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6A36FDBF-F10C-A84B-8061-75FBB5B50245}" xr6:coauthVersionLast="45" xr6:coauthVersionMax="45" xr10:uidLastSave="{00000000-0000-0000-0000-000000000000}"/>
  <bookViews>
    <workbookView xWindow="220" yWindow="640" windowWidth="32600" windowHeight="1900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3" i="1" l="1"/>
  <c r="P23" i="1"/>
  <c r="M23" i="1"/>
  <c r="J23" i="1"/>
  <c r="G23" i="1"/>
  <c r="D22" i="1"/>
  <c r="D23" i="1"/>
  <c r="S19" i="1" l="1"/>
  <c r="S20" i="1"/>
  <c r="S21" i="1"/>
  <c r="M19" i="1"/>
  <c r="M20" i="1"/>
  <c r="M21" i="1"/>
  <c r="J17" i="1"/>
  <c r="J18" i="1"/>
  <c r="J19" i="1"/>
  <c r="J20" i="1"/>
  <c r="J21" i="1"/>
  <c r="G21" i="1"/>
  <c r="G19" i="1"/>
  <c r="G20" i="1"/>
  <c r="D19" i="1"/>
  <c r="D20" i="1"/>
  <c r="D21" i="1"/>
  <c r="S16" i="1"/>
  <c r="S17" i="1"/>
  <c r="S18" i="1"/>
  <c r="P16" i="1"/>
  <c r="P17" i="1"/>
  <c r="P18" i="1"/>
  <c r="P19" i="1"/>
  <c r="M16" i="1"/>
  <c r="M17" i="1"/>
  <c r="M18" i="1"/>
  <c r="J16" i="1"/>
  <c r="G16" i="1"/>
  <c r="G17" i="1"/>
  <c r="G18" i="1"/>
  <c r="D16" i="1"/>
  <c r="D17" i="1"/>
  <c r="D18" i="1"/>
  <c r="D10" i="1" l="1"/>
  <c r="S11" i="1" l="1"/>
  <c r="S12" i="1"/>
  <c r="S13" i="1"/>
  <c r="S14" i="1"/>
  <c r="S15" i="1"/>
  <c r="P11" i="1"/>
  <c r="P12" i="1"/>
  <c r="P13" i="1"/>
  <c r="P14" i="1"/>
  <c r="P15" i="1"/>
  <c r="M11" i="1"/>
  <c r="M12" i="1"/>
  <c r="M13" i="1"/>
  <c r="M14" i="1"/>
  <c r="M15" i="1"/>
  <c r="J11" i="1"/>
  <c r="J12" i="1"/>
  <c r="J13" i="1"/>
  <c r="J14" i="1"/>
  <c r="J15" i="1"/>
  <c r="G11" i="1"/>
  <c r="G12" i="1"/>
  <c r="G13" i="1"/>
  <c r="G14" i="1"/>
  <c r="G15" i="1"/>
  <c r="S10" i="1"/>
  <c r="P10" i="1"/>
  <c r="M10" i="1"/>
  <c r="J10" i="1"/>
  <c r="G10" i="1"/>
  <c r="D11" i="1"/>
  <c r="D12" i="1"/>
  <c r="D13" i="1"/>
  <c r="D14" i="1"/>
  <c r="D15" i="1"/>
  <c r="T26" i="1" l="1"/>
  <c r="Q26" i="1"/>
  <c r="N26" i="1"/>
  <c r="K26" i="1"/>
  <c r="H26" i="1"/>
  <c r="E26" i="1"/>
  <c r="H27" i="1" l="1"/>
  <c r="K27" i="1"/>
  <c r="N27" i="1"/>
  <c r="Q27" i="1"/>
  <c r="T27" i="1"/>
  <c r="E27" i="1"/>
  <c r="U27" i="1" l="1"/>
</calcChain>
</file>

<file path=xl/sharedStrings.xml><?xml version="1.0" encoding="utf-8"?>
<sst xmlns="http://schemas.openxmlformats.org/spreadsheetml/2006/main" count="50" uniqueCount="34">
  <si>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</si>
  <si>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</si>
  <si>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</si>
  <si>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</si>
  <si>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</si>
  <si>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</si>
  <si>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</si>
  <si>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</si>
  <si>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</si>
  <si>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</si>
  <si>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</si>
  <si>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</si>
  <si>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</si>
  <si>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</si>
  <si>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</si>
  <si>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</si>
  <si>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</si>
  <si>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</si>
  <si>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</si>
  <si>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</si>
  <si>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Rank</t>
  </si>
  <si>
    <t>KKR vs SRH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</si>
  <si>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</si>
  <si>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</si>
  <si>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</si>
  <si>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</si>
  <si>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</si>
  <si>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</si>
  <si>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RR vs KXI</t>
  </si>
  <si>
    <t>RCB vs MI</t>
  </si>
  <si>
    <t>DC vs SRH</t>
  </si>
  <si>
    <t>RR vs KKR</t>
  </si>
  <si>
    <t>KXI vs MI</t>
  </si>
  <si>
    <t>CSK vs SRH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</si>
</sst>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0" fillId="2" borderId="2" xfId="0" applyFill="1" applyBorder="1"/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31"/>
  <sheetViews>
    <sheetView showGridLines="0" tabSelected="1" workbookViewId="0">
      <selection activeCell="U27" sqref="U27"/>
    </sheetView>
  </sheetViews>
  <sheetFormatPr baseColWidth="10" defaultRowHeight="16" x14ac:dyDescent="0.2"/>
  <sheetData>
    <row r="1" spans="1:20" x14ac:dyDescent="0.2">
      <c r="A1" s="7" t="s">
        <v>20</v>
      </c>
      <c r="B1" s="7" t="s">
        <v>1</v>
      </c>
    </row>
    <row r="2" spans="1:20" x14ac:dyDescent="0.2">
      <c r="A2" s="8">
        <v>1</v>
      </c>
      <c r="B2" s="8">
        <v>50</v>
      </c>
    </row>
    <row r="3" spans="1:20" x14ac:dyDescent="0.2">
      <c r="A3" s="8">
        <v>2</v>
      </c>
      <c r="B3" s="8">
        <v>20</v>
      </c>
    </row>
    <row r="4" spans="1:20" x14ac:dyDescent="0.2">
      <c r="A4" s="8">
        <v>3</v>
      </c>
      <c r="B4" s="8">
        <v>-10</v>
      </c>
    </row>
    <row r="5" spans="1:20" x14ac:dyDescent="0.2">
      <c r="A5" s="8">
        <v>4</v>
      </c>
      <c r="B5" s="8">
        <v>-15</v>
      </c>
    </row>
    <row r="6" spans="1:20" x14ac:dyDescent="0.2">
      <c r="A6" s="8">
        <v>5</v>
      </c>
      <c r="B6" s="8">
        <v>-20</v>
      </c>
    </row>
    <row r="7" spans="1:20" x14ac:dyDescent="0.2">
      <c r="A7" s="8">
        <v>6</v>
      </c>
      <c r="B7" s="8">
        <v>-25</v>
      </c>
    </row>
    <row r="8" spans="1:20" x14ac:dyDescent="0.2">
      <c r="D8" s="15" t="s">
        <v>27</v>
      </c>
      <c r="E8" s="15"/>
      <c r="G8" s="15" t="s">
        <v>24</v>
      </c>
      <c r="H8" s="15"/>
      <c r="J8" s="15" t="s">
        <v>22</v>
      </c>
      <c r="K8" s="15"/>
      <c r="M8" s="15" t="s">
        <v>23</v>
      </c>
      <c r="N8" s="15"/>
      <c r="P8" s="15" t="s">
        <v>25</v>
      </c>
      <c r="Q8" s="15"/>
      <c r="S8" s="15" t="s">
        <v>26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5</v>
      </c>
      <c r="E9" s="7" t="s">
        <v>0</v>
      </c>
      <c r="G9" s="7" t="s">
        <v>6</v>
      </c>
      <c r="H9" s="7" t="s">
        <v>0</v>
      </c>
      <c r="J9" s="7" t="s">
        <v>7</v>
      </c>
      <c r="K9" s="7" t="s">
        <v>0</v>
      </c>
      <c r="M9" s="7" t="s">
        <v>8</v>
      </c>
      <c r="N9" s="7" t="s">
        <v>0</v>
      </c>
      <c r="P9" s="7" t="s">
        <v>9</v>
      </c>
      <c r="Q9" s="7" t="s">
        <v>0</v>
      </c>
      <c r="S9" s="7" t="s">
        <v>10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11</v>
      </c>
      <c r="D10" s="3">
        <f>IF(ISERROR(VLOOKUP(RANK(E10, ($T10,$Q10,$N10,$K10,$H10,$E10), 0),  score, 2, FALSE)),"",VLOOKUP(RANK(E10, ($T10,$Q10,$N10,$K10,$H10,$E10), 0),  score, 2, FALSE))</f>
        <v>-15</v>
      </c>
      <c r="E10" s="1">
        <v>40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-10</v>
      </c>
      <c r="K10" s="1">
        <v>60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-20</v>
      </c>
      <c r="Q10" s="1">
        <v>20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14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20</v>
      </c>
      <c r="K11" s="1">
        <v>80</v>
      </c>
      <c r="M11" s="3">
        <f>IF(ISERROR(VLOOKUP(RANK(N11, ($T11,$Q11,$N11,$K11,$H11,$E11), 0),  score, 2, FALSE)),"",VLOOKUP(RANK(N11, ($T11,$Q11,$N11,$K11,$H11,$E11), 0),  score, 2, FALSE))</f>
        <v>50</v>
      </c>
      <c r="N11" s="1">
        <v>100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-25</v>
      </c>
      <c r="T11" s="1">
        <v>0</v>
      </c>
    </row>
    <row r="12" spans="1:20" x14ac:dyDescent="0.2">
      <c r="A12" s="1">
        <v>3</v>
      </c>
      <c r="B12" s="1">
        <v>1</v>
      </c>
      <c r="C12" s="2" t="s">
        <v>15</v>
      </c>
      <c r="D12" s="3">
        <f>IF(ISERROR(VLOOKUP(RANK(E12, ($T12,$Q12,$N12,$K12,$H12,$E12), 0),  score, 2, FALSE)),"",VLOOKUP(RANK(E12, ($T12,$Q12,$N12,$K12,$H12,$E12), 0),  score, 2, FALSE))</f>
        <v>-20</v>
      </c>
      <c r="E12" s="1">
        <v>20</v>
      </c>
      <c r="G12" s="3">
        <f>IF(ISERROR(VLOOKUP(RANK(H12, ($T12,$Q12,$N12,$K12,$H12,$E12), 0),  score, 2, FALSE)),"",VLOOKUP(RANK(H12, ($T12,$Q12,$N12,$K12,$H12,$E12), 0),  score, 2, FALSE))</f>
        <v>20</v>
      </c>
      <c r="H12" s="1">
        <v>80</v>
      </c>
      <c r="J12" s="3">
        <f>IF(ISERROR(VLOOKUP(RANK(K12, ($T12,$Q12,$N12,$K12,$H12,$E12), 0),  score, 2, FALSE)),"",VLOOKUP(RANK(K12, ($T12,$Q12,$N12,$K12,$H12,$E12), 0),  score, 2, FALSE))</f>
        <v>-15</v>
      </c>
      <c r="K12" s="1">
        <v>40</v>
      </c>
      <c r="M12" s="3">
        <f>IF(ISERROR(VLOOKUP(RANK(N12, ($T12,$Q12,$N12,$K12,$H12,$E12), 0),  score, 2, FALSE)),"",VLOOKUP(RANK(N12, ($T12,$Q12,$N12,$K12,$H12,$E12), 0),  score, 2, FALSE))</f>
        <v>-10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16</v>
      </c>
      <c r="D13" s="3">
        <f>IF(ISERROR(VLOOKUP(RANK(E13, ($T13,$Q13,$N13,$K13,$H13,$E13), 0),  score, 2, FALSE)),"",VLOOKUP(RANK(E13, ($T13,$Q13,$N13,$K13,$H13,$E13), 0),  score, 2, FALSE))</f>
        <v>-20</v>
      </c>
      <c r="E13" s="1">
        <v>20</v>
      </c>
      <c r="G13" s="3">
        <f>IF(ISERROR(VLOOKUP(RANK(H13, ($T13,$Q13,$N13,$K13,$H13,$E13), 0),  score, 2, FALSE)),"",VLOOKUP(RANK(H13, ($T13,$Q13,$N13,$K13,$H13,$E13), 0),  score, 2, FALSE))</f>
        <v>20</v>
      </c>
      <c r="H13" s="1">
        <v>80</v>
      </c>
      <c r="J13" s="3">
        <f>IF(ISERROR(VLOOKUP(RANK(K13, ($T13,$Q13,$N13,$K13,$H13,$E13), 0),  score, 2, FALSE)),"",VLOOKUP(RANK(K13, ($T13,$Q13,$N13,$K13,$H13,$E13), 0),  score, 2, FALSE))</f>
        <v>-15</v>
      </c>
      <c r="K13" s="1">
        <v>40</v>
      </c>
      <c r="M13" s="3">
        <f>IF(ISERROR(VLOOKUP(RANK(N13, ($T13,$Q13,$N13,$K13,$H13,$E13), 0),  score, 2, FALSE)),"",VLOOKUP(RANK(N13, ($T13,$Q13,$N13,$K13,$H13,$E13), 0),  score, 2, FALSE))</f>
        <v>50</v>
      </c>
      <c r="N13" s="1">
        <v>100</v>
      </c>
      <c r="P13" s="3">
        <f>IF(ISERROR(VLOOKUP(RANK(Q13, ($T13,$Q13,$N13,$K13,$H13,$E13), 0),  score, 2, FALSE)),"",VLOOKUP(RANK(Q13, ($T13,$Q13,$N13,$K13,$H13,$E13), 0),  score, 2, FALSE))</f>
        <v>-10</v>
      </c>
      <c r="Q13" s="1">
        <v>60</v>
      </c>
      <c r="S13" s="3">
        <f>IF(ISERROR(VLOOKUP(RANK(T13, ($T13,$Q13,$N13,$K13,$H13,$E13), 0),  score, 2, FALSE)),"",VLOOKUP(RANK(T13, ($T13,$Q13,$N13,$K13,$H13,$E13), 0),  score, 2, FALSE))</f>
        <v>-25</v>
      </c>
      <c r="T13" s="1">
        <v>0</v>
      </c>
    </row>
    <row r="14" spans="1:20" x14ac:dyDescent="0.2">
      <c r="A14" s="1">
        <v>5</v>
      </c>
      <c r="B14" s="1">
        <v>1</v>
      </c>
      <c r="C14" s="2" t="s">
        <v>17</v>
      </c>
      <c r="D14" s="3">
        <f>IF(ISERROR(VLOOKUP(RANK(E14, ($T14,$Q14,$N14,$K14,$H14,$E14), 0),  score, 2, FALSE)),"",VLOOKUP(RANK(E14, ($T14,$Q14,$N14,$K14,$H14,$E14), 0),  score, 2, FALSE))</f>
        <v>-10</v>
      </c>
      <c r="E14" s="1">
        <v>60</v>
      </c>
      <c r="G14" s="3">
        <f>IF(ISERROR(VLOOKUP(RANK(H14, ($T14,$Q14,$N14,$K14,$H14,$E14), 0),  score, 2, FALSE)),"",VLOOKUP(RANK(H14, ($T14,$Q14,$N14,$K14,$H14,$E14), 0),  score, 2, FALSE))</f>
        <v>50</v>
      </c>
      <c r="H14" s="1">
        <v>100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-15</v>
      </c>
      <c r="N14" s="1">
        <v>40</v>
      </c>
      <c r="P14" s="3">
        <f>IF(ISERROR(VLOOKUP(RANK(Q14, ($T14,$Q14,$N14,$K14,$H14,$E14), 0),  score, 2, FALSE)),"",VLOOKUP(RANK(Q14, ($T14,$Q14,$N14,$K14,$H14,$E14), 0),  score, 2, FALSE))</f>
        <v>20</v>
      </c>
      <c r="Q14" s="1">
        <v>80</v>
      </c>
      <c r="S14" s="3">
        <f>IF(ISERROR(VLOOKUP(RANK(T14, ($T14,$Q14,$N14,$K14,$H14,$E14), 0),  score, 2, FALSE)),"",VLOOKUP(RANK(T14, ($T14,$Q14,$N14,$K14,$H14,$E14), 0),  score, 2, FALSE))</f>
        <v>-25</v>
      </c>
      <c r="T14" s="1">
        <v>0</v>
      </c>
    </row>
    <row r="15" spans="1:20" x14ac:dyDescent="0.2">
      <c r="A15" s="1">
        <v>6</v>
      </c>
      <c r="B15" s="1">
        <v>1</v>
      </c>
      <c r="C15" s="2" t="s">
        <v>18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-10</v>
      </c>
      <c r="H15" s="1">
        <v>60</v>
      </c>
      <c r="J15" s="3">
        <f>IF(ISERROR(VLOOKUP(RANK(K15, ($T15,$Q15,$N15,$K15,$H15,$E15), 0),  score, 2, FALSE)),"",VLOOKUP(RANK(K15, ($T15,$Q15,$N15,$K15,$H15,$E15), 0),  score, 2, FALSE))</f>
        <v>-20</v>
      </c>
      <c r="K15" s="1">
        <v>20</v>
      </c>
      <c r="M15" s="3">
        <f>IF(ISERROR(VLOOKUP(RANK(N15, ($T15,$Q15,$N15,$K15,$H15,$E15), 0),  score, 2, FALSE)),"",VLOOKUP(RANK(N15, ($T15,$Q15,$N15,$K15,$H15,$E15), 0),  score, 2, FALSE))</f>
        <v>-15</v>
      </c>
      <c r="N15" s="1">
        <v>40</v>
      </c>
      <c r="P15" s="3">
        <f>IF(ISERROR(VLOOKUP(RANK(Q15, ($T15,$Q15,$N15,$K15,$H15,$E15), 0),  score, 2, FALSE)),"",VLOOKUP(RANK(Q15, ($T15,$Q15,$N15,$K15,$H15,$E15), 0),  score, 2, FALSE))</f>
        <v>-25</v>
      </c>
      <c r="Q15" s="1">
        <v>0</v>
      </c>
      <c r="S15" s="3">
        <f>IF(ISERROR(VLOOKUP(RANK(T15, ($T15,$Q15,$N15,$K15,$H15,$E15), 0),  score, 2, FALSE)),"",VLOOKUP(RANK(T15, ($T15,$Q15,$N15,$K15,$H15,$E15), 0),  score, 2, FALSE))</f>
        <v>50</v>
      </c>
      <c r="T15" s="1">
        <v>100</v>
      </c>
    </row>
    <row r="16" spans="1:20" x14ac:dyDescent="0.2">
      <c r="A16" s="1">
        <v>7</v>
      </c>
      <c r="B16" s="1">
        <v>1</v>
      </c>
      <c r="C16" s="2" t="s">
        <v>19</v>
      </c>
      <c r="D16" s="3" t="str">
        <f>IF(ISERROR(VLOOKUP(RANK(E16, ($T16,$Q16,$N16,$K16,$H16,$E16), 0),  score, 2, FALSE)),"",VLOOKUP(RANK(E16, ($T16,$Q16,$N16,$K16,$H16,$E16), 0),  score, 2, FALSE))</f>
        <v/>
      </c>
      <c r="E16" s="1"/>
      <c r="G16" s="3" t="str">
        <f>IF(ISERROR(VLOOKUP(RANK(H16, ($T16,$Q16,$N16,$K16,$H16,$E16), 0),  score, 2, FALSE)),"",VLOOKUP(RANK(H16, ($T16,$Q16,$N16,$K16,$H16,$E16), 0),  score, 2, FALSE))</f>
        <v/>
      </c>
      <c r="H16" s="1"/>
      <c r="J16" s="3" t="str">
        <f>IF(ISERROR(VLOOKUP(RANK(K16, ($T16,$Q16,$N16,$K16,$H16,$E16), 0),  score, 2, FALSE)),"",VLOOKUP(RANK(K16, ($T16,$Q16,$N16,$K16,$H16,$E16), 0),  score, 2, FALSE))</f>
        <v/>
      </c>
      <c r="K16" s="1"/>
      <c r="M16" s="3" t="str">
        <f>IF(ISERROR(VLOOKUP(RANK(N16, ($T16,$Q16,$N16,$K16,$H16,$E16), 0),  score, 2, FALSE)),"",VLOOKUP(RANK(N16, ($T16,$Q16,$N16,$K16,$H16,$E16), 0),  score, 2, FALSE))</f>
        <v/>
      </c>
      <c r="N16" s="1"/>
      <c r="P16" s="3" t="str">
        <f>IF(ISERROR(VLOOKUP(RANK(Q16, ($T16,$Q16,$N16,$K16,$H16,$E16), 0),  score, 2, FALSE)),"",VLOOKUP(RANK(Q16, ($T16,$Q16,$N16,$K16,$H16,$E16), 0),  score, 2, FALSE))</f>
        <v/>
      </c>
      <c r="Q16" s="1"/>
      <c r="S16" s="3" t="str">
        <f>IF(ISERROR(VLOOKUP(RANK(T16, ($T16,$Q16,$N16,$K16,$H16,$E16), 0),  score, 2, FALSE)),"",VLOOKUP(RANK(T16, ($T16,$Q16,$N16,$K16,$H16,$E16), 0),  score, 2, FALSE))</f>
        <v/>
      </c>
      <c r="T16" s="1"/>
    </row>
    <row r="17" spans="1:21" x14ac:dyDescent="0.2">
      <c r="A17" s="1">
        <v>8</v>
      </c>
      <c r="B17" s="1">
        <v>1</v>
      </c>
      <c r="C17" s="2" t="s">
        <v>21</v>
      </c>
      <c r="D17" s="3" t="str">
        <f>IF(ISERROR(VLOOKUP(RANK(E17, ($T17,$Q17,$N17,$K17,$H17,$E17), 0),  score, 2, FALSE)),"",VLOOKUP(RANK(E17, ($T17,$Q17,$N17,$K17,$H17,$E17), 0),  score, 2, FALSE))</f>
        <v/>
      </c>
      <c r="E17" s="1"/>
      <c r="G17" s="3" t="str">
        <f>IF(ISERROR(VLOOKUP(RANK(H17, ($T17,$Q17,$N17,$K17,$H17,$E17), 0),  score, 2, FALSE)),"",VLOOKUP(RANK(H17, ($T17,$Q17,$N17,$K17,$H17,$E17), 0),  score, 2, FALSE))</f>
        <v/>
      </c>
      <c r="H17" s="1"/>
      <c r="J17" s="3" t="str">
        <f>IF(ISERROR(VLOOKUP(RANK(K17, ($T17,$Q17,$N17,$K17,$H17,$E17), 0),  score, 2, FALSE)),"",VLOOKUP(RANK(K17, ($T17,$Q17,$N17,$K17,$H17,$E17), 0),  score, 2, FALSE))</f>
        <v/>
      </c>
      <c r="K17" s="1"/>
      <c r="M17" s="3" t="str">
        <f>IF(ISERROR(VLOOKUP(RANK(N17, ($T17,$Q17,$N17,$K17,$H17,$E17), 0),  score, 2, FALSE)),"",VLOOKUP(RANK(N17, ($T17,$Q17,$N17,$K17,$H17,$E17), 0),  score, 2, FALSE))</f>
        <v/>
      </c>
      <c r="N17" s="1"/>
      <c r="P17" s="3" t="str">
        <f>IF(ISERROR(VLOOKUP(RANK(Q17, ($T17,$Q17,$N17,$K17,$H17,$E17), 0),  score, 2, FALSE)),"",VLOOKUP(RANK(Q17, ($T17,$Q17,$N17,$K17,$H17,$E17), 0),  score, 2, FALSE))</f>
        <v/>
      </c>
      <c r="Q17" s="1"/>
      <c r="S17" s="3" t="str">
        <f>IF(ISERROR(VLOOKUP(RANK(T17, ($T17,$Q17,$N17,$K17,$H17,$E17), 0),  score, 2, FALSE)),"",VLOOKUP(RANK(T17, ($T17,$Q17,$N17,$K17,$H17,$E17), 0),  score, 2, FALSE))</f>
        <v/>
      </c>
      <c r="T17" s="1"/>
    </row>
    <row r="18" spans="1:21" x14ac:dyDescent="0.2">
      <c r="A18" s="1">
        <v>9</v>
      </c>
      <c r="B18" s="1">
        <v>1</v>
      </c>
      <c r="C18" s="13" t="s">
        <v>28</v>
      </c>
      <c r="D18" s="3" t="str">
        <f>IF(ISERROR(VLOOKUP(RANK(E18, ($T18,$Q18,$N18,$K18,$H18,$E18), 0),  score, 2, FALSE)),"",VLOOKUP(RANK(E18, ($T18,$Q18,$N18,$K18,$H18,$E18), 0),  score, 2, FALSE))</f>
        <v/>
      </c>
      <c r="E18" s="4"/>
      <c r="G18" s="3" t="str">
        <f>IF(ISERROR(VLOOKUP(RANK(H18, ($T18,$Q18,$N18,$K18,$H18,$E18), 0),  score, 2, FALSE)),"",VLOOKUP(RANK(H18, ($T18,$Q18,$N18,$K18,$H18,$E18), 0),  score, 2, FALSE))</f>
        <v/>
      </c>
      <c r="H18" s="4"/>
      <c r="J18" s="3" t="str">
        <f>IF(ISERROR(VLOOKUP(RANK(K18, ($T18,$Q18,$N18,$K18,$H18,$E18), 0),  score, 2, FALSE)),"",VLOOKUP(RANK(K18, ($T18,$Q18,$N18,$K18,$H18,$E18), 0),  score, 2, FALSE))</f>
        <v/>
      </c>
      <c r="K18" s="4"/>
      <c r="M18" s="3" t="str">
        <f>IF(ISERROR(VLOOKUP(RANK(N18, ($T18,$Q18,$N18,$K18,$H18,$E18), 0),  score, 2, FALSE)),"",VLOOKUP(RANK(N18, ($T18,$Q18,$N18,$K18,$H18,$E18), 0),  score, 2, FALSE))</f>
        <v/>
      </c>
      <c r="N18" s="4"/>
      <c r="P18" s="3" t="str">
        <f>IF(ISERROR(VLOOKUP(RANK(Q18, ($T18,$Q18,$N18,$K18,$H18,$E18), 0),  score, 2, FALSE)),"",VLOOKUP(RANK(Q18, ($T18,$Q18,$N18,$K18,$H18,$E18), 0),  score, 2, FALSE))</f>
        <v/>
      </c>
      <c r="Q18" s="4"/>
      <c r="S18" s="3" t="str">
        <f>IF(ISERROR(VLOOKUP(RANK(T18, ($T18,$Q18,$N18,$K18,$H18,$E18), 0),  score, 2, FALSE)),"",VLOOKUP(RANK(T18, ($T18,$Q18,$N18,$K18,$H18,$E18), 0),  score, 2, FALSE))</f>
        <v/>
      </c>
      <c r="T18" s="4"/>
    </row>
    <row r="19" spans="1:21" x14ac:dyDescent="0.2">
      <c r="A19" s="1">
        <v>10</v>
      </c>
      <c r="B19" s="1">
        <v>1</v>
      </c>
      <c r="C19" s="13" t="s">
        <v>29</v>
      </c>
      <c r="D19" s="3" t="str">
        <f>IF(ISERROR(VLOOKUP(RANK(E19, ($T19,$Q19,$N19,$K19,$H19,$E19), 0),  score, 2, FALSE)),"",VLOOKUP(RANK(E19, ($T19,$Q19,$N19,$K19,$H19,$E19), 0),  score, 2, FALSE))</f>
        <v/>
      </c>
      <c r="E19" s="4"/>
      <c r="G19" s="3" t="str">
        <f>IF(ISERROR(VLOOKUP(RANK(H19, ($T19,$Q19,$N19,$K19,$H19,$E19), 0),  score, 2, FALSE)),"",VLOOKUP(RANK(H19, ($T19,$Q19,$N19,$K19,$H19,$E19), 0),  score, 2, FALSE))</f>
        <v/>
      </c>
      <c r="H19" s="4"/>
      <c r="J19" s="3" t="str">
        <f>IF(ISERROR(VLOOKUP(RANK(K19, ($T19,$Q19,$N19,$K19,$H19,$E19), 0),  score, 2, FALSE)),"",VLOOKUP(RANK(K19, ($T19,$Q19,$N19,$K19,$H19,$E19), 0),  score, 2, FALSE))</f>
        <v/>
      </c>
      <c r="K19" s="4"/>
      <c r="M19" s="3" t="str">
        <f>IF(ISERROR(VLOOKUP(RANK(N19, ($T19,$Q19,$N19,$K19,$H19,$E19), 0),  score, 2, FALSE)),"",VLOOKUP(RANK(N19, ($T19,$Q19,$N19,$K19,$H19,$E19), 0),  score, 2, FALSE))</f>
        <v/>
      </c>
      <c r="N19" s="4"/>
      <c r="P19" s="3" t="str">
        <f>IF(ISERROR(VLOOKUP(RANK(Q19, ($T19,$Q19,$N19,$K19,$H19,$E19), 0),  score, 2, FALSE)),"",VLOOKUP(RANK(Q19, ($T19,$Q19,$N19,$K19,$H19,$E19), 0),  score, 2, FALSE))</f>
        <v/>
      </c>
      <c r="Q19" s="4"/>
      <c r="S19" s="3" t="str">
        <f>IF(ISERROR(VLOOKUP(RANK(T19, ($T19,$Q19,$N19,$K19,$H19,$E19), 0),  score, 2, FALSE)),"",VLOOKUP(RANK(T19, ($T19,$Q19,$N19,$K19,$H19,$E19), 0),  score, 2, FALSE))</f>
        <v/>
      </c>
      <c r="T19" s="4"/>
    </row>
    <row r="20" spans="1:21" x14ac:dyDescent="0.2">
      <c r="A20" s="1">
        <v>11</v>
      </c>
      <c r="B20" s="1">
        <v>1</v>
      </c>
      <c r="C20" s="13" t="s">
        <v>30</v>
      </c>
      <c r="D20" s="3" t="str">
        <f>IF(ISERROR(VLOOKUP(RANK(E20, ($T20,$Q20,$N20,$K20,$H20,$E20), 0),  score, 2, FALSE)),"",VLOOKUP(RANK(E20, ($T20,$Q20,$N20,$K20,$H20,$E20), 0),  score, 2, FALSE))</f>
        <v/>
      </c>
      <c r="E20" s="4"/>
      <c r="G20" s="3" t="str">
        <f>IF(ISERROR(VLOOKUP(RANK(H20, ($T20,$Q20,$N20,$K20,$H20,$E20), 0),  score, 2, FALSE)),"",VLOOKUP(RANK(H20, ($T20,$Q20,$N20,$K20,$H20,$E20), 0),  score, 2, FALSE))</f>
        <v/>
      </c>
      <c r="H20" s="4"/>
      <c r="J20" s="3" t="str">
        <f>IF(ISERROR(VLOOKUP(RANK(K20, ($T20,$Q20,$N20,$K20,$H20,$E20), 0),  score, 2, FALSE)),"",VLOOKUP(RANK(K20, ($T20,$Q20,$N20,$K20,$H20,$E20), 0),  score, 2, FALSE))</f>
        <v/>
      </c>
      <c r="K20" s="4"/>
      <c r="M20" s="3" t="str">
        <f>IF(ISERROR(VLOOKUP(RANK(N20, ($T20,$Q20,$N20,$K20,$H20,$E20), 0),  score, 2, FALSE)),"",VLOOKUP(RANK(N20, ($T20,$Q20,$N20,$K20,$H20,$E20), 0),  score, 2, FALSE))</f>
        <v/>
      </c>
      <c r="N20" s="4"/>
      <c r="P20" s="14"/>
      <c r="Q20" s="4"/>
      <c r="S20" s="3" t="str">
        <f>IF(ISERROR(VLOOKUP(RANK(T20, ($T20,$Q20,$N20,$K20,$H20,$E20), 0),  score, 2, FALSE)),"",VLOOKUP(RANK(T20, ($T20,$Q20,$N20,$K20,$H20,$E20), 0),  score, 2, FALSE))</f>
        <v/>
      </c>
      <c r="T20" s="4"/>
    </row>
    <row r="21" spans="1:21" x14ac:dyDescent="0.2">
      <c r="A21" s="1">
        <v>12</v>
      </c>
      <c r="B21" s="1">
        <v>1</v>
      </c>
      <c r="C21" s="13" t="s">
        <v>31</v>
      </c>
      <c r="D21" s="3" t="str">
        <f>IF(ISERROR(VLOOKUP(RANK(E21, ($T21,$Q21,$N21,$K21,$H21,$E21), 0),  score, 2, FALSE)),"",VLOOKUP(RANK(E21, ($T21,$Q21,$N21,$K21,$H21,$E21), 0),  score, 2, FALSE))</f>
        <v/>
      </c>
      <c r="E21" s="4"/>
      <c r="G21" s="3" t="str">
        <f>IF(ISERROR(VLOOKUP(RANK(H21, ($T21,$Q21,$N21,$K21,$H21,$E21), 0),  score, 2, FALSE)),"",VLOOKUP(RANK(H21, ($T21,$Q21,$N21,$K21,$H21,$E21), 0),  score, 2, FALSE))</f>
        <v/>
      </c>
      <c r="H21" s="4"/>
      <c r="J21" s="3" t="str">
        <f>IF(ISERROR(VLOOKUP(RANK(K21, ($T21,$Q21,$N21,$K21,$H21,$E21), 0),  score, 2, FALSE)),"",VLOOKUP(RANK(K21, ($T21,$Q21,$N21,$K21,$H21,$E21), 0),  score, 2, FALSE))</f>
        <v/>
      </c>
      <c r="K21" s="4"/>
      <c r="M21" s="3" t="str">
        <f>IF(ISERROR(VLOOKUP(RANK(N21, ($T21,$Q21,$N21,$K21,$H21,$E21), 0),  score, 2, FALSE)),"",VLOOKUP(RANK(N21, ($T21,$Q21,$N21,$K21,$H21,$E21), 0),  score, 2, FALSE))</f>
        <v/>
      </c>
      <c r="N21" s="4"/>
      <c r="P21" s="14"/>
      <c r="Q21" s="4"/>
      <c r="S21" s="3" t="str">
        <f>IF(ISERROR(VLOOKUP(RANK(T21, ($T21,$Q21,$N21,$K21,$H21,$E21), 0),  score, 2, FALSE)),"",VLOOKUP(RANK(T21, ($T21,$Q21,$N21,$K21,$H21,$E21), 0),  score, 2, FALSE))</f>
        <v/>
      </c>
      <c r="T21" s="4"/>
    </row>
    <row r="22" spans="1:21" x14ac:dyDescent="0.2">
      <c r="A22" s="1">
        <v>13</v>
      </c>
      <c r="B22" s="4">
        <v>1</v>
      </c>
      <c r="C22" s="13" t="s">
        <v>32</v>
      </c>
      <c r="D22" s="3" t="str">
        <f>IF(ISERROR(VLOOKUP(RANK(E22, ($T22,$Q22,$N22,$K22,$H22,$E22), 0),  score, 2, FALSE)),"",VLOOKUP(RANK(E22, ($T22,$Q22,$N22,$K22,$H22,$E22), 0),  score, 2, FALSE))</f>
        <v/>
      </c>
      <c r="E22" s="4"/>
      <c r="G22" s="14"/>
      <c r="H22" s="4"/>
      <c r="J22" s="14"/>
      <c r="K22" s="4"/>
      <c r="M22" s="14"/>
      <c r="N22" s="4"/>
      <c r="P22" s="14"/>
      <c r="Q22" s="4"/>
      <c r="S22" s="14"/>
      <c r="T22" s="4"/>
    </row>
    <row r="23" spans="1:21" x14ac:dyDescent="0.2">
      <c r="A23" s="1">
        <v>14</v>
      </c>
      <c r="B23" s="4">
        <v>1</v>
      </c>
      <c r="C23" s="13" t="s">
        <v>33</v>
      </c>
      <c r="D23" s="3" t="str">
        <f>IF(ISERROR(VLOOKUP(RANK(E23, ($T23,$Q23,$N23,$K23,$H23,$E23), 0),  score, 2, FALSE)),"",VLOOKUP(RANK(E23, ($T23,$Q23,$N23,$K23,$H23,$E23), 0),  score, 2, FALSE))</f>
        <v/>
      </c>
      <c r="E23" s="4"/>
      <c r="G23" s="3" t="str">
        <f>IF(ISERROR(VLOOKUP(RANK(H23, ($T23,$Q23,$N23,$K23,$H23,$E23), 0),  score, 2, FALSE)),"",VLOOKUP(RANK(H23, ($T23,$Q23,$N23,$K23,$H23,$E23), 0),  score, 2, FALSE))</f>
        <v/>
      </c>
      <c r="H23" s="4"/>
      <c r="J23" s="3" t="str">
        <f>IF(ISERROR(VLOOKUP(RANK(K23, ($T23,$Q23,$N23,$K23,$H23,$E23), 0),  score, 2, FALSE)),"",VLOOKUP(RANK(K23, ($T23,$Q23,$N23,$K23,$H23,$E23), 0),  score, 2, FALSE))</f>
        <v/>
      </c>
      <c r="K23" s="4"/>
      <c r="M23" s="3" t="str">
        <f>IF(ISERROR(VLOOKUP(RANK(N23, ($T23,$Q23,$N23,$K23,$H23,$E23), 0),  score, 2, FALSE)),"",VLOOKUP(RANK(N23, ($T23,$Q23,$N23,$K23,$H23,$E23), 0),  score, 2, FALSE))</f>
        <v/>
      </c>
      <c r="N23" s="4"/>
      <c r="P23" s="3" t="str">
        <f>IF(ISERROR(VLOOKUP(RANK(Q23, ($T23,$Q23,$N23,$K23,$H23,$E23), 0),  score, 2, FALSE)),"",VLOOKUP(RANK(Q23, ($T23,$Q23,$N23,$K23,$H23,$E23), 0),  score, 2, FALSE))</f>
        <v/>
      </c>
      <c r="Q23" s="4"/>
      <c r="S23" s="3" t="str">
        <f>IF(ISERROR(VLOOKUP(RANK(T23, ($T23,$Q23,$N23,$K23,$H23,$E23), 0),  score, 2, FALSE)),"",VLOOKUP(RANK(T23, ($T23,$Q23,$N23,$K23,$H23,$E23), 0),  score, 2, FALSE))</f>
        <v/>
      </c>
      <c r="T23" s="4"/>
    </row>
    <row r="24" spans="1:21" x14ac:dyDescent="0.2">
      <c r="A24" s="1"/>
      <c r="B24" s="4"/>
      <c r="C24" s="4"/>
      <c r="D24" s="4"/>
      <c r="E24" s="4"/>
      <c r="G24" s="4"/>
      <c r="H24" s="4"/>
      <c r="J24" s="4"/>
      <c r="K24" s="4"/>
      <c r="M24" s="4"/>
      <c r="N24" s="4"/>
      <c r="P24" s="4"/>
      <c r="Q24" s="4"/>
      <c r="S24" s="4"/>
      <c r="T24" s="4"/>
    </row>
    <row r="25" spans="1:21" x14ac:dyDescent="0.2">
      <c r="A25" s="6"/>
      <c r="B25" s="1" t="s">
        <v>3</v>
      </c>
      <c r="C25" s="10"/>
      <c r="D25" s="1"/>
      <c r="E25" s="9" t="s">
        <v>12</v>
      </c>
      <c r="G25" s="1"/>
      <c r="H25" s="9" t="s">
        <v>12</v>
      </c>
      <c r="J25" s="1"/>
      <c r="K25" s="9" t="s">
        <v>12</v>
      </c>
      <c r="M25" s="1"/>
      <c r="N25" s="9" t="s">
        <v>12</v>
      </c>
      <c r="P25" s="1"/>
      <c r="Q25" s="9" t="s">
        <v>12</v>
      </c>
      <c r="S25" s="1"/>
      <c r="T25" s="9" t="s">
        <v>12</v>
      </c>
    </row>
    <row r="26" spans="1:21" x14ac:dyDescent="0.2">
      <c r="A26" s="5"/>
      <c r="B26" s="5"/>
      <c r="C26" s="5"/>
      <c r="D26" s="1"/>
      <c r="E26" s="11" t="str">
        <f>D9</f>
        <v>Anantha</v>
      </c>
      <c r="G26" s="1"/>
      <c r="H26" s="11" t="str">
        <f>G9</f>
        <v>Jayanth</v>
      </c>
      <c r="J26" s="1"/>
      <c r="K26" s="11" t="str">
        <f>J9</f>
        <v>Justin</v>
      </c>
      <c r="M26" s="1"/>
      <c r="N26" s="11" t="str">
        <f>M9</f>
        <v>Rapaka</v>
      </c>
      <c r="P26" s="1"/>
      <c r="Q26" s="11" t="str">
        <f>P9</f>
        <v>Sushma</v>
      </c>
      <c r="S26" s="1"/>
      <c r="T26" s="11" t="str">
        <f>S9</f>
        <v>Sampath M</v>
      </c>
    </row>
    <row r="27" spans="1:21" ht="21" x14ac:dyDescent="0.25">
      <c r="A27" s="5"/>
      <c r="B27" s="5"/>
      <c r="C27" s="5"/>
      <c r="D27" s="7" t="s">
        <v>13</v>
      </c>
      <c r="E27" s="12">
        <f>SUM(D10:D17)</f>
        <v>-65</v>
      </c>
      <c r="G27" s="7" t="s">
        <v>13</v>
      </c>
      <c r="H27" s="12">
        <f>SUM(G10:G17)</f>
        <v>90</v>
      </c>
      <c r="J27" s="7" t="s">
        <v>13</v>
      </c>
      <c r="K27" s="12">
        <f>SUM(J10:J17)</f>
        <v>-60</v>
      </c>
      <c r="M27" s="7" t="s">
        <v>13</v>
      </c>
      <c r="N27" s="12">
        <f>SUM(M10:M17)</f>
        <v>110</v>
      </c>
      <c r="P27" s="7" t="s">
        <v>13</v>
      </c>
      <c r="Q27" s="12">
        <f>SUM(P10:P17)</f>
        <v>0</v>
      </c>
      <c r="S27" s="7" t="s">
        <v>13</v>
      </c>
      <c r="T27" s="12">
        <f>SUM(S10:S17)</f>
        <v>-75</v>
      </c>
      <c r="U27" s="1">
        <f>SUM(E27,H27,K27,N27,Q27,T27)</f>
        <v>0</v>
      </c>
    </row>
    <row r="28" spans="1:21" x14ac:dyDescent="0.2">
      <c r="A28" s="5"/>
      <c r="B28" s="5"/>
      <c r="C28" s="5"/>
      <c r="D28" s="5"/>
      <c r="E28" s="5"/>
    </row>
    <row r="29" spans="1:21" x14ac:dyDescent="0.2">
      <c r="A29" s="5"/>
      <c r="B29" s="5"/>
      <c r="C29" s="5"/>
      <c r="D29" s="5"/>
      <c r="E29" s="5"/>
    </row>
    <row r="30" spans="1:21" x14ac:dyDescent="0.2">
      <c r="A30" s="5"/>
      <c r="B30" s="5"/>
      <c r="C30" s="5"/>
      <c r="D30" s="5"/>
      <c r="E30" s="5"/>
    </row>
    <row r="31" spans="1:21" x14ac:dyDescent="0.2">
      <c r="A31" s="5"/>
      <c r="B31" s="5"/>
      <c r="C31" s="5"/>
      <c r="D31" s="5"/>
      <c r="E31" s="5"/>
    </row>
  </sheetData>
  <mergeCells count="6">
    <mergeCell ref="S8:T8"/>
    <mergeCell ref="D8:E8"/>
    <mergeCell ref="G8:H8"/>
    <mergeCell ref="J8:K8"/>
    <mergeCell ref="M8:N8"/>
    <mergeCell ref="P8:Q8"/>
  </mergeCells>
  <conditionalFormatting sqref="E27">
    <cfRule type="cellIs" dxfId="17" priority="31" operator="lessThan">
      <formula>0</formula>
    </cfRule>
    <cfRule type="cellIs" dxfId="16" priority="32" operator="equal">
      <formula>0</formula>
    </cfRule>
    <cfRule type="cellIs" dxfId="15" priority="33" operator="greaterThan">
      <formula>0</formula>
    </cfRule>
  </conditionalFormatting>
  <conditionalFormatting sqref="H27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27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27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27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27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2020-09-25T06:43:12Z</dcterms:modified>
</cp:coreProperties>
</file>