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E188D6EC-A463-2A43-AE37-35BEF3FDF995}" xr6:coauthVersionLast="47" xr6:coauthVersionMax="47" xr10:uidLastSave="{00000000-0000-0000-0000-000000000000}"/>
  <bookViews>
    <workbookView xWindow="2500" yWindow="2360" windowWidth="30320" windowHeight="171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5" i="1" l="1"/>
  <c r="S56" i="1"/>
  <c r="S57" i="1"/>
  <c r="S58" i="1"/>
  <c r="S59" i="1"/>
  <c r="S60" i="1"/>
  <c r="S61" i="1"/>
  <c r="S62" i="1"/>
  <c r="S63" i="1"/>
  <c r="S64" i="1"/>
  <c r="S65" i="1"/>
  <c r="P55" i="1"/>
  <c r="P56" i="1"/>
  <c r="P57" i="1"/>
  <c r="P58" i="1"/>
  <c r="P59" i="1"/>
  <c r="P60" i="1"/>
  <c r="P61" i="1"/>
  <c r="P62" i="1"/>
  <c r="P63" i="1"/>
  <c r="P64" i="1"/>
  <c r="P65" i="1"/>
  <c r="M55" i="1"/>
  <c r="M56" i="1"/>
  <c r="M57" i="1"/>
  <c r="M58" i="1"/>
  <c r="M59" i="1"/>
  <c r="M60" i="1"/>
  <c r="M61" i="1"/>
  <c r="M62" i="1"/>
  <c r="M63" i="1"/>
  <c r="M64" i="1"/>
  <c r="M65" i="1"/>
  <c r="J55" i="1"/>
  <c r="J56" i="1"/>
  <c r="J57" i="1"/>
  <c r="J58" i="1"/>
  <c r="J59" i="1"/>
  <c r="J60" i="1"/>
  <c r="J61" i="1"/>
  <c r="J62" i="1"/>
  <c r="J63" i="1"/>
  <c r="J64" i="1"/>
  <c r="J65" i="1"/>
  <c r="G55" i="1"/>
  <c r="G56" i="1"/>
  <c r="G57" i="1"/>
  <c r="G58" i="1"/>
  <c r="G59" i="1"/>
  <c r="G60" i="1"/>
  <c r="G61" i="1"/>
  <c r="G62" i="1"/>
  <c r="G63" i="1"/>
  <c r="G64" i="1"/>
  <c r="G65" i="1"/>
  <c r="D55" i="1"/>
  <c r="D56" i="1"/>
  <c r="D57" i="1"/>
  <c r="D58" i="1"/>
  <c r="D59" i="1"/>
  <c r="D60" i="1"/>
  <c r="D61" i="1"/>
  <c r="D62" i="1"/>
  <c r="D63" i="1"/>
  <c r="D64" i="1"/>
  <c r="D65" i="1"/>
  <c r="T68" i="1" l="1"/>
  <c r="Q68" i="1"/>
  <c r="N68" i="1"/>
  <c r="K68" i="1"/>
  <c r="H68" i="1"/>
  <c r="E68" i="1"/>
  <c r="D44" i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67" i="1" l="1"/>
  <c r="Q67" i="1"/>
  <c r="N67" i="1"/>
  <c r="K67" i="1"/>
  <c r="H67" i="1"/>
  <c r="E67" i="1"/>
  <c r="U68" i="1" l="1"/>
</calcChain>
</file>

<file path=xl/sharedStrings.xml><?xml version="1.0" encoding="utf-8"?>
<sst xmlns="http://schemas.openxmlformats.org/spreadsheetml/2006/main" count="191" uniqueCount="98">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</sst>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71"/>
  <sheetViews>
    <sheetView showGridLines="0" tabSelected="1" workbookViewId="0">
      <pane ySplit="8" topLeftCell="A44" activePane="bottomLeft" state="frozen"/>
      <selection pane="bottomLeft" activeCell="U68" sqref="U68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20" t="s">
        <v>73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20" t="s">
        <v>74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20" t="s">
        <v>75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20" t="s">
        <v>76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20" t="s">
        <v>77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20" t="s">
        <v>78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20" t="s">
        <v>79</v>
      </c>
      <c r="D47" s="3">
        <f>IF(ISERROR(VLOOKUP(RANK(E47, ($T47,$Q47,$N47,$K47,$H47,$E47), 0),  $A$2:$C$7, $B47+1, FALSE)),"",VLOOKUP(RANK(E47, ($T47,$Q47,$N47,$K47,$H47,$E47), 0),  $A$2:$C$7, $B47+1, FALSE))</f>
        <v>-10</v>
      </c>
      <c r="E47" s="1">
        <v>60</v>
      </c>
      <c r="G47" s="3">
        <f>IF(ISERROR(VLOOKUP(RANK(H47, ($T47,$Q47,$N47,$K47,$H47,$E47), 0),  $A$2:$C$7, $B47+1, FALSE)),"",VLOOKUP(RANK(H47, ($T47,$Q47,$N47,$K47,$H47,$E47), 0),  $A$2:$C$7, $B47+1, FALSE))</f>
        <v>40</v>
      </c>
      <c r="H47" s="1">
        <v>100</v>
      </c>
      <c r="J47" s="3">
        <f>IF(ISERROR(VLOOKUP(RANK(K47, ($T47,$Q47,$N47,$K47,$H47,$E47), 0),  $A$2:$C$7, $B47+1, FALSE)),"",VLOOKUP(RANK(K47, ($T47,$Q47,$N47,$K47,$H47,$E47), 0),  $A$2:$C$7, $B47+1, FALSE))</f>
        <v>-25</v>
      </c>
      <c r="K47" s="1">
        <v>20</v>
      </c>
      <c r="M47" s="3">
        <f>IF(ISERROR(VLOOKUP(RANK(N47, ($T47,$Q47,$N47,$K47,$H47,$E47), 0),  $A$2:$C$7, $B47+1, FALSE)),"",VLOOKUP(RANK(N47, ($T47,$Q47,$N47,$K47,$H47,$E47), 0),  $A$2:$C$7, $B47+1, FALSE))</f>
        <v>-20</v>
      </c>
      <c r="N47" s="1">
        <v>40</v>
      </c>
      <c r="P47" s="3">
        <f>IF(ISERROR(VLOOKUP(RANK(Q47, ($T47,$Q47,$N47,$K47,$H47,$E47), 0),  $A$2:$C$7, $B47+1, FALSE)),"",VLOOKUP(RANK(Q47, ($T47,$Q47,$N47,$K47,$H47,$E47), 0),  $A$2:$C$7, $B47+1, FALSE))</f>
        <v>0</v>
      </c>
      <c r="Q47" s="1">
        <v>0</v>
      </c>
      <c r="S47" s="3">
        <f>IF(ISERROR(VLOOKUP(RANK(T47, ($T47,$Q47,$N47,$K47,$H47,$E47), 0),  $A$2:$C$7, $B47+1, FALSE)),"",VLOOKUP(RANK(T47, ($T47,$Q47,$N47,$K47,$H47,$E47), 0),  $A$2:$C$7, $B47+1, FALSE))</f>
        <v>15</v>
      </c>
      <c r="T47" s="1">
        <v>80</v>
      </c>
    </row>
    <row r="48" spans="1:20" x14ac:dyDescent="0.2">
      <c r="A48" s="1">
        <v>39</v>
      </c>
      <c r="B48" s="1">
        <v>2</v>
      </c>
      <c r="C48" s="20" t="s">
        <v>80</v>
      </c>
      <c r="D48" s="3">
        <f>IF(ISERROR(VLOOKUP(RANK(E48, ($T48,$Q48,$N48,$K48,$H48,$E48), 0),  $A$2:$C$7, $B48+1, FALSE)),"",VLOOKUP(RANK(E48, ($T48,$Q48,$N48,$K48,$H48,$E48), 0),  $A$2:$C$7, $B48+1, FALSE))</f>
        <v>40</v>
      </c>
      <c r="E48" s="1">
        <v>100</v>
      </c>
      <c r="G48" s="3">
        <f>IF(ISERROR(VLOOKUP(RANK(H48, ($T48,$Q48,$N48,$K48,$H48,$E48), 0),  $A$2:$C$7, $B48+1, FALSE)),"",VLOOKUP(RANK(H48, ($T48,$Q48,$N48,$K48,$H48,$E48), 0),  $A$2:$C$7, $B48+1, FALSE))</f>
        <v>-10</v>
      </c>
      <c r="H48" s="1">
        <v>60</v>
      </c>
      <c r="J48" s="3">
        <f>IF(ISERROR(VLOOKUP(RANK(K48, ($T48,$Q48,$N48,$K48,$H48,$E48), 0),  $A$2:$C$7, $B48+1, FALSE)),"",VLOOKUP(RANK(K48, ($T48,$Q48,$N48,$K48,$H48,$E48), 0),  $A$2:$C$7, $B48+1, FALSE))</f>
        <v>15</v>
      </c>
      <c r="K48" s="1">
        <v>80</v>
      </c>
      <c r="M48" s="3">
        <f>IF(ISERROR(VLOOKUP(RANK(N48, ($T48,$Q48,$N48,$K48,$H48,$E48), 0),  $A$2:$C$7, $B48+1, FALSE)),"",VLOOKUP(RANK(N48, ($T48,$Q48,$N48,$K48,$H48,$E48), 0),  $A$2:$C$7, $B48+1, FALSE))</f>
        <v>-20</v>
      </c>
      <c r="N48" s="1">
        <v>40</v>
      </c>
      <c r="P48" s="3">
        <f>IF(ISERROR(VLOOKUP(RANK(Q48, ($T48,$Q48,$N48,$K48,$H48,$E48), 0),  $A$2:$C$7, $B48+1, FALSE)),"",VLOOKUP(RANK(Q48, ($T48,$Q48,$N48,$K48,$H48,$E48), 0),  $A$2:$C$7, $B48+1, FALSE))</f>
        <v>0</v>
      </c>
      <c r="Q48" s="1">
        <v>0</v>
      </c>
      <c r="S48" s="3">
        <f>IF(ISERROR(VLOOKUP(RANK(T48, ($T48,$Q48,$N48,$K48,$H48,$E48), 0),  $A$2:$C$7, $B48+1, FALSE)),"",VLOOKUP(RANK(T48, ($T48,$Q48,$N48,$K48,$H48,$E48), 0),  $A$2:$C$7, $B48+1, FALSE))</f>
        <v>-25</v>
      </c>
      <c r="T48" s="1">
        <v>20</v>
      </c>
    </row>
    <row r="49" spans="1:20" x14ac:dyDescent="0.2">
      <c r="A49" s="1">
        <v>40</v>
      </c>
      <c r="B49" s="1">
        <v>2</v>
      </c>
      <c r="C49" s="20" t="s">
        <v>81</v>
      </c>
      <c r="D49" s="3">
        <f>IF(ISERROR(VLOOKUP(RANK(E49, ($T49,$Q49,$N49,$K49,$H49,$E49), 0),  $A$2:$C$7, $B49+1, FALSE)),"",VLOOKUP(RANK(E49, ($T49,$Q49,$N49,$K49,$H49,$E49), 0),  $A$2:$C$7, $B49+1, FALSE))</f>
        <v>15</v>
      </c>
      <c r="E49" s="1">
        <v>80</v>
      </c>
      <c r="G49" s="3">
        <f>IF(ISERROR(VLOOKUP(RANK(H49, ($T49,$Q49,$N49,$K49,$H49,$E49), 0),  $A$2:$C$7, $B49+1, FALSE)),"",VLOOKUP(RANK(H49, ($T49,$Q49,$N49,$K49,$H49,$E49), 0),  $A$2:$C$7, $B49+1, FALSE))</f>
        <v>-10</v>
      </c>
      <c r="H49" s="1">
        <v>60</v>
      </c>
      <c r="J49" s="3">
        <f>IF(ISERROR(VLOOKUP(RANK(K49, ($T49,$Q49,$N49,$K49,$H49,$E49), 0),  $A$2:$C$7, $B49+1, FALSE)),"",VLOOKUP(RANK(K49, ($T49,$Q49,$N49,$K49,$H49,$E49), 0),  $A$2:$C$7, $B49+1, FALSE))</f>
        <v>-20</v>
      </c>
      <c r="K49" s="1">
        <v>40</v>
      </c>
      <c r="M49" s="3">
        <f>IF(ISERROR(VLOOKUP(RANK(N49, ($T49,$Q49,$N49,$K49,$H49,$E49), 0),  $A$2:$C$7, $B49+1, FALSE)),"",VLOOKUP(RANK(N49, ($T49,$Q49,$N49,$K49,$H49,$E49), 0),  $A$2:$C$7, $B49+1, FALSE))</f>
        <v>40</v>
      </c>
      <c r="N49" s="1">
        <v>100</v>
      </c>
      <c r="P49" s="3">
        <f>IF(ISERROR(VLOOKUP(RANK(Q49, ($T49,$Q49,$N49,$K49,$H49,$E49), 0),  $A$2:$C$7, $B49+1, FALSE)),"",VLOOKUP(RANK(Q49, ($T49,$Q49,$N49,$K49,$H49,$E49), 0),  $A$2:$C$7, $B49+1, FALSE))</f>
        <v>0</v>
      </c>
      <c r="Q49" s="1">
        <v>0</v>
      </c>
      <c r="S49" s="3">
        <f>IF(ISERROR(VLOOKUP(RANK(T49, ($T49,$Q49,$N49,$K49,$H49,$E49), 0),  $A$2:$C$7, $B49+1, FALSE)),"",VLOOKUP(RANK(T49, ($T49,$Q49,$N49,$K49,$H49,$E49), 0),  $A$2:$C$7, $B49+1, FALSE))</f>
        <v>-25</v>
      </c>
      <c r="T49" s="1">
        <v>20</v>
      </c>
    </row>
    <row r="50" spans="1:20" x14ac:dyDescent="0.2">
      <c r="A50" s="1">
        <v>41</v>
      </c>
      <c r="B50" s="1">
        <v>2</v>
      </c>
      <c r="C50" s="20" t="s">
        <v>82</v>
      </c>
      <c r="D50" s="3">
        <f>IF(ISERROR(VLOOKUP(RANK(E50, ($T50,$Q50,$N50,$K50,$H50,$E50), 0),  $A$2:$C$7, $B50+1, FALSE)),"",VLOOKUP(RANK(E50, ($T50,$Q50,$N50,$K50,$H50,$E50), 0),  $A$2:$C$7, $B50+1, FALSE))</f>
        <v>-10</v>
      </c>
      <c r="E50" s="1">
        <v>60</v>
      </c>
      <c r="G50" s="3">
        <f>IF(ISERROR(VLOOKUP(RANK(H50, ($T50,$Q50,$N50,$K50,$H50,$E50), 0),  $A$2:$C$7, $B50+1, FALSE)),"",VLOOKUP(RANK(H50, ($T50,$Q50,$N50,$K50,$H50,$E50), 0),  $A$2:$C$7, $B50+1, FALSE))</f>
        <v>-20</v>
      </c>
      <c r="H50" s="1">
        <v>40</v>
      </c>
      <c r="J50" s="3">
        <f>IF(ISERROR(VLOOKUP(RANK(K50, ($T50,$Q50,$N50,$K50,$H50,$E50), 0),  $A$2:$C$7, $B50+1, FALSE)),"",VLOOKUP(RANK(K50, ($T50,$Q50,$N50,$K50,$H50,$E50), 0),  $A$2:$C$7, $B50+1, FALSE))</f>
        <v>15</v>
      </c>
      <c r="K50" s="1">
        <v>80</v>
      </c>
      <c r="M50" s="3">
        <f>IF(ISERROR(VLOOKUP(RANK(N50, ($T50,$Q50,$N50,$K50,$H50,$E50), 0),  $A$2:$C$7, $B50+1, FALSE)),"",VLOOKUP(RANK(N50, ($T50,$Q50,$N50,$K50,$H50,$E50), 0),  $A$2:$C$7, $B50+1, FALSE))</f>
        <v>-25</v>
      </c>
      <c r="N50" s="1">
        <v>20</v>
      </c>
      <c r="P50" s="3">
        <f>IF(ISERROR(VLOOKUP(RANK(Q50, ($T50,$Q50,$N50,$K50,$H50,$E50), 0),  $A$2:$C$7, $B50+1, FALSE)),"",VLOOKUP(RANK(Q50, ($T50,$Q50,$N50,$K50,$H50,$E50), 0),  $A$2:$C$7, $B50+1, FALSE))</f>
        <v>0</v>
      </c>
      <c r="Q50" s="1">
        <v>0</v>
      </c>
      <c r="S50" s="3">
        <f>IF(ISERROR(VLOOKUP(RANK(T50, ($T50,$Q50,$N50,$K50,$H50,$E50), 0),  $A$2:$C$7, $B50+1, FALSE)),"",VLOOKUP(RANK(T50, ($T50,$Q50,$N50,$K50,$H50,$E50), 0),  $A$2:$C$7, $B50+1, FALSE))</f>
        <v>40</v>
      </c>
      <c r="T50" s="1">
        <v>100</v>
      </c>
    </row>
    <row r="51" spans="1:20" x14ac:dyDescent="0.2">
      <c r="A51" s="1">
        <v>42</v>
      </c>
      <c r="B51" s="1">
        <v>2</v>
      </c>
      <c r="C51" s="20" t="s">
        <v>83</v>
      </c>
      <c r="D51" s="3">
        <f>IF(ISERROR(VLOOKUP(RANK(E51, ($T51,$Q51,$N51,$K51,$H51,$E51), 0),  $A$2:$C$7, $B51+1, FALSE)),"",VLOOKUP(RANK(E51, ($T51,$Q51,$N51,$K51,$H51,$E51), 0),  $A$2:$C$7, $B51+1, FALSE))</f>
        <v>15</v>
      </c>
      <c r="E51" s="1">
        <v>80</v>
      </c>
      <c r="G51" s="3">
        <f>IF(ISERROR(VLOOKUP(RANK(H51, ($T51,$Q51,$N51,$K51,$H51,$E51), 0),  $A$2:$C$7, $B51+1, FALSE)),"",VLOOKUP(RANK(H51, ($T51,$Q51,$N51,$K51,$H51,$E51), 0),  $A$2:$C$7, $B51+1, FALSE))</f>
        <v>-25</v>
      </c>
      <c r="H51" s="1">
        <v>20</v>
      </c>
      <c r="J51" s="3">
        <f>IF(ISERROR(VLOOKUP(RANK(K51, ($T51,$Q51,$N51,$K51,$H51,$E51), 0),  $A$2:$C$7, $B51+1, FALSE)),"",VLOOKUP(RANK(K51, ($T51,$Q51,$N51,$K51,$H51,$E51), 0),  $A$2:$C$7, $B51+1, FALSE))</f>
        <v>-10</v>
      </c>
      <c r="K51" s="1">
        <v>60</v>
      </c>
      <c r="M51" s="3">
        <f>IF(ISERROR(VLOOKUP(RANK(N51, ($T51,$Q51,$N51,$K51,$H51,$E51), 0),  $A$2:$C$7, $B51+1, FALSE)),"",VLOOKUP(RANK(N51, ($T51,$Q51,$N51,$K51,$H51,$E51), 0),  $A$2:$C$7, $B51+1, FALSE))</f>
        <v>40</v>
      </c>
      <c r="N51" s="1">
        <v>100</v>
      </c>
      <c r="P51" s="3">
        <f>IF(ISERROR(VLOOKUP(RANK(Q51, ($T51,$Q51,$N51,$K51,$H51,$E51), 0),  $A$2:$C$7, $B51+1, FALSE)),"",VLOOKUP(RANK(Q51, ($T51,$Q51,$N51,$K51,$H51,$E51), 0),  $A$2:$C$7, $B51+1, FALSE))</f>
        <v>0</v>
      </c>
      <c r="Q51" s="1">
        <v>0</v>
      </c>
      <c r="S51" s="3">
        <f>IF(ISERROR(VLOOKUP(RANK(T51, ($T51,$Q51,$N51,$K51,$H51,$E51), 0),  $A$2:$C$7, $B51+1, FALSE)),"",VLOOKUP(RANK(T51, ($T51,$Q51,$N51,$K51,$H51,$E51), 0),  $A$2:$C$7, $B51+1, FALSE))</f>
        <v>-20</v>
      </c>
      <c r="T51" s="1">
        <v>40</v>
      </c>
    </row>
    <row r="52" spans="1:20" x14ac:dyDescent="0.2">
      <c r="A52" s="1">
        <v>43</v>
      </c>
      <c r="B52" s="1">
        <v>2</v>
      </c>
      <c r="C52" s="20" t="s">
        <v>84</v>
      </c>
      <c r="D52" s="3">
        <f>IF(ISERROR(VLOOKUP(RANK(E52, ($T52,$Q52,$N52,$K52,$H52,$E52), 0),  $A$2:$C$7, $B52+1, FALSE)),"",VLOOKUP(RANK(E52, ($T52,$Q52,$N52,$K52,$H52,$E52), 0),  $A$2:$C$7, $B52+1, FALSE))</f>
        <v>15</v>
      </c>
      <c r="E52" s="1">
        <v>80</v>
      </c>
      <c r="G52" s="3">
        <f>IF(ISERROR(VLOOKUP(RANK(H52, ($T52,$Q52,$N52,$K52,$H52,$E52), 0),  $A$2:$C$7, $B52+1, FALSE)),"",VLOOKUP(RANK(H52, ($T52,$Q52,$N52,$K52,$H52,$E52), 0),  $A$2:$C$7, $B52+1, FALSE))</f>
        <v>-10</v>
      </c>
      <c r="H52" s="1">
        <v>60</v>
      </c>
      <c r="J52" s="3">
        <f>IF(ISERROR(VLOOKUP(RANK(K52, ($T52,$Q52,$N52,$K52,$H52,$E52), 0),  $A$2:$C$7, $B52+1, FALSE)),"",VLOOKUP(RANK(K52, ($T52,$Q52,$N52,$K52,$H52,$E52), 0),  $A$2:$C$7, $B52+1, FALSE))</f>
        <v>-25</v>
      </c>
      <c r="K52" s="1">
        <v>20</v>
      </c>
      <c r="M52" s="3">
        <f>IF(ISERROR(VLOOKUP(RANK(N52, ($T52,$Q52,$N52,$K52,$H52,$E52), 0),  $A$2:$C$7, $B52+1, FALSE)),"",VLOOKUP(RANK(N52, ($T52,$Q52,$N52,$K52,$H52,$E52), 0),  $A$2:$C$7, $B52+1, FALSE))</f>
        <v>-20</v>
      </c>
      <c r="N52" s="1">
        <v>40</v>
      </c>
      <c r="P52" s="3">
        <f>IF(ISERROR(VLOOKUP(RANK(Q52, ($T52,$Q52,$N52,$K52,$H52,$E52), 0),  $A$2:$C$7, $B52+1, FALSE)),"",VLOOKUP(RANK(Q52, ($T52,$Q52,$N52,$K52,$H52,$E52), 0),  $A$2:$C$7, $B52+1, FALSE))</f>
        <v>0</v>
      </c>
      <c r="Q52" s="1">
        <v>0</v>
      </c>
      <c r="S52" s="3">
        <f>IF(ISERROR(VLOOKUP(RANK(T52, ($T52,$Q52,$N52,$K52,$H52,$E52), 0),  $A$2:$C$7, $B52+1, FALSE)),"",VLOOKUP(RANK(T52, ($T52,$Q52,$N52,$K52,$H52,$E52), 0),  $A$2:$C$7, $B52+1, FALSE))</f>
        <v>40</v>
      </c>
      <c r="T52" s="1">
        <v>100</v>
      </c>
    </row>
    <row r="53" spans="1:20" x14ac:dyDescent="0.2">
      <c r="A53" s="1">
        <v>44</v>
      </c>
      <c r="B53" s="1">
        <v>2</v>
      </c>
      <c r="C53" s="20" t="s">
        <v>85</v>
      </c>
      <c r="D53" s="3">
        <f>IF(ISERROR(VLOOKUP(RANK(E53, ($T53,$Q53,$N53,$K53,$H53,$E53), 0),  $A$2:$C$7, $B53+1, FALSE)),"",VLOOKUP(RANK(E53, ($T53,$Q53,$N53,$K53,$H53,$E53), 0),  $A$2:$C$7, $B53+1, FALSE))</f>
        <v>15</v>
      </c>
      <c r="E53" s="1">
        <v>80</v>
      </c>
      <c r="G53" s="3">
        <f>IF(ISERROR(VLOOKUP(RANK(H53, ($T53,$Q53,$N53,$K53,$H53,$E53), 0),  $A$2:$C$7, $B53+1, FALSE)),"",VLOOKUP(RANK(H53, ($T53,$Q53,$N53,$K53,$H53,$E53), 0),  $A$2:$C$7, $B53+1, FALSE))</f>
        <v>-10</v>
      </c>
      <c r="H53" s="1">
        <v>60</v>
      </c>
      <c r="J53" s="3">
        <f>IF(ISERROR(VLOOKUP(RANK(K53, ($T53,$Q53,$N53,$K53,$H53,$E53), 0),  $A$2:$C$7, $B53+1, FALSE)),"",VLOOKUP(RANK(K53, ($T53,$Q53,$N53,$K53,$H53,$E53), 0),  $A$2:$C$7, $B53+1, FALSE))</f>
        <v>40</v>
      </c>
      <c r="K53" s="1">
        <v>100</v>
      </c>
      <c r="M53" s="3">
        <f>IF(ISERROR(VLOOKUP(RANK(N53, ($T53,$Q53,$N53,$K53,$H53,$E53), 0),  $A$2:$C$7, $B53+1, FALSE)),"",VLOOKUP(RANK(N53, ($T53,$Q53,$N53,$K53,$H53,$E53), 0),  $A$2:$C$7, $B53+1, FALSE))</f>
        <v>-25</v>
      </c>
      <c r="N53" s="1">
        <v>20</v>
      </c>
      <c r="P53" s="3">
        <f>IF(ISERROR(VLOOKUP(RANK(Q53, ($T53,$Q53,$N53,$K53,$H53,$E53), 0),  $A$2:$C$7, $B53+1, FALSE)),"",VLOOKUP(RANK(Q53, ($T53,$Q53,$N53,$K53,$H53,$E53), 0),  $A$2:$C$7, $B53+1, FALSE))</f>
        <v>0</v>
      </c>
      <c r="Q53" s="1">
        <v>0</v>
      </c>
      <c r="S53" s="3">
        <f>IF(ISERROR(VLOOKUP(RANK(T53, ($T53,$Q53,$N53,$K53,$H53,$E53), 0),  $A$2:$C$7, $B53+1, FALSE)),"",VLOOKUP(RANK(T53, ($T53,$Q53,$N53,$K53,$H53,$E53), 0),  $A$2:$C$7, $B53+1, FALSE))</f>
        <v>-20</v>
      </c>
      <c r="T53" s="1">
        <v>40</v>
      </c>
    </row>
    <row r="54" spans="1:20" x14ac:dyDescent="0.2">
      <c r="A54" s="5">
        <v>45</v>
      </c>
      <c r="B54" s="1">
        <v>2</v>
      </c>
      <c r="C54" s="20" t="s">
        <v>86</v>
      </c>
      <c r="D54" s="3">
        <f>IF(ISERROR(VLOOKUP(RANK(E54, ($T54,$Q54,$N54,$K54,$H54,$E54), 0),  $A$2:$C$7, $B54+1, FALSE)),"",VLOOKUP(RANK(E54, ($T54,$Q54,$N54,$K54,$H54,$E54), 0),  $A$2:$C$7, $B54+1, FALSE))</f>
        <v>15</v>
      </c>
      <c r="E54" s="1">
        <v>80</v>
      </c>
      <c r="G54" s="3">
        <f>IF(ISERROR(VLOOKUP(RANK(H54, ($T54,$Q54,$N54,$K54,$H54,$E54), 0),  $A$2:$C$7, $B54+1, FALSE)),"",VLOOKUP(RANK(H54, ($T54,$Q54,$N54,$K54,$H54,$E54), 0),  $A$2:$C$7, $B54+1, FALSE))</f>
        <v>40</v>
      </c>
      <c r="H54" s="1">
        <v>100</v>
      </c>
      <c r="J54" s="3">
        <f>IF(ISERROR(VLOOKUP(RANK(K54, ($T54,$Q54,$N54,$K54,$H54,$E54), 0),  $A$2:$C$7, $B54+1, FALSE)),"",VLOOKUP(RANK(K54, ($T54,$Q54,$N54,$K54,$H54,$E54), 0),  $A$2:$C$7, $B54+1, FALSE))</f>
        <v>-10</v>
      </c>
      <c r="K54" s="1">
        <v>60</v>
      </c>
      <c r="M54" s="3">
        <f>IF(ISERROR(VLOOKUP(RANK(N54, ($T54,$Q54,$N54,$K54,$H54,$E54), 0),  $A$2:$C$7, $B54+1, FALSE)),"",VLOOKUP(RANK(N54, ($T54,$Q54,$N54,$K54,$H54,$E54), 0),  $A$2:$C$7, $B54+1, FALSE))</f>
        <v>-20</v>
      </c>
      <c r="N54" s="1">
        <v>40</v>
      </c>
      <c r="P54" s="3">
        <f>IF(ISERROR(VLOOKUP(RANK(Q54, ($T54,$Q54,$N54,$K54,$H54,$E54), 0),  $A$2:$C$7, $B54+1, FALSE)),"",VLOOKUP(RANK(Q54, ($T54,$Q54,$N54,$K54,$H54,$E54), 0),  $A$2:$C$7, $B54+1, FALSE))</f>
        <v>0</v>
      </c>
      <c r="Q54" s="1">
        <v>0</v>
      </c>
      <c r="S54" s="3">
        <f>IF(ISERROR(VLOOKUP(RANK(T54, ($T54,$Q54,$N54,$K54,$H54,$E54), 0),  $A$2:$C$7, $B54+1, FALSE)),"",VLOOKUP(RANK(T54, ($T54,$Q54,$N54,$K54,$H54,$E54), 0),  $A$2:$C$7, $B54+1, FALSE))</f>
        <v>-25</v>
      </c>
      <c r="T54" s="1">
        <v>20</v>
      </c>
    </row>
    <row r="55" spans="1:20" x14ac:dyDescent="0.2">
      <c r="A55" s="1">
        <v>46</v>
      </c>
      <c r="B55" s="1">
        <v>2</v>
      </c>
      <c r="C55" s="20" t="s">
        <v>87</v>
      </c>
      <c r="D55" s="3">
        <f>IF(ISERROR(VLOOKUP(RANK(E55, ($T55,$Q55,$N55,$K55,$H55,$E55), 0),  $A$2:$C$7, $B55+1, FALSE)),"",VLOOKUP(RANK(E55, ($T55,$Q55,$N55,$K55,$H55,$E55), 0),  $A$2:$C$7, $B55+1, FALSE))</f>
        <v>-20</v>
      </c>
      <c r="E55" s="1">
        <v>40</v>
      </c>
      <c r="G55" s="3">
        <f>IF(ISERROR(VLOOKUP(RANK(H55, ($T55,$Q55,$N55,$K55,$H55,$E55), 0),  $A$2:$C$7, $B55+1, FALSE)),"",VLOOKUP(RANK(H55, ($T55,$Q55,$N55,$K55,$H55,$E55), 0),  $A$2:$C$7, $B55+1, FALSE))</f>
        <v>-25</v>
      </c>
      <c r="H55" s="1">
        <v>20</v>
      </c>
      <c r="J55" s="3">
        <f>IF(ISERROR(VLOOKUP(RANK(K55, ($T55,$Q55,$N55,$K55,$H55,$E55), 0),  $A$2:$C$7, $B55+1, FALSE)),"",VLOOKUP(RANK(K55, ($T55,$Q55,$N55,$K55,$H55,$E55), 0),  $A$2:$C$7, $B55+1, FALSE))</f>
        <v>40</v>
      </c>
      <c r="K55" s="1">
        <v>100</v>
      </c>
      <c r="M55" s="3">
        <f>IF(ISERROR(VLOOKUP(RANK(N55, ($T55,$Q55,$N55,$K55,$H55,$E55), 0),  $A$2:$C$7, $B55+1, FALSE)),"",VLOOKUP(RANK(N55, ($T55,$Q55,$N55,$K55,$H55,$E55), 0),  $A$2:$C$7, $B55+1, FALSE))</f>
        <v>-10</v>
      </c>
      <c r="N55" s="1">
        <v>60</v>
      </c>
      <c r="P55" s="3">
        <f>IF(ISERROR(VLOOKUP(RANK(Q55, ($T55,$Q55,$N55,$K55,$H55,$E55), 0),  $A$2:$C$7, $B55+1, FALSE)),"",VLOOKUP(RANK(Q55, ($T55,$Q55,$N55,$K55,$H55,$E55), 0),  $A$2:$C$7, $B55+1, FALSE))</f>
        <v>0</v>
      </c>
      <c r="Q55" s="1">
        <v>0</v>
      </c>
      <c r="S55" s="3">
        <f>IF(ISERROR(VLOOKUP(RANK(T55, ($T55,$Q55,$N55,$K55,$H55,$E55), 0),  $A$2:$C$7, $B55+1, FALSE)),"",VLOOKUP(RANK(T55, ($T55,$Q55,$N55,$K55,$H55,$E55), 0),  $A$2:$C$7, $B55+1, FALSE))</f>
        <v>15</v>
      </c>
      <c r="T55" s="1">
        <v>80</v>
      </c>
    </row>
    <row r="56" spans="1:20" x14ac:dyDescent="0.2">
      <c r="A56" s="5">
        <v>47</v>
      </c>
      <c r="B56" s="1">
        <v>2</v>
      </c>
      <c r="C56" s="20" t="s">
        <v>88</v>
      </c>
      <c r="D56" s="3">
        <f>IF(ISERROR(VLOOKUP(RANK(E56, ($T56,$Q56,$N56,$K56,$H56,$E56), 0),  $A$2:$C$7, $B56+1, FALSE)),"",VLOOKUP(RANK(E56, ($T56,$Q56,$N56,$K56,$H56,$E56), 0),  $A$2:$C$7, $B56+1, FALSE))</f>
        <v>15</v>
      </c>
      <c r="E56" s="1">
        <v>80</v>
      </c>
      <c r="G56" s="3">
        <f>IF(ISERROR(VLOOKUP(RANK(H56, ($T56,$Q56,$N56,$K56,$H56,$E56), 0),  $A$2:$C$7, $B56+1, FALSE)),"",VLOOKUP(RANK(H56, ($T56,$Q56,$N56,$K56,$H56,$E56), 0),  $A$2:$C$7, $B56+1, FALSE))</f>
        <v>40</v>
      </c>
      <c r="H56" s="1">
        <v>100</v>
      </c>
      <c r="J56" s="3">
        <f>IF(ISERROR(VLOOKUP(RANK(K56, ($T56,$Q56,$N56,$K56,$H56,$E56), 0),  $A$2:$C$7, $B56+1, FALSE)),"",VLOOKUP(RANK(K56, ($T56,$Q56,$N56,$K56,$H56,$E56), 0),  $A$2:$C$7, $B56+1, FALSE))</f>
        <v>-10</v>
      </c>
      <c r="K56" s="1">
        <v>60</v>
      </c>
      <c r="M56" s="3">
        <f>IF(ISERROR(VLOOKUP(RANK(N56, ($T56,$Q56,$N56,$K56,$H56,$E56), 0),  $A$2:$C$7, $B56+1, FALSE)),"",VLOOKUP(RANK(N56, ($T56,$Q56,$N56,$K56,$H56,$E56), 0),  $A$2:$C$7, $B56+1, FALSE))</f>
        <v>-25</v>
      </c>
      <c r="N56" s="1">
        <v>20</v>
      </c>
      <c r="P56" s="3">
        <f>IF(ISERROR(VLOOKUP(RANK(Q56, ($T56,$Q56,$N56,$K56,$H56,$E56), 0),  $A$2:$C$7, $B56+1, FALSE)),"",VLOOKUP(RANK(Q56, ($T56,$Q56,$N56,$K56,$H56,$E56), 0),  $A$2:$C$7, $B56+1, FALSE))</f>
        <v>0</v>
      </c>
      <c r="Q56" s="1">
        <v>0</v>
      </c>
      <c r="S56" s="3">
        <f>IF(ISERROR(VLOOKUP(RANK(T56, ($T56,$Q56,$N56,$K56,$H56,$E56), 0),  $A$2:$C$7, $B56+1, FALSE)),"",VLOOKUP(RANK(T56, ($T56,$Q56,$N56,$K56,$H56,$E56), 0),  $A$2:$C$7, $B56+1, FALSE))</f>
        <v>-20</v>
      </c>
      <c r="T56" s="1">
        <v>40</v>
      </c>
    </row>
    <row r="57" spans="1:20" x14ac:dyDescent="0.2">
      <c r="A57" s="1">
        <v>48</v>
      </c>
      <c r="B57" s="1">
        <v>2</v>
      </c>
      <c r="C57" s="20" t="s">
        <v>89</v>
      </c>
      <c r="D57" s="3">
        <f>IF(ISERROR(VLOOKUP(RANK(E57, ($T57,$Q57,$N57,$K57,$H57,$E57), 0),  $A$2:$C$7, $B57+1, FALSE)),"",VLOOKUP(RANK(E57, ($T57,$Q57,$N57,$K57,$H57,$E57), 0),  $A$2:$C$7, $B57+1, FALSE))</f>
        <v>40</v>
      </c>
      <c r="E57" s="1">
        <v>100</v>
      </c>
      <c r="G57" s="3">
        <f>IF(ISERROR(VLOOKUP(RANK(H57, ($T57,$Q57,$N57,$K57,$H57,$E57), 0),  $A$2:$C$7, $B57+1, FALSE)),"",VLOOKUP(RANK(H57, ($T57,$Q57,$N57,$K57,$H57,$E57), 0),  $A$2:$C$7, $B57+1, FALSE))</f>
        <v>-10</v>
      </c>
      <c r="H57" s="1">
        <v>60</v>
      </c>
      <c r="J57" s="3">
        <f>IF(ISERROR(VLOOKUP(RANK(K57, ($T57,$Q57,$N57,$K57,$H57,$E57), 0),  $A$2:$C$7, $B57+1, FALSE)),"",VLOOKUP(RANK(K57, ($T57,$Q57,$N57,$K57,$H57,$E57), 0),  $A$2:$C$7, $B57+1, FALSE))</f>
        <v>-20</v>
      </c>
      <c r="K57" s="1">
        <v>40</v>
      </c>
      <c r="M57" s="3">
        <f>IF(ISERROR(VLOOKUP(RANK(N57, ($T57,$Q57,$N57,$K57,$H57,$E57), 0),  $A$2:$C$7, $B57+1, FALSE)),"",VLOOKUP(RANK(N57, ($T57,$Q57,$N57,$K57,$H57,$E57), 0),  $A$2:$C$7, $B57+1, FALSE))</f>
        <v>15</v>
      </c>
      <c r="N57" s="1">
        <v>80</v>
      </c>
      <c r="P57" s="3">
        <f>IF(ISERROR(VLOOKUP(RANK(Q57, ($T57,$Q57,$N57,$K57,$H57,$E57), 0),  $A$2:$C$7, $B57+1, FALSE)),"",VLOOKUP(RANK(Q57, ($T57,$Q57,$N57,$K57,$H57,$E57), 0),  $A$2:$C$7, $B57+1, FALSE))</f>
        <v>0</v>
      </c>
      <c r="Q57" s="1">
        <v>0</v>
      </c>
      <c r="S57" s="3">
        <f>IF(ISERROR(VLOOKUP(RANK(T57, ($T57,$Q57,$N57,$K57,$H57,$E57), 0),  $A$2:$C$7, $B57+1, FALSE)),"",VLOOKUP(RANK(T57, ($T57,$Q57,$N57,$K57,$H57,$E57), 0),  $A$2:$C$7, $B57+1, FALSE))</f>
        <v>-25</v>
      </c>
      <c r="T57" s="1">
        <v>20</v>
      </c>
    </row>
    <row r="58" spans="1:20" x14ac:dyDescent="0.2">
      <c r="A58" s="5">
        <v>49</v>
      </c>
      <c r="B58" s="1">
        <v>2</v>
      </c>
      <c r="C58" s="20" t="s">
        <v>90</v>
      </c>
      <c r="D58" s="3">
        <f>IF(ISERROR(VLOOKUP(RANK(E58, ($T58,$Q58,$N58,$K58,$H58,$E58), 0),  $A$2:$C$7, $B58+1, FALSE)),"",VLOOKUP(RANK(E58, ($T58,$Q58,$N58,$K58,$H58,$E58), 0),  $A$2:$C$7, $B58+1, FALSE))</f>
        <v>15</v>
      </c>
      <c r="E58" s="1">
        <v>80</v>
      </c>
      <c r="G58" s="3">
        <f>IF(ISERROR(VLOOKUP(RANK(H58, ($T58,$Q58,$N58,$K58,$H58,$E58), 0),  $A$2:$C$7, $B58+1, FALSE)),"",VLOOKUP(RANK(H58, ($T58,$Q58,$N58,$K58,$H58,$E58), 0),  $A$2:$C$7, $B58+1, FALSE))</f>
        <v>-20</v>
      </c>
      <c r="H58" s="1">
        <v>40</v>
      </c>
      <c r="J58" s="3">
        <f>IF(ISERROR(VLOOKUP(RANK(K58, ($T58,$Q58,$N58,$K58,$H58,$E58), 0),  $A$2:$C$7, $B58+1, FALSE)),"",VLOOKUP(RANK(K58, ($T58,$Q58,$N58,$K58,$H58,$E58), 0),  $A$2:$C$7, $B58+1, FALSE))</f>
        <v>-25</v>
      </c>
      <c r="K58" s="1">
        <v>20</v>
      </c>
      <c r="M58" s="3">
        <f>IF(ISERROR(VLOOKUP(RANK(N58, ($T58,$Q58,$N58,$K58,$H58,$E58), 0),  $A$2:$C$7, $B58+1, FALSE)),"",VLOOKUP(RANK(N58, ($T58,$Q58,$N58,$K58,$H58,$E58), 0),  $A$2:$C$7, $B58+1, FALSE))</f>
        <v>-10</v>
      </c>
      <c r="N58" s="1">
        <v>60</v>
      </c>
      <c r="P58" s="3">
        <f>IF(ISERROR(VLOOKUP(RANK(Q58, ($T58,$Q58,$N58,$K58,$H58,$E58), 0),  $A$2:$C$7, $B58+1, FALSE)),"",VLOOKUP(RANK(Q58, ($T58,$Q58,$N58,$K58,$H58,$E58), 0),  $A$2:$C$7, $B58+1, FALSE))</f>
        <v>0</v>
      </c>
      <c r="Q58" s="1">
        <v>0</v>
      </c>
      <c r="S58" s="3">
        <f>IF(ISERROR(VLOOKUP(RANK(T58, ($T58,$Q58,$N58,$K58,$H58,$E58), 0),  $A$2:$C$7, $B58+1, FALSE)),"",VLOOKUP(RANK(T58, ($T58,$Q58,$N58,$K58,$H58,$E58), 0),  $A$2:$C$7, $B58+1, FALSE))</f>
        <v>40</v>
      </c>
      <c r="T58" s="1">
        <v>100</v>
      </c>
    </row>
    <row r="59" spans="1:20" x14ac:dyDescent="0.2">
      <c r="A59" s="1">
        <v>50</v>
      </c>
      <c r="B59" s="1">
        <v>2</v>
      </c>
      <c r="C59" s="20" t="s">
        <v>91</v>
      </c>
      <c r="D59" s="3" t="str">
        <f>IF(ISERROR(VLOOKUP(RANK(E59, ($T59,$Q59,$N59,$K59,$H59,$E59), 0),  $A$2:$C$7, $B59+1, FALSE)),"",VLOOKUP(RANK(E59, ($T59,$Q59,$N59,$K59,$H59,$E59), 0),  $A$2:$C$7, $B59+1, FALSE))</f>
        <v/>
      </c>
      <c r="E59" s="1"/>
      <c r="G59" s="3" t="str">
        <f>IF(ISERROR(VLOOKUP(RANK(H59, ($T59,$Q59,$N59,$K59,$H59,$E59), 0),  $A$2:$C$7, $B59+1, FALSE)),"",VLOOKUP(RANK(H59, ($T59,$Q59,$N59,$K59,$H59,$E59), 0),  $A$2:$C$7, $B59+1, FALSE))</f>
        <v/>
      </c>
      <c r="H59" s="1"/>
      <c r="J59" s="3" t="str">
        <f>IF(ISERROR(VLOOKUP(RANK(K59, ($T59,$Q59,$N59,$K59,$H59,$E59), 0),  $A$2:$C$7, $B59+1, FALSE)),"",VLOOKUP(RANK(K59, ($T59,$Q59,$N59,$K59,$H59,$E59), 0),  $A$2:$C$7, $B59+1, FALSE))</f>
        <v/>
      </c>
      <c r="K59" s="1"/>
      <c r="M59" s="3" t="str">
        <f>IF(ISERROR(VLOOKUP(RANK(N59, ($T59,$Q59,$N59,$K59,$H59,$E59), 0),  $A$2:$C$7, $B59+1, FALSE)),"",VLOOKUP(RANK(N59, ($T59,$Q59,$N59,$K59,$H59,$E59), 0),  $A$2:$C$7, $B59+1, FALSE))</f>
        <v/>
      </c>
      <c r="N59" s="1"/>
      <c r="P59" s="3" t="str">
        <f>IF(ISERROR(VLOOKUP(RANK(Q59, ($T59,$Q59,$N59,$K59,$H59,$E59), 0),  $A$2:$C$7, $B59+1, FALSE)),"",VLOOKUP(RANK(Q59, ($T59,$Q59,$N59,$K59,$H59,$E59), 0),  $A$2:$C$7, $B59+1, FALSE))</f>
        <v/>
      </c>
      <c r="Q59" s="1"/>
      <c r="S59" s="3" t="str">
        <f>IF(ISERROR(VLOOKUP(RANK(T59, ($T59,$Q59,$N59,$K59,$H59,$E59), 0),  $A$2:$C$7, $B59+1, FALSE)),"",VLOOKUP(RANK(T59, ($T59,$Q59,$N59,$K59,$H59,$E59), 0),  $A$2:$C$7, $B59+1, FALSE))</f>
        <v/>
      </c>
      <c r="T59" s="1"/>
    </row>
    <row r="60" spans="1:20" x14ac:dyDescent="0.2">
      <c r="A60" s="5">
        <v>51</v>
      </c>
      <c r="B60" s="1">
        <v>2</v>
      </c>
      <c r="C60" s="20" t="s">
        <v>92</v>
      </c>
      <c r="D60" s="3" t="str">
        <f>IF(ISERROR(VLOOKUP(RANK(E60, ($T60,$Q60,$N60,$K60,$H60,$E60), 0),  $A$2:$C$7, $B60+1, FALSE)),"",VLOOKUP(RANK(E60, ($T60,$Q60,$N60,$K60,$H60,$E60), 0),  $A$2:$C$7, $B60+1, FALSE))</f>
        <v/>
      </c>
      <c r="E60" s="1"/>
      <c r="G60" s="3" t="str">
        <f>IF(ISERROR(VLOOKUP(RANK(H60, ($T60,$Q60,$N60,$K60,$H60,$E60), 0),  $A$2:$C$7, $B60+1, FALSE)),"",VLOOKUP(RANK(H60, ($T60,$Q60,$N60,$K60,$H60,$E60), 0),  $A$2:$C$7, $B60+1, FALSE))</f>
        <v/>
      </c>
      <c r="H60" s="1"/>
      <c r="J60" s="3" t="str">
        <f>IF(ISERROR(VLOOKUP(RANK(K60, ($T60,$Q60,$N60,$K60,$H60,$E60), 0),  $A$2:$C$7, $B60+1, FALSE)),"",VLOOKUP(RANK(K60, ($T60,$Q60,$N60,$K60,$H60,$E60), 0),  $A$2:$C$7, $B60+1, FALSE))</f>
        <v/>
      </c>
      <c r="K60" s="1"/>
      <c r="M60" s="3" t="str">
        <f>IF(ISERROR(VLOOKUP(RANK(N60, ($T60,$Q60,$N60,$K60,$H60,$E60), 0),  $A$2:$C$7, $B60+1, FALSE)),"",VLOOKUP(RANK(N60, ($T60,$Q60,$N60,$K60,$H60,$E60), 0),  $A$2:$C$7, $B60+1, FALSE))</f>
        <v/>
      </c>
      <c r="N60" s="1"/>
      <c r="P60" s="3" t="str">
        <f>IF(ISERROR(VLOOKUP(RANK(Q60, ($T60,$Q60,$N60,$K60,$H60,$E60), 0),  $A$2:$C$7, $B60+1, FALSE)),"",VLOOKUP(RANK(Q60, ($T60,$Q60,$N60,$K60,$H60,$E60), 0),  $A$2:$C$7, $B60+1, FALSE))</f>
        <v/>
      </c>
      <c r="Q60" s="1"/>
      <c r="S60" s="3" t="str">
        <f>IF(ISERROR(VLOOKUP(RANK(T60, ($T60,$Q60,$N60,$K60,$H60,$E60), 0),  $A$2:$C$7, $B60+1, FALSE)),"",VLOOKUP(RANK(T60, ($T60,$Q60,$N60,$K60,$H60,$E60), 0),  $A$2:$C$7, $B60+1, FALSE))</f>
        <v/>
      </c>
      <c r="T60" s="1"/>
    </row>
    <row r="61" spans="1:20" x14ac:dyDescent="0.2">
      <c r="A61" s="1">
        <v>52</v>
      </c>
      <c r="B61" s="1">
        <v>2</v>
      </c>
      <c r="C61" s="20" t="s">
        <v>93</v>
      </c>
      <c r="D61" s="3" t="str">
        <f>IF(ISERROR(VLOOKUP(RANK(E61, ($T61,$Q61,$N61,$K61,$H61,$E61), 0),  $A$2:$C$7, $B61+1, FALSE)),"",VLOOKUP(RANK(E61, ($T61,$Q61,$N61,$K61,$H61,$E61), 0),  $A$2:$C$7, $B61+1, FALSE))</f>
        <v/>
      </c>
      <c r="E61" s="1"/>
      <c r="G61" s="3" t="str">
        <f>IF(ISERROR(VLOOKUP(RANK(H61, ($T61,$Q61,$N61,$K61,$H61,$E61), 0),  $A$2:$C$7, $B61+1, FALSE)),"",VLOOKUP(RANK(H61, ($T61,$Q61,$N61,$K61,$H61,$E61), 0),  $A$2:$C$7, $B61+1, FALSE))</f>
        <v/>
      </c>
      <c r="H61" s="1"/>
      <c r="J61" s="3" t="str">
        <f>IF(ISERROR(VLOOKUP(RANK(K61, ($T61,$Q61,$N61,$K61,$H61,$E61), 0),  $A$2:$C$7, $B61+1, FALSE)),"",VLOOKUP(RANK(K61, ($T61,$Q61,$N61,$K61,$H61,$E61), 0),  $A$2:$C$7, $B61+1, FALSE))</f>
        <v/>
      </c>
      <c r="K61" s="1"/>
      <c r="M61" s="3" t="str">
        <f>IF(ISERROR(VLOOKUP(RANK(N61, ($T61,$Q61,$N61,$K61,$H61,$E61), 0),  $A$2:$C$7, $B61+1, FALSE)),"",VLOOKUP(RANK(N61, ($T61,$Q61,$N61,$K61,$H61,$E61), 0),  $A$2:$C$7, $B61+1, FALSE))</f>
        <v/>
      </c>
      <c r="N61" s="1"/>
      <c r="P61" s="3" t="str">
        <f>IF(ISERROR(VLOOKUP(RANK(Q61, ($T61,$Q61,$N61,$K61,$H61,$E61), 0),  $A$2:$C$7, $B61+1, FALSE)),"",VLOOKUP(RANK(Q61, ($T61,$Q61,$N61,$K61,$H61,$E61), 0),  $A$2:$C$7, $B61+1, FALSE))</f>
        <v/>
      </c>
      <c r="Q61" s="1"/>
      <c r="S61" s="3" t="str">
        <f>IF(ISERROR(VLOOKUP(RANK(T61, ($T61,$Q61,$N61,$K61,$H61,$E61), 0),  $A$2:$C$7, $B61+1, FALSE)),"",VLOOKUP(RANK(T61, ($T61,$Q61,$N61,$K61,$H61,$E61), 0),  $A$2:$C$7, $B61+1, FALSE))</f>
        <v/>
      </c>
      <c r="T61" s="1"/>
    </row>
    <row r="62" spans="1:20" x14ac:dyDescent="0.2">
      <c r="A62" s="5">
        <v>53</v>
      </c>
      <c r="B62" s="1">
        <v>2</v>
      </c>
      <c r="C62" s="20" t="s">
        <v>94</v>
      </c>
      <c r="D62" s="3" t="str">
        <f>IF(ISERROR(VLOOKUP(RANK(E62, ($T62,$Q62,$N62,$K62,$H62,$E62), 0),  $A$2:$C$7, $B62+1, FALSE)),"",VLOOKUP(RANK(E62, ($T62,$Q62,$N62,$K62,$H62,$E62), 0),  $A$2:$C$7, $B62+1, FALSE))</f>
        <v/>
      </c>
      <c r="E62" s="1"/>
      <c r="G62" s="3" t="str">
        <f>IF(ISERROR(VLOOKUP(RANK(H62, ($T62,$Q62,$N62,$K62,$H62,$E62), 0),  $A$2:$C$7, $B62+1, FALSE)),"",VLOOKUP(RANK(H62, ($T62,$Q62,$N62,$K62,$H62,$E62), 0),  $A$2:$C$7, $B62+1, FALSE))</f>
        <v/>
      </c>
      <c r="H62" s="1"/>
      <c r="J62" s="3" t="str">
        <f>IF(ISERROR(VLOOKUP(RANK(K62, ($T62,$Q62,$N62,$K62,$H62,$E62), 0),  $A$2:$C$7, $B62+1, FALSE)),"",VLOOKUP(RANK(K62, ($T62,$Q62,$N62,$K62,$H62,$E62), 0),  $A$2:$C$7, $B62+1, FALSE))</f>
        <v/>
      </c>
      <c r="K62" s="1"/>
      <c r="M62" s="3" t="str">
        <f>IF(ISERROR(VLOOKUP(RANK(N62, ($T62,$Q62,$N62,$K62,$H62,$E62), 0),  $A$2:$C$7, $B62+1, FALSE)),"",VLOOKUP(RANK(N62, ($T62,$Q62,$N62,$K62,$H62,$E62), 0),  $A$2:$C$7, $B62+1, FALSE))</f>
        <v/>
      </c>
      <c r="N62" s="1"/>
      <c r="P62" s="3" t="str">
        <f>IF(ISERROR(VLOOKUP(RANK(Q62, ($T62,$Q62,$N62,$K62,$H62,$E62), 0),  $A$2:$C$7, $B62+1, FALSE)),"",VLOOKUP(RANK(Q62, ($T62,$Q62,$N62,$K62,$H62,$E62), 0),  $A$2:$C$7, $B62+1, FALSE))</f>
        <v/>
      </c>
      <c r="Q62" s="1"/>
      <c r="S62" s="3" t="str">
        <f>IF(ISERROR(VLOOKUP(RANK(T62, ($T62,$Q62,$N62,$K62,$H62,$E62), 0),  $A$2:$C$7, $B62+1, FALSE)),"",VLOOKUP(RANK(T62, ($T62,$Q62,$N62,$K62,$H62,$E62), 0),  $A$2:$C$7, $B62+1, FALSE))</f>
        <v/>
      </c>
      <c r="T62" s="1"/>
    </row>
    <row r="63" spans="1:20" x14ac:dyDescent="0.2">
      <c r="A63" s="1">
        <v>54</v>
      </c>
      <c r="B63" s="1">
        <v>2</v>
      </c>
      <c r="C63" s="20" t="s">
        <v>95</v>
      </c>
      <c r="D63" s="3" t="str">
        <f>IF(ISERROR(VLOOKUP(RANK(E63, ($T63,$Q63,$N63,$K63,$H63,$E63), 0),  $A$2:$C$7, $B63+1, FALSE)),"",VLOOKUP(RANK(E63, ($T63,$Q63,$N63,$K63,$H63,$E63), 0),  $A$2:$C$7, $B63+1, FALSE))</f>
        <v/>
      </c>
      <c r="E63" s="1"/>
      <c r="G63" s="3" t="str">
        <f>IF(ISERROR(VLOOKUP(RANK(H63, ($T63,$Q63,$N63,$K63,$H63,$E63), 0),  $A$2:$C$7, $B63+1, FALSE)),"",VLOOKUP(RANK(H63, ($T63,$Q63,$N63,$K63,$H63,$E63), 0),  $A$2:$C$7, $B63+1, FALSE))</f>
        <v/>
      </c>
      <c r="H63" s="1"/>
      <c r="J63" s="3" t="str">
        <f>IF(ISERROR(VLOOKUP(RANK(K63, ($T63,$Q63,$N63,$K63,$H63,$E63), 0),  $A$2:$C$7, $B63+1, FALSE)),"",VLOOKUP(RANK(K63, ($T63,$Q63,$N63,$K63,$H63,$E63), 0),  $A$2:$C$7, $B63+1, FALSE))</f>
        <v/>
      </c>
      <c r="K63" s="1"/>
      <c r="M63" s="3" t="str">
        <f>IF(ISERROR(VLOOKUP(RANK(N63, ($T63,$Q63,$N63,$K63,$H63,$E63), 0),  $A$2:$C$7, $B63+1, FALSE)),"",VLOOKUP(RANK(N63, ($T63,$Q63,$N63,$K63,$H63,$E63), 0),  $A$2:$C$7, $B63+1, FALSE))</f>
        <v/>
      </c>
      <c r="N63" s="1"/>
      <c r="P63" s="3" t="str">
        <f>IF(ISERROR(VLOOKUP(RANK(Q63, ($T63,$Q63,$N63,$K63,$H63,$E63), 0),  $A$2:$C$7, $B63+1, FALSE)),"",VLOOKUP(RANK(Q63, ($T63,$Q63,$N63,$K63,$H63,$E63), 0),  $A$2:$C$7, $B63+1, FALSE))</f>
        <v/>
      </c>
      <c r="Q63" s="1"/>
      <c r="S63" s="3" t="str">
        <f>IF(ISERROR(VLOOKUP(RANK(T63, ($T63,$Q63,$N63,$K63,$H63,$E63), 0),  $A$2:$C$7, $B63+1, FALSE)),"",VLOOKUP(RANK(T63, ($T63,$Q63,$N63,$K63,$H63,$E63), 0),  $A$2:$C$7, $B63+1, FALSE))</f>
        <v/>
      </c>
      <c r="T63" s="1"/>
    </row>
    <row r="64" spans="1:20" x14ac:dyDescent="0.2">
      <c r="A64" s="5">
        <v>55</v>
      </c>
      <c r="B64" s="1">
        <v>2</v>
      </c>
      <c r="C64" s="20" t="s">
        <v>96</v>
      </c>
      <c r="D64" s="3" t="str">
        <f>IF(ISERROR(VLOOKUP(RANK(E64, ($T64,$Q64,$N64,$K64,$H64,$E64), 0),  $A$2:$C$7, $B64+1, FALSE)),"",VLOOKUP(RANK(E64, ($T64,$Q64,$N64,$K64,$H64,$E64), 0),  $A$2:$C$7, $B64+1, FALSE))</f>
        <v/>
      </c>
      <c r="E64" s="1"/>
      <c r="G64" s="3" t="str">
        <f>IF(ISERROR(VLOOKUP(RANK(H64, ($T64,$Q64,$N64,$K64,$H64,$E64), 0),  $A$2:$C$7, $B64+1, FALSE)),"",VLOOKUP(RANK(H64, ($T64,$Q64,$N64,$K64,$H64,$E64), 0),  $A$2:$C$7, $B64+1, FALSE))</f>
        <v/>
      </c>
      <c r="H64" s="1"/>
      <c r="J64" s="3" t="str">
        <f>IF(ISERROR(VLOOKUP(RANK(K64, ($T64,$Q64,$N64,$K64,$H64,$E64), 0),  $A$2:$C$7, $B64+1, FALSE)),"",VLOOKUP(RANK(K64, ($T64,$Q64,$N64,$K64,$H64,$E64), 0),  $A$2:$C$7, $B64+1, FALSE))</f>
        <v/>
      </c>
      <c r="K64" s="1"/>
      <c r="M64" s="3" t="str">
        <f>IF(ISERROR(VLOOKUP(RANK(N64, ($T64,$Q64,$N64,$K64,$H64,$E64), 0),  $A$2:$C$7, $B64+1, FALSE)),"",VLOOKUP(RANK(N64, ($T64,$Q64,$N64,$K64,$H64,$E64), 0),  $A$2:$C$7, $B64+1, FALSE))</f>
        <v/>
      </c>
      <c r="N64" s="1"/>
      <c r="P64" s="3" t="str">
        <f>IF(ISERROR(VLOOKUP(RANK(Q64, ($T64,$Q64,$N64,$K64,$H64,$E64), 0),  $A$2:$C$7, $B64+1, FALSE)),"",VLOOKUP(RANK(Q64, ($T64,$Q64,$N64,$K64,$H64,$E64), 0),  $A$2:$C$7, $B64+1, FALSE))</f>
        <v/>
      </c>
      <c r="Q64" s="1"/>
      <c r="S64" s="3" t="str">
        <f>IF(ISERROR(VLOOKUP(RANK(T64, ($T64,$Q64,$N64,$K64,$H64,$E64), 0),  $A$2:$C$7, $B64+1, FALSE)),"",VLOOKUP(RANK(T64, ($T64,$Q64,$N64,$K64,$H64,$E64), 0),  $A$2:$C$7, $B64+1, FALSE))</f>
        <v/>
      </c>
      <c r="T64" s="1"/>
    </row>
    <row r="65" spans="1:21" x14ac:dyDescent="0.2">
      <c r="A65" s="1">
        <v>56</v>
      </c>
      <c r="B65" s="1">
        <v>2</v>
      </c>
      <c r="C65" s="20" t="s">
        <v>97</v>
      </c>
      <c r="D65" s="3" t="str">
        <f>IF(ISERROR(VLOOKUP(RANK(E65, ($T65,$Q65,$N65,$K65,$H65,$E65), 0),  $A$2:$C$7, $B65+1, FALSE)),"",VLOOKUP(RANK(E65, ($T65,$Q65,$N65,$K65,$H65,$E65), 0),  $A$2:$C$7, $B65+1, FALSE))</f>
        <v/>
      </c>
      <c r="E65" s="1"/>
      <c r="G65" s="3" t="str">
        <f>IF(ISERROR(VLOOKUP(RANK(H65, ($T65,$Q65,$N65,$K65,$H65,$E65), 0),  $A$2:$C$7, $B65+1, FALSE)),"",VLOOKUP(RANK(H65, ($T65,$Q65,$N65,$K65,$H65,$E65), 0),  $A$2:$C$7, $B65+1, FALSE))</f>
        <v/>
      </c>
      <c r="H65" s="1"/>
      <c r="J65" s="3" t="str">
        <f>IF(ISERROR(VLOOKUP(RANK(K65, ($T65,$Q65,$N65,$K65,$H65,$E65), 0),  $A$2:$C$7, $B65+1, FALSE)),"",VLOOKUP(RANK(K65, ($T65,$Q65,$N65,$K65,$H65,$E65), 0),  $A$2:$C$7, $B65+1, FALSE))</f>
        <v/>
      </c>
      <c r="K65" s="1"/>
      <c r="M65" s="3" t="str">
        <f>IF(ISERROR(VLOOKUP(RANK(N65, ($T65,$Q65,$N65,$K65,$H65,$E65), 0),  $A$2:$C$7, $B65+1, FALSE)),"",VLOOKUP(RANK(N65, ($T65,$Q65,$N65,$K65,$H65,$E65), 0),  $A$2:$C$7, $B65+1, FALSE))</f>
        <v/>
      </c>
      <c r="N65" s="1"/>
      <c r="P65" s="3" t="str">
        <f>IF(ISERROR(VLOOKUP(RANK(Q65, ($T65,$Q65,$N65,$K65,$H65,$E65), 0),  $A$2:$C$7, $B65+1, FALSE)),"",VLOOKUP(RANK(Q65, ($T65,$Q65,$N65,$K65,$H65,$E65), 0),  $A$2:$C$7, $B65+1, FALSE))</f>
        <v/>
      </c>
      <c r="Q65" s="1"/>
      <c r="S65" s="3" t="str">
        <f>IF(ISERROR(VLOOKUP(RANK(T65, ($T65,$Q65,$N65,$K65,$H65,$E65), 0),  $A$2:$C$7, $B65+1, FALSE)),"",VLOOKUP(RANK(T65, ($T65,$Q65,$N65,$K65,$H65,$E65), 0),  $A$2:$C$7, $B65+1, FALSE))</f>
        <v/>
      </c>
      <c r="T65" s="1"/>
    </row>
    <row r="66" spans="1:21" x14ac:dyDescent="0.2">
      <c r="A66" s="5"/>
      <c r="B66" s="1" t="s">
        <v>3</v>
      </c>
      <c r="C66" s="9"/>
      <c r="D66" s="1"/>
      <c r="E66" s="8" t="s">
        <v>11</v>
      </c>
      <c r="G66" s="1"/>
      <c r="H66" s="8" t="s">
        <v>11</v>
      </c>
      <c r="J66" s="1"/>
      <c r="K66" s="8" t="s">
        <v>11</v>
      </c>
      <c r="M66" s="1"/>
      <c r="N66" s="8" t="s">
        <v>11</v>
      </c>
      <c r="P66" s="1"/>
      <c r="Q66" s="8" t="s">
        <v>11</v>
      </c>
      <c r="S66" s="1"/>
      <c r="T66" s="8" t="s">
        <v>11</v>
      </c>
    </row>
    <row r="67" spans="1:21" x14ac:dyDescent="0.2">
      <c r="A67" s="4"/>
      <c r="B67" s="4"/>
      <c r="C67" s="4"/>
      <c r="D67" s="1"/>
      <c r="E67" s="10" t="str">
        <f>D9</f>
        <v>Anantha</v>
      </c>
      <c r="G67" s="1"/>
      <c r="H67" s="10" t="str">
        <f>G9</f>
        <v>Jayanth</v>
      </c>
      <c r="J67" s="1"/>
      <c r="K67" s="10" t="str">
        <f>J9</f>
        <v>Justin</v>
      </c>
      <c r="M67" s="1"/>
      <c r="N67" s="10" t="str">
        <f>M9</f>
        <v>Rapaka</v>
      </c>
      <c r="P67" s="1"/>
      <c r="Q67" s="10" t="str">
        <f>P9</f>
        <v>Sushma</v>
      </c>
      <c r="S67" s="1"/>
      <c r="T67" s="10" t="str">
        <f>S9</f>
        <v>Sampath M</v>
      </c>
    </row>
    <row r="68" spans="1:21" ht="21" x14ac:dyDescent="0.25">
      <c r="A68" s="4"/>
      <c r="B68" s="4"/>
      <c r="C68" s="4"/>
      <c r="D68" s="6" t="s">
        <v>12</v>
      </c>
      <c r="E68" s="11">
        <f>SUM(D10:D65)</f>
        <v>90</v>
      </c>
      <c r="G68" s="6" t="s">
        <v>12</v>
      </c>
      <c r="H68" s="11">
        <f>SUM(G10:G65)</f>
        <v>-127.5</v>
      </c>
      <c r="J68" s="6" t="s">
        <v>12</v>
      </c>
      <c r="K68" s="11">
        <f>SUM(J10:J65)</f>
        <v>-60</v>
      </c>
      <c r="M68" s="6" t="s">
        <v>12</v>
      </c>
      <c r="N68" s="11">
        <f>SUM(M10:M65)</f>
        <v>10</v>
      </c>
      <c r="P68" s="6" t="s">
        <v>12</v>
      </c>
      <c r="Q68" s="11">
        <f>SUM(P10:P65)</f>
        <v>85</v>
      </c>
      <c r="S68" s="6" t="s">
        <v>12</v>
      </c>
      <c r="T68" s="11">
        <f>SUM(S10:S65)</f>
        <v>2.5</v>
      </c>
      <c r="U68" s="1">
        <f>SUM(E68,H68,K68,N68,Q68,T68)</f>
        <v>0</v>
      </c>
    </row>
    <row r="69" spans="1:21" x14ac:dyDescent="0.2">
      <c r="A69" s="4"/>
      <c r="B69" s="4"/>
      <c r="C69" s="4"/>
      <c r="D69" s="4"/>
      <c r="E69" s="4"/>
    </row>
    <row r="70" spans="1:21" x14ac:dyDescent="0.2">
      <c r="A70" s="4"/>
      <c r="B70" s="4"/>
      <c r="C70" s="4"/>
      <c r="D70" s="4"/>
      <c r="E70" s="4"/>
    </row>
    <row r="71" spans="1:21" x14ac:dyDescent="0.2">
      <c r="A71" s="4"/>
      <c r="B71" s="4"/>
      <c r="C71" s="4"/>
      <c r="D71" s="4"/>
      <c r="E71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68">
    <cfRule type="cellIs" dxfId="32" priority="106" operator="lessThan">
      <formula>0</formula>
    </cfRule>
    <cfRule type="cellIs" dxfId="31" priority="107" operator="equal">
      <formula>0</formula>
    </cfRule>
    <cfRule type="cellIs" dxfId="30" priority="108" operator="greaterThan">
      <formula>0</formula>
    </cfRule>
  </conditionalFormatting>
  <conditionalFormatting sqref="H68">
    <cfRule type="cellIs" dxfId="29" priority="13" operator="lessThan">
      <formula>0</formula>
    </cfRule>
    <cfRule type="cellIs" dxfId="28" priority="14" operator="equal">
      <formula>0</formula>
    </cfRule>
    <cfRule type="cellIs" dxfId="27" priority="15" operator="greaterThan">
      <formula>0</formula>
    </cfRule>
  </conditionalFormatting>
  <conditionalFormatting sqref="K68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68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68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68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2021-10-04T05:14:47Z</dcterms:modified>
</cp:coreProperties>
</file>