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Things/IPL/2021/"/>
    </mc:Choice>
  </mc:AlternateContent>
  <xr:revisionPtr revIDLastSave="0" documentId="13_ncr:1_{56506A4E-BE19-8C4B-B3C1-E9C7DE769509}" xr6:coauthVersionLast="47" xr6:coauthVersionMax="47" xr10:uidLastSave="{00000000-0000-0000-0000-000000000000}"/>
  <bookViews>
    <workbookView xWindow="3440" yWindow="1280" windowWidth="32400" windowHeight="18200" xr2:uid="{7813E1F3-AD71-F349-B41B-B75E130580BB}"/>
  </bookViews>
  <sheets>
    <sheet name="Sheet1" sheetId="1" r:id="rId1"/>
    <sheet name="Sheet2" sheetId="2" r:id="rId2"/>
  </sheets>
  <definedNames>
    <definedName name="_xlnm._FilterDatabase" localSheetId="0" hidden="1">Sheet1!$A$12:$T$27</definedName>
    <definedName name="f_1">Sheet1!$B$1:$B$7</definedName>
    <definedName name="Fromat_1">Sheet1!$B$1:$B$7</definedName>
    <definedName name="score">Sheet1!$A$1:$C$7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68" i="1" l="1"/>
  <c r="AB69" i="1"/>
  <c r="AB70" i="1"/>
  <c r="AB71" i="1"/>
  <c r="AB72" i="1"/>
  <c r="Y68" i="1"/>
  <c r="Y69" i="1"/>
  <c r="Y70" i="1"/>
  <c r="Y71" i="1"/>
  <c r="Y72" i="1"/>
  <c r="V68" i="1"/>
  <c r="V69" i="1"/>
  <c r="V70" i="1"/>
  <c r="V71" i="1"/>
  <c r="V72" i="1"/>
  <c r="S68" i="1"/>
  <c r="S69" i="1"/>
  <c r="S70" i="1"/>
  <c r="S71" i="1"/>
  <c r="S72" i="1"/>
  <c r="P68" i="1"/>
  <c r="P69" i="1"/>
  <c r="P70" i="1"/>
  <c r="P71" i="1"/>
  <c r="P72" i="1"/>
  <c r="M68" i="1"/>
  <c r="M69" i="1"/>
  <c r="M70" i="1"/>
  <c r="M71" i="1"/>
  <c r="M72" i="1"/>
  <c r="J68" i="1"/>
  <c r="J69" i="1"/>
  <c r="J70" i="1"/>
  <c r="J71" i="1"/>
  <c r="J72" i="1"/>
  <c r="G68" i="1"/>
  <c r="G69" i="1"/>
  <c r="G70" i="1"/>
  <c r="G71" i="1"/>
  <c r="G72" i="1"/>
  <c r="D68" i="1"/>
  <c r="D69" i="1"/>
  <c r="D70" i="1"/>
  <c r="D71" i="1"/>
  <c r="D72" i="1"/>
  <c r="D67" i="1"/>
  <c r="E75" i="1" l="1"/>
  <c r="G58" i="1"/>
  <c r="G59" i="1"/>
  <c r="G60" i="1"/>
  <c r="G61" i="1"/>
  <c r="G62" i="1"/>
  <c r="G63" i="1"/>
  <c r="G64" i="1"/>
  <c r="G65" i="1"/>
  <c r="G66" i="1"/>
  <c r="G67" i="1"/>
  <c r="H75" i="1" s="1"/>
  <c r="J58" i="1"/>
  <c r="J59" i="1"/>
  <c r="J60" i="1"/>
  <c r="J61" i="1"/>
  <c r="J62" i="1"/>
  <c r="J63" i="1"/>
  <c r="J65" i="1"/>
  <c r="J66" i="1"/>
  <c r="J67" i="1"/>
  <c r="K75" i="1" s="1"/>
  <c r="D58" i="1"/>
  <c r="D59" i="1"/>
  <c r="D60" i="1"/>
  <c r="D61" i="1"/>
  <c r="D62" i="1"/>
  <c r="D63" i="1"/>
  <c r="D64" i="1"/>
  <c r="AB58" i="1"/>
  <c r="AB59" i="1"/>
  <c r="AB60" i="1"/>
  <c r="AB61" i="1"/>
  <c r="AB62" i="1"/>
  <c r="AB63" i="1"/>
  <c r="AB64" i="1"/>
  <c r="AB65" i="1"/>
  <c r="AB67" i="1"/>
  <c r="AC75" i="1" s="1"/>
  <c r="Y58" i="1"/>
  <c r="Y59" i="1"/>
  <c r="Y60" i="1"/>
  <c r="Y61" i="1"/>
  <c r="Y62" i="1"/>
  <c r="Y63" i="1"/>
  <c r="Y64" i="1"/>
  <c r="Y65" i="1"/>
  <c r="Y66" i="1"/>
  <c r="Y67" i="1"/>
  <c r="Z75" i="1" s="1"/>
  <c r="V58" i="1"/>
  <c r="V59" i="1"/>
  <c r="V60" i="1"/>
  <c r="V61" i="1"/>
  <c r="V62" i="1"/>
  <c r="V63" i="1"/>
  <c r="V64" i="1"/>
  <c r="V65" i="1"/>
  <c r="V66" i="1"/>
  <c r="V67" i="1"/>
  <c r="W75" i="1" s="1"/>
  <c r="S59" i="1"/>
  <c r="S60" i="1"/>
  <c r="S61" i="1"/>
  <c r="S62" i="1"/>
  <c r="S63" i="1"/>
  <c r="S64" i="1"/>
  <c r="S67" i="1"/>
  <c r="T75" i="1" s="1"/>
  <c r="P58" i="1"/>
  <c r="P59" i="1"/>
  <c r="P60" i="1"/>
  <c r="P61" i="1"/>
  <c r="P62" i="1"/>
  <c r="P63" i="1"/>
  <c r="P65" i="1"/>
  <c r="P66" i="1"/>
  <c r="P67" i="1"/>
  <c r="Q75" i="1" s="1"/>
  <c r="M59" i="1"/>
  <c r="M60" i="1"/>
  <c r="M61" i="1"/>
  <c r="M62" i="1"/>
  <c r="M63" i="1"/>
  <c r="M64" i="1"/>
  <c r="M65" i="1"/>
  <c r="M66" i="1"/>
  <c r="M67" i="1"/>
  <c r="N75" i="1" s="1"/>
  <c r="AB47" i="1" l="1"/>
  <c r="AB48" i="1"/>
  <c r="AB49" i="1"/>
  <c r="AB50" i="1"/>
  <c r="AB51" i="1"/>
  <c r="AB52" i="1"/>
  <c r="AB53" i="1"/>
  <c r="AB54" i="1"/>
  <c r="AB55" i="1"/>
  <c r="AB56" i="1"/>
  <c r="AB57" i="1"/>
  <c r="Y47" i="1"/>
  <c r="Y48" i="1"/>
  <c r="Y49" i="1"/>
  <c r="Y50" i="1"/>
  <c r="Y51" i="1"/>
  <c r="Y52" i="1"/>
  <c r="Y53" i="1"/>
  <c r="Y54" i="1"/>
  <c r="Y55" i="1"/>
  <c r="Y56" i="1"/>
  <c r="Y57" i="1"/>
  <c r="V47" i="1"/>
  <c r="V48" i="1"/>
  <c r="V49" i="1"/>
  <c r="V50" i="1"/>
  <c r="V51" i="1"/>
  <c r="V52" i="1"/>
  <c r="V53" i="1"/>
  <c r="V54" i="1"/>
  <c r="V55" i="1"/>
  <c r="V56" i="1"/>
  <c r="V57" i="1"/>
  <c r="S47" i="1"/>
  <c r="S48" i="1"/>
  <c r="S49" i="1"/>
  <c r="S50" i="1"/>
  <c r="S51" i="1"/>
  <c r="S52" i="1"/>
  <c r="S53" i="1"/>
  <c r="S54" i="1"/>
  <c r="S55" i="1"/>
  <c r="S56" i="1"/>
  <c r="S57" i="1"/>
  <c r="P47" i="1"/>
  <c r="P48" i="1"/>
  <c r="P49" i="1"/>
  <c r="P50" i="1"/>
  <c r="P51" i="1"/>
  <c r="P52" i="1"/>
  <c r="P53" i="1"/>
  <c r="P54" i="1"/>
  <c r="P55" i="1"/>
  <c r="P56" i="1"/>
  <c r="P57" i="1"/>
  <c r="M47" i="1"/>
  <c r="M48" i="1"/>
  <c r="M49" i="1"/>
  <c r="M50" i="1"/>
  <c r="M51" i="1"/>
  <c r="M52" i="1"/>
  <c r="M53" i="1"/>
  <c r="M54" i="1"/>
  <c r="M55" i="1"/>
  <c r="M56" i="1"/>
  <c r="M57" i="1"/>
  <c r="J47" i="1"/>
  <c r="J48" i="1"/>
  <c r="J49" i="1"/>
  <c r="J50" i="1"/>
  <c r="J51" i="1"/>
  <c r="J52" i="1"/>
  <c r="J53" i="1"/>
  <c r="J54" i="1"/>
  <c r="J55" i="1"/>
  <c r="J56" i="1"/>
  <c r="J57" i="1"/>
  <c r="G47" i="1"/>
  <c r="G48" i="1"/>
  <c r="G49" i="1"/>
  <c r="G50" i="1"/>
  <c r="G51" i="1"/>
  <c r="G52" i="1"/>
  <c r="G53" i="1"/>
  <c r="G54" i="1"/>
  <c r="G55" i="1"/>
  <c r="G56" i="1"/>
  <c r="G57" i="1"/>
  <c r="D47" i="1"/>
  <c r="D48" i="1"/>
  <c r="D49" i="1"/>
  <c r="D50" i="1"/>
  <c r="D51" i="1"/>
  <c r="D52" i="1"/>
  <c r="D53" i="1"/>
  <c r="D54" i="1"/>
  <c r="D55" i="1"/>
  <c r="D56" i="1"/>
  <c r="D57" i="1"/>
  <c r="AB42" i="1"/>
  <c r="AB43" i="1"/>
  <c r="AB44" i="1"/>
  <c r="AB45" i="1"/>
  <c r="AB46" i="1"/>
  <c r="Y42" i="1"/>
  <c r="Y43" i="1"/>
  <c r="Y44" i="1"/>
  <c r="Y45" i="1"/>
  <c r="Y46" i="1"/>
  <c r="V42" i="1"/>
  <c r="V43" i="1"/>
  <c r="V44" i="1"/>
  <c r="V45" i="1"/>
  <c r="V46" i="1"/>
  <c r="S43" i="1"/>
  <c r="S44" i="1"/>
  <c r="S45" i="1"/>
  <c r="S46" i="1"/>
  <c r="P42" i="1"/>
  <c r="P43" i="1"/>
  <c r="P44" i="1"/>
  <c r="P45" i="1"/>
  <c r="P46" i="1"/>
  <c r="M42" i="1"/>
  <c r="M43" i="1"/>
  <c r="M44" i="1"/>
  <c r="M45" i="1"/>
  <c r="M46" i="1"/>
  <c r="J42" i="1"/>
  <c r="J43" i="1"/>
  <c r="J44" i="1"/>
  <c r="J45" i="1"/>
  <c r="J46" i="1"/>
  <c r="G43" i="1"/>
  <c r="G44" i="1"/>
  <c r="G45" i="1"/>
  <c r="G46" i="1"/>
  <c r="D42" i="1"/>
  <c r="D43" i="1"/>
  <c r="D44" i="1"/>
  <c r="D45" i="1"/>
  <c r="D46" i="1"/>
  <c r="P29" i="1" l="1"/>
  <c r="P30" i="1"/>
  <c r="P31" i="1"/>
  <c r="P32" i="1"/>
  <c r="P33" i="1"/>
  <c r="P34" i="1"/>
  <c r="P35" i="1"/>
  <c r="P36" i="1"/>
  <c r="P37" i="1"/>
  <c r="P38" i="1"/>
  <c r="P39" i="1"/>
  <c r="P40" i="1"/>
  <c r="P41" i="1"/>
  <c r="P28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AB14" i="1" l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P14" i="1"/>
  <c r="P15" i="1"/>
  <c r="P16" i="1"/>
  <c r="P17" i="1"/>
  <c r="P18" i="1"/>
  <c r="P19" i="1"/>
  <c r="P20" i="1"/>
  <c r="P21" i="1"/>
  <c r="P22" i="1"/>
  <c r="P23" i="1"/>
  <c r="P25" i="1"/>
  <c r="P26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G27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D14" i="1"/>
  <c r="D15" i="1"/>
  <c r="D16" i="1"/>
  <c r="D17" i="1"/>
  <c r="D18" i="1"/>
  <c r="D19" i="1"/>
  <c r="D20" i="1"/>
  <c r="D21" i="1"/>
  <c r="D22" i="1"/>
  <c r="D23" i="1"/>
  <c r="D25" i="1"/>
  <c r="D26" i="1"/>
  <c r="D27" i="1"/>
  <c r="AB13" i="1"/>
  <c r="Y13" i="1"/>
  <c r="V13" i="1"/>
  <c r="S13" i="1"/>
  <c r="P13" i="1"/>
  <c r="M13" i="1"/>
  <c r="J13" i="1"/>
  <c r="G13" i="1"/>
  <c r="D13" i="1"/>
  <c r="AC74" i="1" l="1"/>
  <c r="Z74" i="1"/>
  <c r="W74" i="1"/>
  <c r="P27" i="1"/>
  <c r="AD75" i="1" l="1"/>
  <c r="T74" i="1"/>
  <c r="Q74" i="1"/>
  <c r="N74" i="1"/>
  <c r="K74" i="1"/>
  <c r="H74" i="1"/>
  <c r="E74" i="1"/>
</calcChain>
</file>

<file path=xl/sharedStrings.xml><?xml version="1.0" encoding="utf-8"?>
<sst xmlns="http://schemas.openxmlformats.org/spreadsheetml/2006/main" count="202" uniqueCount="111">
  <si>
    <t>Points</t>
  </si>
  <si>
    <t>Fromat 1</t>
  </si>
  <si>
    <t>Match no.</t>
  </si>
  <si>
    <t>Format</t>
  </si>
  <si>
    <t xml:space="preserve">Match </t>
  </si>
  <si>
    <t>Justin</t>
  </si>
  <si>
    <t>Prize</t>
  </si>
  <si>
    <t>Total</t>
  </si>
  <si>
    <t>Jaya</t>
  </si>
  <si>
    <t>Ram</t>
  </si>
  <si>
    <t>Sundar</t>
  </si>
  <si>
    <t>Rank</t>
  </si>
  <si>
    <t>Sibi</t>
  </si>
  <si>
    <t>Balaji</t>
  </si>
  <si>
    <t>JUSTIN CHALLENGERS</t>
  </si>
  <si>
    <t>Devilish 11</t>
  </si>
  <si>
    <t>Sundar Night Fury</t>
  </si>
  <si>
    <t>speedsterse7en</t>
  </si>
  <si>
    <t>EBE - BOYS DREAM 11</t>
  </si>
  <si>
    <t>MI vs RCB</t>
  </si>
  <si>
    <t>Most Wins - 1st place</t>
  </si>
  <si>
    <t xml:space="preserve">Least last place </t>
  </si>
  <si>
    <t>Most last place</t>
  </si>
  <si>
    <t>Best winning streak</t>
  </si>
  <si>
    <t>Most Wins - combined</t>
  </si>
  <si>
    <t>Sundar  (17)</t>
  </si>
  <si>
    <t>Justin    (14)</t>
  </si>
  <si>
    <t>Sundar  (27)</t>
  </si>
  <si>
    <t>Sundar  (4 - 19, 20, 21, 22)</t>
  </si>
  <si>
    <t>Justin    (4 - 44, 45, 46, 47)</t>
  </si>
  <si>
    <t>Most Wins - 2nd place</t>
  </si>
  <si>
    <t>Sibi        (4 - 28, 29, 30, 31)</t>
  </si>
  <si>
    <t>Ram      (4 - 17, 18, 19, 20)</t>
  </si>
  <si>
    <t>Jaya       (24)</t>
  </si>
  <si>
    <t>Sundar  (6)</t>
  </si>
  <si>
    <t>Sibi         (6)</t>
  </si>
  <si>
    <t>Qualifier 1 MI vs DC</t>
  </si>
  <si>
    <t>Predictions Rank 1</t>
  </si>
  <si>
    <t>Predictions Rank 2</t>
  </si>
  <si>
    <t xml:space="preserve">Justin </t>
  </si>
  <si>
    <t xml:space="preserve">Sundar </t>
  </si>
  <si>
    <t>Eliminator SRH vs RCB</t>
  </si>
  <si>
    <t>Qualifier 2 DC vs SRH</t>
  </si>
  <si>
    <t>Finals MI vs DC</t>
  </si>
  <si>
    <t>Upili</t>
  </si>
  <si>
    <t>Vicky</t>
  </si>
  <si>
    <t>Vjvignesh94</t>
  </si>
  <si>
    <t>Supriser Lee</t>
  </si>
  <si>
    <t>CSK vs DC</t>
  </si>
  <si>
    <t>SRH vs KKR</t>
  </si>
  <si>
    <t>RR vs PBKS</t>
  </si>
  <si>
    <t>KKR vs MI</t>
  </si>
  <si>
    <t>SRH vs RCB</t>
  </si>
  <si>
    <t>RR vs DC</t>
  </si>
  <si>
    <t>PBKS vs CSK</t>
  </si>
  <si>
    <t>MI vs SRH</t>
  </si>
  <si>
    <t>RCB vs KKR</t>
  </si>
  <si>
    <t>DC vs PBKS</t>
  </si>
  <si>
    <t>CSK vs RR</t>
  </si>
  <si>
    <t>DC vs MI</t>
  </si>
  <si>
    <t>PBKS vs SRH</t>
  </si>
  <si>
    <t>KKR vs CSK</t>
  </si>
  <si>
    <t>CheemsRajah</t>
  </si>
  <si>
    <t>RCB vs RR</t>
  </si>
  <si>
    <t>PBKS vs MI</t>
  </si>
  <si>
    <t>RR vs KKR</t>
  </si>
  <si>
    <t>CSK vs RCB</t>
  </si>
  <si>
    <t>SRH vs DC</t>
  </si>
  <si>
    <t>PBKS vs KKR</t>
  </si>
  <si>
    <t>DC vs RCB</t>
  </si>
  <si>
    <t>CSK vs SRH</t>
  </si>
  <si>
    <t>MI vs RR</t>
  </si>
  <si>
    <t>DC vs KKR</t>
  </si>
  <si>
    <t>PBKS vs RCB</t>
  </si>
  <si>
    <t>MI vs CSK</t>
  </si>
  <si>
    <t>RR vs SRH</t>
  </si>
  <si>
    <t>PBKS vs DC</t>
  </si>
  <si>
    <t>KKR vs RCB</t>
  </si>
  <si>
    <t>Venni 3022</t>
  </si>
  <si>
    <t>Venni</t>
  </si>
  <si>
    <t>CSK vs MI</t>
  </si>
  <si>
    <t>PBKS vs RR</t>
  </si>
  <si>
    <t>DC vs SRH</t>
  </si>
  <si>
    <t>MI vs KKR</t>
  </si>
  <si>
    <t>JAYAGAN ARMY</t>
  </si>
  <si>
    <t>RCB vs CSK</t>
  </si>
  <si>
    <t>DC vs RR</t>
  </si>
  <si>
    <t>SRH vs PBKS</t>
  </si>
  <si>
    <t>CSK vs KKR</t>
  </si>
  <si>
    <t>RCB vs MI</t>
  </si>
  <si>
    <t>SRH vs RR</t>
  </si>
  <si>
    <t>KKR vs DC</t>
  </si>
  <si>
    <t>MI vs PBKS</t>
  </si>
  <si>
    <t>RR vs RCB</t>
  </si>
  <si>
    <t>SRH vs CSK</t>
  </si>
  <si>
    <t>KKR vs PBKS</t>
  </si>
  <si>
    <t>MI vs DC</t>
  </si>
  <si>
    <t>RR vs CSK</t>
  </si>
  <si>
    <t>RCB vs PBKS</t>
  </si>
  <si>
    <t>KKR vs SRH</t>
  </si>
  <si>
    <t>DC vs CSK</t>
  </si>
  <si>
    <t>RR vs MI</t>
  </si>
  <si>
    <t>RCB vs SRH</t>
  </si>
  <si>
    <t>CSK vs PBKS</t>
  </si>
  <si>
    <t>KKR vs RR</t>
  </si>
  <si>
    <t>SRH vs MI</t>
  </si>
  <si>
    <t>RCB vs DC</t>
  </si>
  <si>
    <t>Qualifier 1</t>
  </si>
  <si>
    <t>Eliminator</t>
  </si>
  <si>
    <t>Qualifier 2</t>
  </si>
  <si>
    <t>Finals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</si>
</sst>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6"/>
      <color rgb="FF9C0006"/>
      <name val="Calibri"/>
      <family val="2"/>
      <scheme val="minor"/>
    </font>
    <font>
      <b/>
      <sz val="16"/>
      <color rgb="FF006100"/>
      <name val="Calibri"/>
      <family val="2"/>
      <scheme val="minor"/>
    </font>
    <font>
      <b/>
      <sz val="18"/>
      <color rgb="FF006100"/>
      <name val="Calibri"/>
      <family val="2"/>
      <scheme val="minor"/>
    </font>
    <font>
      <b/>
      <sz val="18"/>
      <color rgb="FF9C000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5" borderId="0" applyNumberFormat="0" applyBorder="0" applyAlignment="0" applyProtection="0"/>
    <xf numFmtId="0" fontId="5" fillId="7" borderId="0" applyNumberFormat="0" applyBorder="0" applyAlignment="0" applyProtection="0"/>
    <xf numFmtId="0" fontId="6" fillId="8" borderId="0" applyNumberFormat="0" applyBorder="0" applyAlignment="0" applyProtection="0"/>
  </cellStyleXfs>
  <cellXfs count="28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0" fillId="3" borderId="2" xfId="0" applyFill="1" applyBorder="1"/>
    <xf numFmtId="0" fontId="8" fillId="7" borderId="1" xfId="2" applyFont="1" applyBorder="1"/>
    <xf numFmtId="0" fontId="7" fillId="8" borderId="1" xfId="3" applyFont="1" applyBorder="1"/>
    <xf numFmtId="0" fontId="9" fillId="7" borderId="1" xfId="2" applyFont="1" applyBorder="1" applyAlignment="1">
      <alignment horizontal="left"/>
    </xf>
    <xf numFmtId="0" fontId="10" fillId="8" borderId="1" xfId="3" applyFont="1" applyBorder="1" applyAlignment="1">
      <alignment horizontal="left"/>
    </xf>
    <xf numFmtId="0" fontId="0" fillId="0" borderId="1" xfId="0" applyBorder="1" applyAlignment="1">
      <alignment horizontal="center"/>
    </xf>
    <xf numFmtId="0" fontId="1" fillId="0" borderId="0" xfId="0" applyFont="1" applyBorder="1"/>
    <xf numFmtId="0" fontId="0" fillId="3" borderId="3" xfId="0" applyFill="1" applyBorder="1"/>
    <xf numFmtId="0" fontId="4" fillId="6" borderId="1" xfId="0" applyFont="1" applyFill="1" applyBorder="1" applyAlignment="1">
      <alignment horizontal="center" vertical="center"/>
    </xf>
    <xf numFmtId="0" fontId="1" fillId="5" borderId="4" xfId="1" applyFont="1" applyBorder="1" applyAlignment="1">
      <alignment horizontal="center"/>
    </xf>
    <xf numFmtId="0" fontId="1" fillId="5" borderId="6" xfId="1" applyFont="1" applyBorder="1" applyAlignment="1">
      <alignment horizontal="center"/>
    </xf>
    <xf numFmtId="0" fontId="1" fillId="5" borderId="1" xfId="1" applyFont="1" applyBorder="1" applyAlignment="1">
      <alignment horizontal="center"/>
    </xf>
    <xf numFmtId="0" fontId="9" fillId="7" borderId="1" xfId="2" applyFont="1" applyBorder="1" applyAlignment="1">
      <alignment horizontal="left" vertical="center"/>
    </xf>
    <xf numFmtId="0" fontId="9" fillId="7" borderId="2" xfId="2" applyFont="1" applyBorder="1" applyAlignment="1">
      <alignment horizontal="left" vertical="center"/>
    </xf>
    <xf numFmtId="0" fontId="9" fillId="7" borderId="5" xfId="2" applyFont="1" applyBorder="1" applyAlignment="1">
      <alignment horizontal="left" vertical="center"/>
    </xf>
  </cellXfs>
  <cellStyles count="4">
    <cellStyle name="20% - Accent6" xfId="1" builtinId="50"/>
    <cellStyle name="Bad" xfId="3" builtinId="27"/>
    <cellStyle name="Good" xfId="2" builtinId="26"/>
    <cellStyle name="Normal" xfId="0" builtinId="0"/>
  </cellStyles>
  <dxfs count="5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3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AD78"/>
  <sheetViews>
    <sheetView showGridLines="0" tabSelected="1" workbookViewId="0">
      <pane ySplit="11" topLeftCell="A52" activePane="bottomLeft" state="frozen"/>
      <selection pane="bottomLeft" activeCell="AD75" sqref="AD75"/>
    </sheetView>
  </sheetViews>
  <sheetFormatPr baseColWidth="10" defaultRowHeight="16" x14ac:dyDescent="0.2"/>
  <cols>
    <col min="3" max="3" width="11.33203125" bestFit="1" customWidth="1"/>
    <col min="6" max="6" width="1.83203125" customWidth="1"/>
    <col min="7" max="7" width="13.5" bestFit="1" customWidth="1"/>
    <col min="9" max="9" width="1.6640625" customWidth="1"/>
    <col min="12" max="12" width="1.33203125" customWidth="1"/>
    <col min="15" max="15" width="2" customWidth="1"/>
    <col min="18" max="18" width="1.83203125" customWidth="1"/>
    <col min="21" max="21" width="1.83203125" customWidth="1"/>
    <col min="24" max="24" width="2.1640625" customWidth="1"/>
    <col min="27" max="27" width="2" customWidth="1"/>
  </cols>
  <sheetData>
    <row r="1" spans="1:29" x14ac:dyDescent="0.2">
      <c r="A1" s="7" t="s">
        <v>11</v>
      </c>
      <c r="B1" s="7" t="s">
        <v>1</v>
      </c>
      <c r="C1" s="19"/>
    </row>
    <row r="2" spans="1:29" ht="16" customHeight="1" x14ac:dyDescent="0.2">
      <c r="A2" s="8">
        <v>1</v>
      </c>
      <c r="B2" s="8">
        <v>50</v>
      </c>
      <c r="C2" s="5"/>
      <c r="I2" s="21" t="s">
        <v>18</v>
      </c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</row>
    <row r="3" spans="1:29" ht="16" customHeight="1" x14ac:dyDescent="0.2">
      <c r="A3" s="8">
        <v>2</v>
      </c>
      <c r="B3" s="8">
        <v>20</v>
      </c>
      <c r="C3" s="5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</row>
    <row r="4" spans="1:29" ht="16" customHeight="1" x14ac:dyDescent="0.2">
      <c r="A4" s="8">
        <v>3</v>
      </c>
      <c r="B4" s="8">
        <v>5</v>
      </c>
      <c r="C4" s="5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</row>
    <row r="5" spans="1:29" ht="16" customHeight="1" x14ac:dyDescent="0.2">
      <c r="A5" s="8">
        <v>4</v>
      </c>
      <c r="B5" s="8">
        <v>0</v>
      </c>
      <c r="C5" s="5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</row>
    <row r="6" spans="1:29" ht="16" customHeight="1" x14ac:dyDescent="0.2">
      <c r="A6" s="8">
        <v>5</v>
      </c>
      <c r="B6" s="8">
        <v>-5</v>
      </c>
      <c r="C6" s="5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</row>
    <row r="7" spans="1:29" ht="16" customHeight="1" x14ac:dyDescent="0.2">
      <c r="A7" s="8">
        <v>6</v>
      </c>
      <c r="B7" s="8">
        <v>-10</v>
      </c>
      <c r="C7" s="5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</row>
    <row r="8" spans="1:29" ht="16" customHeight="1" x14ac:dyDescent="0.2">
      <c r="A8" s="8">
        <v>7</v>
      </c>
      <c r="B8" s="8">
        <v>-15</v>
      </c>
      <c r="C8" s="5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</row>
    <row r="9" spans="1:29" x14ac:dyDescent="0.2">
      <c r="A9" s="8">
        <v>8</v>
      </c>
      <c r="B9" s="8">
        <v>-20</v>
      </c>
      <c r="C9" s="5"/>
    </row>
    <row r="10" spans="1:29" x14ac:dyDescent="0.2">
      <c r="A10" s="8">
        <v>9</v>
      </c>
      <c r="B10" s="8">
        <v>-25</v>
      </c>
      <c r="C10" s="5"/>
    </row>
    <row r="11" spans="1:29" x14ac:dyDescent="0.2">
      <c r="D11" s="24" t="s">
        <v>84</v>
      </c>
      <c r="E11" s="24"/>
      <c r="G11" s="22" t="s">
        <v>14</v>
      </c>
      <c r="H11" s="23"/>
      <c r="J11" s="22" t="s">
        <v>15</v>
      </c>
      <c r="K11" s="23"/>
      <c r="M11" s="22" t="s">
        <v>62</v>
      </c>
      <c r="N11" s="23"/>
      <c r="P11" s="22" t="s">
        <v>16</v>
      </c>
      <c r="Q11" s="23"/>
      <c r="S11" s="22" t="s">
        <v>17</v>
      </c>
      <c r="T11" s="23"/>
      <c r="V11" s="22" t="s">
        <v>47</v>
      </c>
      <c r="W11" s="23"/>
      <c r="Y11" s="22" t="s">
        <v>46</v>
      </c>
      <c r="Z11" s="23"/>
      <c r="AB11" s="22" t="s">
        <v>78</v>
      </c>
      <c r="AC11" s="23"/>
    </row>
    <row r="12" spans="1:29" x14ac:dyDescent="0.2">
      <c r="A12" s="7" t="s">
        <v>2</v>
      </c>
      <c r="B12" s="7" t="s">
        <v>3</v>
      </c>
      <c r="C12" s="7" t="s">
        <v>4</v>
      </c>
      <c r="D12" s="7" t="s">
        <v>8</v>
      </c>
      <c r="E12" s="7" t="s">
        <v>0</v>
      </c>
      <c r="G12" s="7" t="s">
        <v>5</v>
      </c>
      <c r="H12" s="7" t="s">
        <v>0</v>
      </c>
      <c r="J12" s="7" t="s">
        <v>9</v>
      </c>
      <c r="K12" s="7" t="s">
        <v>0</v>
      </c>
      <c r="M12" s="7" t="s">
        <v>12</v>
      </c>
      <c r="N12" s="7" t="s">
        <v>0</v>
      </c>
      <c r="P12" s="7" t="s">
        <v>10</v>
      </c>
      <c r="Q12" s="7" t="s">
        <v>0</v>
      </c>
      <c r="S12" s="7" t="s">
        <v>13</v>
      </c>
      <c r="T12" s="7" t="s">
        <v>0</v>
      </c>
      <c r="V12" s="7" t="s">
        <v>44</v>
      </c>
      <c r="W12" s="7" t="s">
        <v>0</v>
      </c>
      <c r="Y12" s="7" t="s">
        <v>45</v>
      </c>
      <c r="Z12" s="7" t="s">
        <v>0</v>
      </c>
      <c r="AB12" s="7" t="s">
        <v>79</v>
      </c>
      <c r="AC12" s="7" t="s">
        <v>0</v>
      </c>
    </row>
    <row r="13" spans="1:29" x14ac:dyDescent="0.2">
      <c r="A13" s="1">
        <v>1</v>
      </c>
      <c r="B13" s="1">
        <v>1</v>
      </c>
      <c r="C13" s="2" t="s">
        <v>19</v>
      </c>
      <c r="D13" s="3">
        <f>IF(ISERROR(VLOOKUP(RANK(E13, ($AC13,$Z13,$W13,$T13,$Q13,$N13,$K13,$H13,$E13), 0),  $A$2:$B$10, 2, FALSE)),"",VLOOKUP(RANK(E13, ($AC13,$Z13,$W13,$T13,$Q13,$N13,$K13,$H13,$E13), 0),  $A$2:$B$10, 2, FALSE))</f>
        <v>-25</v>
      </c>
      <c r="E13" s="1">
        <v>0</v>
      </c>
      <c r="G13" s="3">
        <f>IF(ISERROR(VLOOKUP(RANK(H13, ($AC13,$Z13,$W13,$T13,$Q13,$N13,$K13,$H13,$E13), 0),  $A$2:$B$10, 2, FALSE)),"",VLOOKUP(RANK(H13, ($AC13,$Z13,$W13,$T13,$Q13,$N13,$K13,$H13,$E13), 0),  $A$2:$B$10, 2, FALSE))</f>
        <v>-15</v>
      </c>
      <c r="H13" s="1">
        <v>30</v>
      </c>
      <c r="J13" s="3">
        <f>IF(ISERROR(VLOOKUP(RANK(K13, ($AC13,$Z13,$W13,$T13,$Q13,$N13,$K13,$H13,$E13), 0),  $A$2:$B$10, 2, FALSE)),"",VLOOKUP(RANK(K13, ($AC13,$Z13,$W13,$T13,$Q13,$N13,$K13,$H13,$E13), 0),  $A$2:$B$10, 2, FALSE))</f>
        <v>-5</v>
      </c>
      <c r="K13" s="1">
        <v>50</v>
      </c>
      <c r="M13" s="3">
        <f>IF(ISERROR(VLOOKUP(RANK(N13, ($AC13,$Z13,$W13,$T13,$Q13,$N13,$K13,$H13,$E13), 0),  $A$2:$B$10, 2, FALSE)),"",VLOOKUP(RANK(N13, ($AC13,$Z13,$W13,$T13,$Q13,$N13,$K13,$H13,$E13), 0),  $A$2:$B$10, 2, FALSE))</f>
        <v>-20</v>
      </c>
      <c r="N13" s="1">
        <v>20</v>
      </c>
      <c r="P13" s="3">
        <f>IF(ISERROR(VLOOKUP(RANK(Q13, ($AC13,$Z13,$W13,$T13,$Q13,$N13,$K13,$H13,$E13), 0),  $A$2:$B$10, 2, FALSE)),"",VLOOKUP(RANK(Q13, ($AC13,$Z13,$W13,$T13,$Q13,$N13,$K13,$H13,$E13), 0),  $A$2:$B$10, 2, FALSE))</f>
        <v>20</v>
      </c>
      <c r="Q13" s="1">
        <v>80</v>
      </c>
      <c r="S13" s="3">
        <f>IF(ISERROR(VLOOKUP(RANK(T13, ($AC13,$Z13,$W13,$T13,$Q13,$N13,$K13,$H13,$E13), 0),  $A$2:$B$10, 2, FALSE)),"",VLOOKUP(RANK(T13, ($AC13,$Z13,$W13,$T13,$Q13,$N13,$K13,$H13,$E13), 0),  $A$2:$B$10, 2, FALSE))</f>
        <v>0</v>
      </c>
      <c r="T13" s="1">
        <v>60</v>
      </c>
      <c r="V13" s="3">
        <f>IF(ISERROR(VLOOKUP(RANK(W13, ($AC13,$Z13,$W13,$T13,$Q13,$N13,$K13,$H13,$E13), 0),  $A$2:$B$10, 2, FALSE)),"",VLOOKUP(RANK(W13, ($AC13,$Z13,$W13,$T13,$Q13,$N13,$K13,$H13,$E13), 0),  $A$2:$B$10, 2, FALSE))</f>
        <v>5</v>
      </c>
      <c r="W13" s="1">
        <v>70</v>
      </c>
      <c r="Y13" s="3">
        <f>IF(ISERROR(VLOOKUP(RANK(Z13, ($AC13,$Z13,$W13,$T13,$Q13,$N13,$K13,$H13,$E13), 0),  $A$2:$B$10, 2, FALSE)),"",VLOOKUP(RANK(Z13, ($AC13,$Z13,$W13,$T13,$Q13,$N13,$K13,$H13,$E13), 0),  $A$2:$B$10, 2, FALSE))</f>
        <v>50</v>
      </c>
      <c r="Z13" s="1">
        <v>100</v>
      </c>
      <c r="AB13" s="3">
        <f>IF(ISERROR(VLOOKUP(RANK(AC13, ($AC13,$Z13,$W13,$T13,$Q13,$N13,$K13,$H13,$E13), 0),  $A$2:$B$10, 2, FALSE)),"",VLOOKUP(RANK(AC13, ($AC13,$Z13,$W13,$T13,$Q13,$N13,$K13,$H13,$E13), 0),  $A$2:$B$10, 2, FALSE))</f>
        <v>-10</v>
      </c>
      <c r="AC13" s="1">
        <v>40</v>
      </c>
    </row>
    <row r="14" spans="1:29" x14ac:dyDescent="0.2">
      <c r="A14" s="1">
        <v>2</v>
      </c>
      <c r="B14" s="1">
        <v>1</v>
      </c>
      <c r="C14" s="2" t="s">
        <v>48</v>
      </c>
      <c r="D14" s="3">
        <f>IF(ISERROR(VLOOKUP(RANK(E14, ($AC14,$Z14,$W14,$T14,$Q14,$N14,$K14,$H14,$E14), 0),  $A$2:$B$10, 2, FALSE)),"",VLOOKUP(RANK(E14, ($AC14,$Z14,$W14,$T14,$Q14,$N14,$K14,$H14,$E14), 0),  $A$2:$B$10, 2, FALSE))</f>
        <v>-5</v>
      </c>
      <c r="E14" s="1">
        <v>50</v>
      </c>
      <c r="G14" s="3">
        <f>IF(ISERROR(VLOOKUP(RANK(H14, ($AC14,$Z14,$W14,$T14,$Q14,$N14,$K14,$H14,$E14), 0),  $A$2:$B$10, 2, FALSE)),"",VLOOKUP(RANK(H14, ($AC14,$Z14,$W14,$T14,$Q14,$N14,$K14,$H14,$E14), 0),  $A$2:$B$10, 2, FALSE))</f>
        <v>-20</v>
      </c>
      <c r="H14" s="1">
        <v>20</v>
      </c>
      <c r="J14" s="3">
        <f>IF(ISERROR(VLOOKUP(RANK(K14, ($AC14,$Z14,$W14,$T14,$Q14,$N14,$K14,$H14,$E14), 0),  $A$2:$B$10, 2, FALSE)),"",VLOOKUP(RANK(K14, ($AC14,$Z14,$W14,$T14,$Q14,$N14,$K14,$H14,$E14), 0),  $A$2:$B$10, 2, FALSE))</f>
        <v>-10</v>
      </c>
      <c r="K14" s="1">
        <v>40</v>
      </c>
      <c r="M14" s="3">
        <f>IF(ISERROR(VLOOKUP(RANK(N14, ($AC14,$Z14,$W14,$T14,$Q14,$N14,$K14,$H14,$E14), 0),  $A$2:$B$10, 2, FALSE)),"",VLOOKUP(RANK(N14, ($AC14,$Z14,$W14,$T14,$Q14,$N14,$K14,$H14,$E14), 0),  $A$2:$B$10, 2, FALSE))</f>
        <v>0</v>
      </c>
      <c r="N14" s="1">
        <v>60</v>
      </c>
      <c r="P14" s="3">
        <f>IF(ISERROR(VLOOKUP(RANK(Q14, ($AC14,$Z14,$W14,$T14,$Q14,$N14,$K14,$H14,$E14), 0),  $A$2:$B$10, 2, FALSE)),"",VLOOKUP(RANK(Q14, ($AC14,$Z14,$W14,$T14,$Q14,$N14,$K14,$H14,$E14), 0),  $A$2:$B$10, 2, FALSE))</f>
        <v>-25</v>
      </c>
      <c r="Q14" s="1">
        <v>0</v>
      </c>
      <c r="S14" s="3">
        <f>IF(ISERROR(VLOOKUP(RANK(T14, ($AC14,$Z14,$W14,$T14,$Q14,$N14,$K14,$H14,$E14), 0),  $A$2:$B$10, 2, FALSE)),"",VLOOKUP(RANK(T14, ($AC14,$Z14,$W14,$T14,$Q14,$N14,$K14,$H14,$E14), 0),  $A$2:$B$10, 2, FALSE))</f>
        <v>5</v>
      </c>
      <c r="T14" s="1">
        <v>70</v>
      </c>
      <c r="V14" s="3">
        <f>IF(ISERROR(VLOOKUP(RANK(W14, ($AC14,$Z14,$W14,$T14,$Q14,$N14,$K14,$H14,$E14), 0),  $A$2:$B$10, 2, FALSE)),"",VLOOKUP(RANK(W14, ($AC14,$Z14,$W14,$T14,$Q14,$N14,$K14,$H14,$E14), 0),  $A$2:$B$10, 2, FALSE))</f>
        <v>50</v>
      </c>
      <c r="W14" s="1">
        <v>100</v>
      </c>
      <c r="Y14" s="3">
        <f>IF(ISERROR(VLOOKUP(RANK(Z14, ($AC14,$Z14,$W14,$T14,$Q14,$N14,$K14,$H14,$E14), 0),  $A$2:$B$10, 2, FALSE)),"",VLOOKUP(RANK(Z14, ($AC14,$Z14,$W14,$T14,$Q14,$N14,$K14,$H14,$E14), 0),  $A$2:$B$10, 2, FALSE))</f>
        <v>-15</v>
      </c>
      <c r="Z14" s="1">
        <v>30</v>
      </c>
      <c r="AB14" s="3">
        <f>IF(ISERROR(VLOOKUP(RANK(AC14, ($AC14,$Z14,$W14,$T14,$Q14,$N14,$K14,$H14,$E14), 0),  $A$2:$B$10, 2, FALSE)),"",VLOOKUP(RANK(AC14, ($AC14,$Z14,$W14,$T14,$Q14,$N14,$K14,$H14,$E14), 0),  $A$2:$B$10, 2, FALSE))</f>
        <v>20</v>
      </c>
      <c r="AC14" s="1">
        <v>80</v>
      </c>
    </row>
    <row r="15" spans="1:29" x14ac:dyDescent="0.2">
      <c r="A15" s="1">
        <v>3</v>
      </c>
      <c r="B15" s="1">
        <v>1</v>
      </c>
      <c r="C15" s="2" t="s">
        <v>49</v>
      </c>
      <c r="D15" s="3">
        <f>IF(ISERROR(VLOOKUP(RANK(E15, ($AC15,$Z15,$W15,$T15,$Q15,$N15,$K15,$H15,$E15), 0),  $A$2:$B$10, 2, FALSE)),"",VLOOKUP(RANK(E15, ($AC15,$Z15,$W15,$T15,$Q15,$N15,$K15,$H15,$E15), 0),  $A$2:$B$10, 2, FALSE))</f>
        <v>20</v>
      </c>
      <c r="E15" s="1">
        <v>80</v>
      </c>
      <c r="G15" s="3">
        <f>IF(ISERROR(VLOOKUP(RANK(H15, ($AC15,$Z15,$W15,$T15,$Q15,$N15,$K15,$H15,$E15), 0),  $A$2:$B$10, 2, FALSE)),"",VLOOKUP(RANK(H15, ($AC15,$Z15,$W15,$T15,$Q15,$N15,$K15,$H15,$E15), 0),  $A$2:$B$10, 2, FALSE))</f>
        <v>-10</v>
      </c>
      <c r="H15" s="1">
        <v>40</v>
      </c>
      <c r="J15" s="3">
        <f>IF(ISERROR(VLOOKUP(RANK(K15, ($AC15,$Z15,$W15,$T15,$Q15,$N15,$K15,$H15,$E15), 0),  $A$2:$B$10, 2, FALSE)),"",VLOOKUP(RANK(K15, ($AC15,$Z15,$W15,$T15,$Q15,$N15,$K15,$H15,$E15), 0),  $A$2:$B$10, 2, FALSE))</f>
        <v>5</v>
      </c>
      <c r="K15" s="1">
        <v>70</v>
      </c>
      <c r="M15" s="3">
        <f>IF(ISERROR(VLOOKUP(RANK(N15, ($AC15,$Z15,$W15,$T15,$Q15,$N15,$K15,$H15,$E15), 0),  $A$2:$B$10, 2, FALSE)),"",VLOOKUP(RANK(N15, ($AC15,$Z15,$W15,$T15,$Q15,$N15,$K15,$H15,$E15), 0),  $A$2:$B$10, 2, FALSE))</f>
        <v>-20</v>
      </c>
      <c r="N15" s="1">
        <v>20</v>
      </c>
      <c r="P15" s="3">
        <f>IF(ISERROR(VLOOKUP(RANK(Q15, ($AC15,$Z15,$W15,$T15,$Q15,$N15,$K15,$H15,$E15), 0),  $A$2:$B$10, 2, FALSE)),"",VLOOKUP(RANK(Q15, ($AC15,$Z15,$W15,$T15,$Q15,$N15,$K15,$H15,$E15), 0),  $A$2:$B$10, 2, FALSE))</f>
        <v>50</v>
      </c>
      <c r="Q15" s="1">
        <v>100</v>
      </c>
      <c r="S15" s="3">
        <f>IF(ISERROR(VLOOKUP(RANK(T15, ($AC15,$Z15,$W15,$T15,$Q15,$N15,$K15,$H15,$E15), 0),  $A$2:$B$10, 2, FALSE)),"",VLOOKUP(RANK(T15, ($AC15,$Z15,$W15,$T15,$Q15,$N15,$K15,$H15,$E15), 0),  $A$2:$B$10, 2, FALSE))</f>
        <v>-25</v>
      </c>
      <c r="T15" s="1">
        <v>0</v>
      </c>
      <c r="V15" s="3">
        <f>IF(ISERROR(VLOOKUP(RANK(W15, ($AC15,$Z15,$W15,$T15,$Q15,$N15,$K15,$H15,$E15), 0),  $A$2:$B$10, 2, FALSE)),"",VLOOKUP(RANK(W15, ($AC15,$Z15,$W15,$T15,$Q15,$N15,$K15,$H15,$E15), 0),  $A$2:$B$10, 2, FALSE))</f>
        <v>-5</v>
      </c>
      <c r="W15" s="1">
        <v>50</v>
      </c>
      <c r="Y15" s="3">
        <f>IF(ISERROR(VLOOKUP(RANK(Z15, ($AC15,$Z15,$W15,$T15,$Q15,$N15,$K15,$H15,$E15), 0),  $A$2:$B$10, 2, FALSE)),"",VLOOKUP(RANK(Z15, ($AC15,$Z15,$W15,$T15,$Q15,$N15,$K15,$H15,$E15), 0),  $A$2:$B$10, 2, FALSE))</f>
        <v>0</v>
      </c>
      <c r="Z15" s="1">
        <v>60</v>
      </c>
      <c r="AB15" s="3">
        <f>IF(ISERROR(VLOOKUP(RANK(AC15, ($AC15,$Z15,$W15,$T15,$Q15,$N15,$K15,$H15,$E15), 0),  $A$2:$B$10, 2, FALSE)),"",VLOOKUP(RANK(AC15, ($AC15,$Z15,$W15,$T15,$Q15,$N15,$K15,$H15,$E15), 0),  $A$2:$B$10, 2, FALSE))</f>
        <v>-15</v>
      </c>
      <c r="AC15" s="1">
        <v>30</v>
      </c>
    </row>
    <row r="16" spans="1:29" x14ac:dyDescent="0.2">
      <c r="A16" s="1">
        <v>4</v>
      </c>
      <c r="B16" s="1">
        <v>1</v>
      </c>
      <c r="C16" s="2" t="s">
        <v>50</v>
      </c>
      <c r="D16" s="3">
        <f>IF(ISERROR(VLOOKUP(RANK(E16, ($AC16,$Z16,$W16,$T16,$Q16,$N16,$K16,$H16,$E16), 0),  $A$2:$B$10, 2, FALSE)),"",VLOOKUP(RANK(E16, ($AC16,$Z16,$W16,$T16,$Q16,$N16,$K16,$H16,$E16), 0),  $A$2:$B$10, 2, FALSE))</f>
        <v>-15</v>
      </c>
      <c r="E16" s="1">
        <v>30</v>
      </c>
      <c r="G16" s="3">
        <f>IF(ISERROR(VLOOKUP(RANK(H16, ($AC16,$Z16,$W16,$T16,$Q16,$N16,$K16,$H16,$E16), 0),  $A$2:$B$10, 2, FALSE)),"",VLOOKUP(RANK(H16, ($AC16,$Z16,$W16,$T16,$Q16,$N16,$K16,$H16,$E16), 0),  $A$2:$B$10, 2, FALSE))</f>
        <v>-20</v>
      </c>
      <c r="H16" s="1">
        <v>20</v>
      </c>
      <c r="J16" s="3">
        <f>IF(ISERROR(VLOOKUP(RANK(K16, ($AC16,$Z16,$W16,$T16,$Q16,$N16,$K16,$H16,$E16), 0),  $A$2:$B$10, 2, FALSE)),"",VLOOKUP(RANK(K16, ($AC16,$Z16,$W16,$T16,$Q16,$N16,$K16,$H16,$E16), 0),  $A$2:$B$10, 2, FALSE))</f>
        <v>-25</v>
      </c>
      <c r="K16" s="1">
        <v>0</v>
      </c>
      <c r="M16" s="3">
        <f>IF(ISERROR(VLOOKUP(RANK(N16, ($AC16,$Z16,$W16,$T16,$Q16,$N16,$K16,$H16,$E16), 0),  $A$2:$B$10, 2, FALSE)),"",VLOOKUP(RANK(N16, ($AC16,$Z16,$W16,$T16,$Q16,$N16,$K16,$H16,$E16), 0),  $A$2:$B$10, 2, FALSE))</f>
        <v>5</v>
      </c>
      <c r="N16" s="1">
        <v>70</v>
      </c>
      <c r="P16" s="3">
        <f>IF(ISERROR(VLOOKUP(RANK(Q16, ($AC16,$Z16,$W16,$T16,$Q16,$N16,$K16,$H16,$E16), 0),  $A$2:$B$10, 2, FALSE)),"",VLOOKUP(RANK(Q16, ($AC16,$Z16,$W16,$T16,$Q16,$N16,$K16,$H16,$E16), 0),  $A$2:$B$10, 2, FALSE))</f>
        <v>0</v>
      </c>
      <c r="Q16" s="1">
        <v>60</v>
      </c>
      <c r="S16" s="3">
        <f>IF(ISERROR(VLOOKUP(RANK(T16, ($AC16,$Z16,$W16,$T16,$Q16,$N16,$K16,$H16,$E16), 0),  $A$2:$B$10, 2, FALSE)),"",VLOOKUP(RANK(T16, ($AC16,$Z16,$W16,$T16,$Q16,$N16,$K16,$H16,$E16), 0),  $A$2:$B$10, 2, FALSE))</f>
        <v>50</v>
      </c>
      <c r="T16" s="1">
        <v>100</v>
      </c>
      <c r="V16" s="3">
        <f>IF(ISERROR(VLOOKUP(RANK(W16, ($AC16,$Z16,$W16,$T16,$Q16,$N16,$K16,$H16,$E16), 0),  $A$2:$B$10, 2, FALSE)),"",VLOOKUP(RANK(W16, ($AC16,$Z16,$W16,$T16,$Q16,$N16,$K16,$H16,$E16), 0),  $A$2:$B$10, 2, FALSE))</f>
        <v>-5</v>
      </c>
      <c r="W16" s="1">
        <v>50</v>
      </c>
      <c r="Y16" s="3">
        <f>IF(ISERROR(VLOOKUP(RANK(Z16, ($AC16,$Z16,$W16,$T16,$Q16,$N16,$K16,$H16,$E16), 0),  $A$2:$B$10, 2, FALSE)),"",VLOOKUP(RANK(Z16, ($AC16,$Z16,$W16,$T16,$Q16,$N16,$K16,$H16,$E16), 0),  $A$2:$B$10, 2, FALSE))</f>
        <v>20</v>
      </c>
      <c r="Z16" s="1">
        <v>80</v>
      </c>
      <c r="AB16" s="3">
        <f>IF(ISERROR(VLOOKUP(RANK(AC16, ($AC16,$Z16,$W16,$T16,$Q16,$N16,$K16,$H16,$E16), 0),  $A$2:$B$10, 2, FALSE)),"",VLOOKUP(RANK(AC16, ($AC16,$Z16,$W16,$T16,$Q16,$N16,$K16,$H16,$E16), 0),  $A$2:$B$10, 2, FALSE))</f>
        <v>-10</v>
      </c>
      <c r="AC16" s="1">
        <v>40</v>
      </c>
    </row>
    <row r="17" spans="1:29" x14ac:dyDescent="0.2">
      <c r="A17" s="1">
        <v>5</v>
      </c>
      <c r="B17" s="1">
        <v>1</v>
      </c>
      <c r="C17" s="2" t="s">
        <v>51</v>
      </c>
      <c r="D17" s="3">
        <f>IF(ISERROR(VLOOKUP(RANK(E17, ($AC17,$Z17,$W17,$T17,$Q17,$N17,$K17,$H17,$E17), 0),  $A$2:$B$10, 2, FALSE)),"",VLOOKUP(RANK(E17, ($AC17,$Z17,$W17,$T17,$Q17,$N17,$K17,$H17,$E17), 0),  $A$2:$B$10, 2, FALSE))</f>
        <v>0</v>
      </c>
      <c r="E17" s="1">
        <v>60</v>
      </c>
      <c r="G17" s="3">
        <f>IF(ISERROR(VLOOKUP(RANK(H17, ($AC17,$Z17,$W17,$T17,$Q17,$N17,$K17,$H17,$E17), 0),  $A$2:$B$10, 2, FALSE)),"",VLOOKUP(RANK(H17, ($AC17,$Z17,$W17,$T17,$Q17,$N17,$K17,$H17,$E17), 0),  $A$2:$B$10, 2, FALSE))</f>
        <v>-20</v>
      </c>
      <c r="H17" s="1">
        <v>20</v>
      </c>
      <c r="J17" s="3">
        <f>IF(ISERROR(VLOOKUP(RANK(K17, ($AC17,$Z17,$W17,$T17,$Q17,$N17,$K17,$H17,$E17), 0),  $A$2:$B$10, 2, FALSE)),"",VLOOKUP(RANK(K17, ($AC17,$Z17,$W17,$T17,$Q17,$N17,$K17,$H17,$E17), 0),  $A$2:$B$10, 2, FALSE))</f>
        <v>20</v>
      </c>
      <c r="K17" s="1">
        <v>80</v>
      </c>
      <c r="M17" s="3">
        <f>IF(ISERROR(VLOOKUP(RANK(N17, ($AC17,$Z17,$W17,$T17,$Q17,$N17,$K17,$H17,$E17), 0),  $A$2:$B$10, 2, FALSE)),"",VLOOKUP(RANK(N17, ($AC17,$Z17,$W17,$T17,$Q17,$N17,$K17,$H17,$E17), 0),  $A$2:$B$10, 2, FALSE))</f>
        <v>-25</v>
      </c>
      <c r="N17" s="1">
        <v>0</v>
      </c>
      <c r="P17" s="3">
        <f>IF(ISERROR(VLOOKUP(RANK(Q17, ($AC17,$Z17,$W17,$T17,$Q17,$N17,$K17,$H17,$E17), 0),  $A$2:$B$10, 2, FALSE)),"",VLOOKUP(RANK(Q17, ($AC17,$Z17,$W17,$T17,$Q17,$N17,$K17,$H17,$E17), 0),  $A$2:$B$10, 2, FALSE))</f>
        <v>-15</v>
      </c>
      <c r="Q17" s="1">
        <v>30</v>
      </c>
      <c r="S17" s="3">
        <f>IF(ISERROR(VLOOKUP(RANK(T17, ($AC17,$Z17,$W17,$T17,$Q17,$N17,$K17,$H17,$E17), 0),  $A$2:$B$10, 2, FALSE)),"",VLOOKUP(RANK(T17, ($AC17,$Z17,$W17,$T17,$Q17,$N17,$K17,$H17,$E17), 0),  $A$2:$B$10, 2, FALSE))</f>
        <v>5</v>
      </c>
      <c r="T17" s="1">
        <v>70</v>
      </c>
      <c r="V17" s="3">
        <f>IF(ISERROR(VLOOKUP(RANK(W17, ($AC17,$Z17,$W17,$T17,$Q17,$N17,$K17,$H17,$E17), 0),  $A$2:$B$10, 2, FALSE)),"",VLOOKUP(RANK(W17, ($AC17,$Z17,$W17,$T17,$Q17,$N17,$K17,$H17,$E17), 0),  $A$2:$B$10, 2, FALSE))</f>
        <v>50</v>
      </c>
      <c r="W17" s="1">
        <v>100</v>
      </c>
      <c r="Y17" s="3">
        <f>IF(ISERROR(VLOOKUP(RANK(Z17, ($AC17,$Z17,$W17,$T17,$Q17,$N17,$K17,$H17,$E17), 0),  $A$2:$B$10, 2, FALSE)),"",VLOOKUP(RANK(Z17, ($AC17,$Z17,$W17,$T17,$Q17,$N17,$K17,$H17,$E17), 0),  $A$2:$B$10, 2, FALSE))</f>
        <v>-5</v>
      </c>
      <c r="Z17" s="1">
        <v>50</v>
      </c>
      <c r="AB17" s="3">
        <f>IF(ISERROR(VLOOKUP(RANK(AC17, ($AC17,$Z17,$W17,$T17,$Q17,$N17,$K17,$H17,$E17), 0),  $A$2:$B$10, 2, FALSE)),"",VLOOKUP(RANK(AC17, ($AC17,$Z17,$W17,$T17,$Q17,$N17,$K17,$H17,$E17), 0),  $A$2:$B$10, 2, FALSE))</f>
        <v>-10</v>
      </c>
      <c r="AC17" s="1">
        <v>40</v>
      </c>
    </row>
    <row r="18" spans="1:29" x14ac:dyDescent="0.2">
      <c r="A18" s="1">
        <v>6</v>
      </c>
      <c r="B18" s="1">
        <v>1</v>
      </c>
      <c r="C18" s="2" t="s">
        <v>52</v>
      </c>
      <c r="D18" s="3">
        <f>IF(ISERROR(VLOOKUP(RANK(E18, ($AC18,$Z18,$W18,$T18,$Q18,$N18,$K18,$H18,$E18), 0),  $A$2:$B$10, 2, FALSE)),"",VLOOKUP(RANK(E18, ($AC18,$Z18,$W18,$T18,$Q18,$N18,$K18,$H18,$E18), 0),  $A$2:$B$10, 2, FALSE))</f>
        <v>5</v>
      </c>
      <c r="E18" s="1">
        <v>70</v>
      </c>
      <c r="G18" s="3">
        <f>IF(ISERROR(VLOOKUP(RANK(H18, ($AC18,$Z18,$W18,$T18,$Q18,$N18,$K18,$H18,$E18), 0),  $A$2:$B$10, 2, FALSE)),"",VLOOKUP(RANK(H18, ($AC18,$Z18,$W18,$T18,$Q18,$N18,$K18,$H18,$E18), 0),  $A$2:$B$10, 2, FALSE))</f>
        <v>-10</v>
      </c>
      <c r="H18" s="1">
        <v>40</v>
      </c>
      <c r="J18" s="3">
        <f>IF(ISERROR(VLOOKUP(RANK(K18, ($AC18,$Z18,$W18,$T18,$Q18,$N18,$K18,$H18,$E18), 0),  $A$2:$B$10, 2, FALSE)),"",VLOOKUP(RANK(K18, ($AC18,$Z18,$W18,$T18,$Q18,$N18,$K18,$H18,$E18), 0),  $A$2:$B$10, 2, FALSE))</f>
        <v>20</v>
      </c>
      <c r="K18" s="1">
        <v>80</v>
      </c>
      <c r="M18" s="3">
        <f>IF(ISERROR(VLOOKUP(RANK(N18, ($AC18,$Z18,$W18,$T18,$Q18,$N18,$K18,$H18,$E18), 0),  $A$2:$B$10, 2, FALSE)),"",VLOOKUP(RANK(N18, ($AC18,$Z18,$W18,$T18,$Q18,$N18,$K18,$H18,$E18), 0),  $A$2:$B$10, 2, FALSE))</f>
        <v>-20</v>
      </c>
      <c r="N18" s="1">
        <v>20</v>
      </c>
      <c r="P18" s="3">
        <f>IF(ISERROR(VLOOKUP(RANK(Q18, ($AC18,$Z18,$W18,$T18,$Q18,$N18,$K18,$H18,$E18), 0),  $A$2:$B$10, 2, FALSE)),"",VLOOKUP(RANK(Q18, ($AC18,$Z18,$W18,$T18,$Q18,$N18,$K18,$H18,$E18), 0),  $A$2:$B$10, 2, FALSE))</f>
        <v>50</v>
      </c>
      <c r="Q18" s="1">
        <v>100</v>
      </c>
      <c r="S18" s="3">
        <f>IF(ISERROR(VLOOKUP(RANK(T18, ($AC18,$Z18,$W18,$T18,$Q18,$N18,$K18,$H18,$E18), 0),  $A$2:$B$10, 2, FALSE)),"",VLOOKUP(RANK(T18, ($AC18,$Z18,$W18,$T18,$Q18,$N18,$K18,$H18,$E18), 0),  $A$2:$B$10, 2, FALSE))</f>
        <v>-15</v>
      </c>
      <c r="T18" s="1">
        <v>30</v>
      </c>
      <c r="V18" s="3">
        <f>IF(ISERROR(VLOOKUP(RANK(W18, ($AC18,$Z18,$W18,$T18,$Q18,$N18,$K18,$H18,$E18), 0),  $A$2:$B$10, 2, FALSE)),"",VLOOKUP(RANK(W18, ($AC18,$Z18,$W18,$T18,$Q18,$N18,$K18,$H18,$E18), 0),  $A$2:$B$10, 2, FALSE))</f>
        <v>0</v>
      </c>
      <c r="W18" s="1">
        <v>60</v>
      </c>
      <c r="Y18" s="3">
        <f>IF(ISERROR(VLOOKUP(RANK(Z18, ($AC18,$Z18,$W18,$T18,$Q18,$N18,$K18,$H18,$E18), 0),  $A$2:$B$10, 2, FALSE)),"",VLOOKUP(RANK(Z18, ($AC18,$Z18,$W18,$T18,$Q18,$N18,$K18,$H18,$E18), 0),  $A$2:$B$10, 2, FALSE))</f>
        <v>-5</v>
      </c>
      <c r="Z18" s="1">
        <v>50</v>
      </c>
      <c r="AB18" s="3">
        <f>IF(ISERROR(VLOOKUP(RANK(AC18, ($AC18,$Z18,$W18,$T18,$Q18,$N18,$K18,$H18,$E18), 0),  $A$2:$B$10, 2, FALSE)),"",VLOOKUP(RANK(AC18, ($AC18,$Z18,$W18,$T18,$Q18,$N18,$K18,$H18,$E18), 0),  $A$2:$B$10, 2, FALSE))</f>
        <v>-25</v>
      </c>
      <c r="AC18" s="1">
        <v>0</v>
      </c>
    </row>
    <row r="19" spans="1:29" x14ac:dyDescent="0.2">
      <c r="A19" s="1">
        <v>7</v>
      </c>
      <c r="B19" s="1">
        <v>1</v>
      </c>
      <c r="C19" s="2" t="s">
        <v>53</v>
      </c>
      <c r="D19" s="3">
        <f>IF(ISERROR(VLOOKUP(RANK(E19, ($AC19,$Z19,$W19,$T19,$Q19,$N19,$K19,$H19,$E19), 0),  $A$2:$B$10, 2, FALSE)),"",VLOOKUP(RANK(E19, ($AC19,$Z19,$W19,$T19,$Q19,$N19,$K19,$H19,$E19), 0),  $A$2:$B$10, 2, FALSE))</f>
        <v>-15</v>
      </c>
      <c r="E19" s="1">
        <v>30</v>
      </c>
      <c r="G19" s="3">
        <f>IF(ISERROR(VLOOKUP(RANK(H19, ($AC19,$Z19,$W19,$T19,$Q19,$N19,$K19,$H19,$E19), 0),  $A$2:$B$10, 2, FALSE)),"",VLOOKUP(RANK(H19, ($AC19,$Z19,$W19,$T19,$Q19,$N19,$K19,$H19,$E19), 0),  $A$2:$B$10, 2, FALSE))</f>
        <v>-20</v>
      </c>
      <c r="H19" s="1">
        <v>20</v>
      </c>
      <c r="J19" s="3">
        <f>IF(ISERROR(VLOOKUP(RANK(K19, ($AC19,$Z19,$W19,$T19,$Q19,$N19,$K19,$H19,$E19), 0),  $A$2:$B$10, 2, FALSE)),"",VLOOKUP(RANK(K19, ($AC19,$Z19,$W19,$T19,$Q19,$N19,$K19,$H19,$E19), 0),  $A$2:$B$10, 2, FALSE))</f>
        <v>-5</v>
      </c>
      <c r="K19" s="1">
        <v>50</v>
      </c>
      <c r="M19" s="3">
        <f>IF(ISERROR(VLOOKUP(RANK(N19, ($AC19,$Z19,$W19,$T19,$Q19,$N19,$K19,$H19,$E19), 0),  $A$2:$B$10, 2, FALSE)),"",VLOOKUP(RANK(N19, ($AC19,$Z19,$W19,$T19,$Q19,$N19,$K19,$H19,$E19), 0),  $A$2:$B$10, 2, FALSE))</f>
        <v>20</v>
      </c>
      <c r="N19" s="1">
        <v>80</v>
      </c>
      <c r="P19" s="3">
        <f>IF(ISERROR(VLOOKUP(RANK(Q19, ($AC19,$Z19,$W19,$T19,$Q19,$N19,$K19,$H19,$E19), 0),  $A$2:$B$10, 2, FALSE)),"",VLOOKUP(RANK(Q19, ($AC19,$Z19,$W19,$T19,$Q19,$N19,$K19,$H19,$E19), 0),  $A$2:$B$10, 2, FALSE))</f>
        <v>50</v>
      </c>
      <c r="Q19" s="1">
        <v>100</v>
      </c>
      <c r="S19" s="3">
        <f>IF(ISERROR(VLOOKUP(RANK(T19, ($AC19,$Z19,$W19,$T19,$Q19,$N19,$K19,$H19,$E19), 0),  $A$2:$B$10, 2, FALSE)),"",VLOOKUP(RANK(T19, ($AC19,$Z19,$W19,$T19,$Q19,$N19,$K19,$H19,$E19), 0),  $A$2:$B$10, 2, FALSE))</f>
        <v>-25</v>
      </c>
      <c r="T19" s="1">
        <v>0</v>
      </c>
      <c r="V19" s="3">
        <f>IF(ISERROR(VLOOKUP(RANK(W19, ($AC19,$Z19,$W19,$T19,$Q19,$N19,$K19,$H19,$E19), 0),  $A$2:$B$10, 2, FALSE)),"",VLOOKUP(RANK(W19, ($AC19,$Z19,$W19,$T19,$Q19,$N19,$K19,$H19,$E19), 0),  $A$2:$B$10, 2, FALSE))</f>
        <v>5</v>
      </c>
      <c r="W19" s="1">
        <v>70</v>
      </c>
      <c r="Y19" s="3">
        <f>IF(ISERROR(VLOOKUP(RANK(Z19, ($AC19,$Z19,$W19,$T19,$Q19,$N19,$K19,$H19,$E19), 0),  $A$2:$B$10, 2, FALSE)),"",VLOOKUP(RANK(Z19, ($AC19,$Z19,$W19,$T19,$Q19,$N19,$K19,$H19,$E19), 0),  $A$2:$B$10, 2, FALSE))</f>
        <v>-10</v>
      </c>
      <c r="Z19" s="1">
        <v>40</v>
      </c>
      <c r="AB19" s="3">
        <f>IF(ISERROR(VLOOKUP(RANK(AC19, ($AC19,$Z19,$W19,$T19,$Q19,$N19,$K19,$H19,$E19), 0),  $A$2:$B$10, 2, FALSE)),"",VLOOKUP(RANK(AC19, ($AC19,$Z19,$W19,$T19,$Q19,$N19,$K19,$H19,$E19), 0),  $A$2:$B$10, 2, FALSE))</f>
        <v>0</v>
      </c>
      <c r="AC19" s="1">
        <v>60</v>
      </c>
    </row>
    <row r="20" spans="1:29" x14ac:dyDescent="0.2">
      <c r="A20" s="1">
        <v>8</v>
      </c>
      <c r="B20" s="1">
        <v>1</v>
      </c>
      <c r="C20" s="2" t="s">
        <v>54</v>
      </c>
      <c r="D20" s="3">
        <f>IF(ISERROR(VLOOKUP(RANK(E20, ($AC20,$Z20,$W20,$T20,$Q20,$N20,$K20,$H20,$E20), 0),  $A$2:$B$10, 2, FALSE)),"",VLOOKUP(RANK(E20, ($AC20,$Z20,$W20,$T20,$Q20,$N20,$K20,$H20,$E20), 0),  $A$2:$B$10, 2, FALSE))</f>
        <v>-10</v>
      </c>
      <c r="E20" s="1">
        <v>40</v>
      </c>
      <c r="G20" s="3">
        <f>IF(ISERROR(VLOOKUP(RANK(H20, ($AC20,$Z20,$W20,$T20,$Q20,$N20,$K20,$H20,$E20), 0),  $A$2:$B$10, 2, FALSE)),"",VLOOKUP(RANK(H20, ($AC20,$Z20,$W20,$T20,$Q20,$N20,$K20,$H20,$E20), 0),  $A$2:$B$10, 2, FALSE))</f>
        <v>20</v>
      </c>
      <c r="H20" s="1">
        <v>80</v>
      </c>
      <c r="J20" s="3">
        <f>IF(ISERROR(VLOOKUP(RANK(K20, ($AC20,$Z20,$W20,$T20,$Q20,$N20,$K20,$H20,$E20), 0),  $A$2:$B$10, 2, FALSE)),"",VLOOKUP(RANK(K20, ($AC20,$Z20,$W20,$T20,$Q20,$N20,$K20,$H20,$E20), 0),  $A$2:$B$10, 2, FALSE))</f>
        <v>-25</v>
      </c>
      <c r="K20" s="1">
        <v>0</v>
      </c>
      <c r="M20" s="3">
        <f>IF(ISERROR(VLOOKUP(RANK(N20, ($AC20,$Z20,$W20,$T20,$Q20,$N20,$K20,$H20,$E20), 0),  $A$2:$B$10, 2, FALSE)),"",VLOOKUP(RANK(N20, ($AC20,$Z20,$W20,$T20,$Q20,$N20,$K20,$H20,$E20), 0),  $A$2:$B$10, 2, FALSE))</f>
        <v>-20</v>
      </c>
      <c r="N20" s="1">
        <v>20</v>
      </c>
      <c r="P20" s="3">
        <f>IF(ISERROR(VLOOKUP(RANK(Q20, ($AC20,$Z20,$W20,$T20,$Q20,$N20,$K20,$H20,$E20), 0),  $A$2:$B$10, 2, FALSE)),"",VLOOKUP(RANK(Q20, ($AC20,$Z20,$W20,$T20,$Q20,$N20,$K20,$H20,$E20), 0),  $A$2:$B$10, 2, FALSE))</f>
        <v>0</v>
      </c>
      <c r="Q20" s="1">
        <v>60</v>
      </c>
      <c r="S20" s="3">
        <f>IF(ISERROR(VLOOKUP(RANK(T20, ($AC20,$Z20,$W20,$T20,$Q20,$N20,$K20,$H20,$E20), 0),  $A$2:$B$10, 2, FALSE)),"",VLOOKUP(RANK(T20, ($AC20,$Z20,$W20,$T20,$Q20,$N20,$K20,$H20,$E20), 0),  $A$2:$B$10, 2, FALSE))</f>
        <v>-15</v>
      </c>
      <c r="T20" s="1">
        <v>30</v>
      </c>
      <c r="V20" s="3">
        <f>IF(ISERROR(VLOOKUP(RANK(W20, ($AC20,$Z20,$W20,$T20,$Q20,$N20,$K20,$H20,$E20), 0),  $A$2:$B$10, 2, FALSE)),"",VLOOKUP(RANK(W20, ($AC20,$Z20,$W20,$T20,$Q20,$N20,$K20,$H20,$E20), 0),  $A$2:$B$10, 2, FALSE))</f>
        <v>5</v>
      </c>
      <c r="W20" s="1">
        <v>70</v>
      </c>
      <c r="Y20" s="3">
        <f>IF(ISERROR(VLOOKUP(RANK(Z20, ($AC20,$Z20,$W20,$T20,$Q20,$N20,$K20,$H20,$E20), 0),  $A$2:$B$10, 2, FALSE)),"",VLOOKUP(RANK(Z20, ($AC20,$Z20,$W20,$T20,$Q20,$N20,$K20,$H20,$E20), 0),  $A$2:$B$10, 2, FALSE))</f>
        <v>50</v>
      </c>
      <c r="Z20" s="1">
        <v>100</v>
      </c>
      <c r="AB20" s="3">
        <f>IF(ISERROR(VLOOKUP(RANK(AC20, ($AC20,$Z20,$W20,$T20,$Q20,$N20,$K20,$H20,$E20), 0),  $A$2:$B$10, 2, FALSE)),"",VLOOKUP(RANK(AC20, ($AC20,$Z20,$W20,$T20,$Q20,$N20,$K20,$H20,$E20), 0),  $A$2:$B$10, 2, FALSE))</f>
        <v>-5</v>
      </c>
      <c r="AC20" s="1">
        <v>50</v>
      </c>
    </row>
    <row r="21" spans="1:29" x14ac:dyDescent="0.2">
      <c r="A21" s="1">
        <v>9</v>
      </c>
      <c r="B21" s="4">
        <v>1</v>
      </c>
      <c r="C21" s="13" t="s">
        <v>55</v>
      </c>
      <c r="D21" s="3">
        <f>IF(ISERROR(VLOOKUP(RANK(E21, ($AC21,$Z21,$W21,$T21,$Q21,$N21,$K21,$H21,$E21), 0),  $A$2:$B$10, 2, FALSE)),"",VLOOKUP(RANK(E21, ($AC21,$Z21,$W21,$T21,$Q21,$N21,$K21,$H21,$E21), 0),  $A$2:$B$10, 2, FALSE))</f>
        <v>-15</v>
      </c>
      <c r="E21" s="4">
        <v>30</v>
      </c>
      <c r="G21" s="3">
        <f>IF(ISERROR(VLOOKUP(RANK(H21, ($AC21,$Z21,$W21,$T21,$Q21,$N21,$K21,$H21,$E21), 0),  $A$2:$B$10, 2, FALSE)),"",VLOOKUP(RANK(H21, ($AC21,$Z21,$W21,$T21,$Q21,$N21,$K21,$H21,$E21), 0),  $A$2:$B$10, 2, FALSE))</f>
        <v>20</v>
      </c>
      <c r="H21" s="4">
        <v>80</v>
      </c>
      <c r="J21" s="3">
        <f>IF(ISERROR(VLOOKUP(RANK(K21, ($AC21,$Z21,$W21,$T21,$Q21,$N21,$K21,$H21,$E21), 0),  $A$2:$B$10, 2, FALSE)),"",VLOOKUP(RANK(K21, ($AC21,$Z21,$W21,$T21,$Q21,$N21,$K21,$H21,$E21), 0),  $A$2:$B$10, 2, FALSE))</f>
        <v>-10</v>
      </c>
      <c r="K21" s="4">
        <v>40</v>
      </c>
      <c r="M21" s="3">
        <f>IF(ISERROR(VLOOKUP(RANK(N21, ($AC21,$Z21,$W21,$T21,$Q21,$N21,$K21,$H21,$E21), 0),  $A$2:$B$10, 2, FALSE)),"",VLOOKUP(RANK(N21, ($AC21,$Z21,$W21,$T21,$Q21,$N21,$K21,$H21,$E21), 0),  $A$2:$B$10, 2, FALSE))</f>
        <v>-20</v>
      </c>
      <c r="N21" s="4">
        <v>20</v>
      </c>
      <c r="P21" s="3">
        <f>IF(ISERROR(VLOOKUP(RANK(Q21, ($AC21,$Z21,$W21,$T21,$Q21,$N21,$K21,$H21,$E21), 0),  $A$2:$B$10, 2, FALSE)),"",VLOOKUP(RANK(Q21, ($AC21,$Z21,$W21,$T21,$Q21,$N21,$K21,$H21,$E21), 0),  $A$2:$B$10, 2, FALSE))</f>
        <v>-5</v>
      </c>
      <c r="Q21" s="4">
        <v>50</v>
      </c>
      <c r="S21" s="3">
        <f>IF(ISERROR(VLOOKUP(RANK(T21, ($AC21,$Z21,$W21,$T21,$Q21,$N21,$K21,$H21,$E21), 0),  $A$2:$B$10, 2, FALSE)),"",VLOOKUP(RANK(T21, ($AC21,$Z21,$W21,$T21,$Q21,$N21,$K21,$H21,$E21), 0),  $A$2:$B$10, 2, FALSE))</f>
        <v>-25</v>
      </c>
      <c r="T21" s="4">
        <v>0</v>
      </c>
      <c r="V21" s="3">
        <f>IF(ISERROR(VLOOKUP(RANK(W21, ($AC21,$Z21,$W21,$T21,$Q21,$N21,$K21,$H21,$E21), 0),  $A$2:$B$10, 2, FALSE)),"",VLOOKUP(RANK(W21, ($AC21,$Z21,$W21,$T21,$Q21,$N21,$K21,$H21,$E21), 0),  $A$2:$B$10, 2, FALSE))</f>
        <v>50</v>
      </c>
      <c r="W21" s="4">
        <v>100</v>
      </c>
      <c r="Y21" s="3">
        <f>IF(ISERROR(VLOOKUP(RANK(Z21, ($AC21,$Z21,$W21,$T21,$Q21,$N21,$K21,$H21,$E21), 0),  $A$2:$B$10, 2, FALSE)),"",VLOOKUP(RANK(Z21, ($AC21,$Z21,$W21,$T21,$Q21,$N21,$K21,$H21,$E21), 0),  $A$2:$B$10, 2, FALSE))</f>
        <v>5</v>
      </c>
      <c r="Z21" s="4">
        <v>70</v>
      </c>
      <c r="AB21" s="3">
        <f>IF(ISERROR(VLOOKUP(RANK(AC21, ($AC21,$Z21,$W21,$T21,$Q21,$N21,$K21,$H21,$E21), 0),  $A$2:$B$10, 2, FALSE)),"",VLOOKUP(RANK(AC21, ($AC21,$Z21,$W21,$T21,$Q21,$N21,$K21,$H21,$E21), 0),  $A$2:$B$10, 2, FALSE))</f>
        <v>0</v>
      </c>
      <c r="AC21" s="4">
        <v>60</v>
      </c>
    </row>
    <row r="22" spans="1:29" x14ac:dyDescent="0.2">
      <c r="A22" s="1">
        <v>10</v>
      </c>
      <c r="B22" s="4">
        <v>1</v>
      </c>
      <c r="C22" s="13" t="s">
        <v>56</v>
      </c>
      <c r="D22" s="3">
        <f>IF(ISERROR(VLOOKUP(RANK(E22, ($AC22,$Z22,$W22,$T22,$Q22,$N22,$K22,$H22,$E22), 0),  $A$2:$B$10, 2, FALSE)),"",VLOOKUP(RANK(E22, ($AC22,$Z22,$W22,$T22,$Q22,$N22,$K22,$H22,$E22), 0),  $A$2:$B$10, 2, FALSE))</f>
        <v>50</v>
      </c>
      <c r="E22" s="4">
        <v>100</v>
      </c>
      <c r="G22" s="3">
        <f>IF(ISERROR(VLOOKUP(RANK(H22, ($AC22,$Z22,$W22,$T22,$Q22,$N22,$K22,$H22,$E22), 0),  $A$2:$B$10, 2, FALSE)),"",VLOOKUP(RANK(H22, ($AC22,$Z22,$W22,$T22,$Q22,$N22,$K22,$H22,$E22), 0),  $A$2:$B$10, 2, FALSE))</f>
        <v>-25</v>
      </c>
      <c r="H22" s="4">
        <v>0</v>
      </c>
      <c r="J22" s="3">
        <f>IF(ISERROR(VLOOKUP(RANK(K22, ($AC22,$Z22,$W22,$T22,$Q22,$N22,$K22,$H22,$E22), 0),  $A$2:$B$10, 2, FALSE)),"",VLOOKUP(RANK(K22, ($AC22,$Z22,$W22,$T22,$Q22,$N22,$K22,$H22,$E22), 0),  $A$2:$B$10, 2, FALSE))</f>
        <v>5</v>
      </c>
      <c r="K22" s="4">
        <v>70</v>
      </c>
      <c r="M22" s="3">
        <f>IF(ISERROR(VLOOKUP(RANK(N22, ($AC22,$Z22,$W22,$T22,$Q22,$N22,$K22,$H22,$E22), 0),  $A$2:$B$10, 2, FALSE)),"",VLOOKUP(RANK(N22, ($AC22,$Z22,$W22,$T22,$Q22,$N22,$K22,$H22,$E22), 0),  $A$2:$B$10, 2, FALSE))</f>
        <v>-15</v>
      </c>
      <c r="N22" s="4">
        <v>30</v>
      </c>
      <c r="P22" s="3">
        <f>IF(ISERROR(VLOOKUP(RANK(Q22, ($AC22,$Z22,$W22,$T22,$Q22,$N22,$K22,$H22,$E22), 0),  $A$2:$B$10, 2, FALSE)),"",VLOOKUP(RANK(Q22, ($AC22,$Z22,$W22,$T22,$Q22,$N22,$K22,$H22,$E22), 0),  $A$2:$B$10, 2, FALSE))</f>
        <v>-5</v>
      </c>
      <c r="Q22" s="4">
        <v>50</v>
      </c>
      <c r="S22" s="3">
        <f>IF(ISERROR(VLOOKUP(RANK(T22, ($AC22,$Z22,$W22,$T22,$Q22,$N22,$K22,$H22,$E22), 0),  $A$2:$B$10, 2, FALSE)),"",VLOOKUP(RANK(T22, ($AC22,$Z22,$W22,$T22,$Q22,$N22,$K22,$H22,$E22), 0),  $A$2:$B$10, 2, FALSE))</f>
        <v>-20</v>
      </c>
      <c r="T22" s="4">
        <v>20</v>
      </c>
      <c r="V22" s="3">
        <f>IF(ISERROR(VLOOKUP(RANK(W22, ($AC22,$Z22,$W22,$T22,$Q22,$N22,$K22,$H22,$E22), 0),  $A$2:$B$10, 2, FALSE)),"",VLOOKUP(RANK(W22, ($AC22,$Z22,$W22,$T22,$Q22,$N22,$K22,$H22,$E22), 0),  $A$2:$B$10, 2, FALSE))</f>
        <v>0</v>
      </c>
      <c r="W22" s="4">
        <v>60</v>
      </c>
      <c r="Y22" s="3">
        <f>IF(ISERROR(VLOOKUP(RANK(Z22, ($AC22,$Z22,$W22,$T22,$Q22,$N22,$K22,$H22,$E22), 0),  $A$2:$B$10, 2, FALSE)),"",VLOOKUP(RANK(Z22, ($AC22,$Z22,$W22,$T22,$Q22,$N22,$K22,$H22,$E22), 0),  $A$2:$B$10, 2, FALSE))</f>
        <v>-10</v>
      </c>
      <c r="Z22" s="4">
        <v>40</v>
      </c>
      <c r="AB22" s="3">
        <f>IF(ISERROR(VLOOKUP(RANK(AC22, ($AC22,$Z22,$W22,$T22,$Q22,$N22,$K22,$H22,$E22), 0),  $A$2:$B$10, 2, FALSE)),"",VLOOKUP(RANK(AC22, ($AC22,$Z22,$W22,$T22,$Q22,$N22,$K22,$H22,$E22), 0),  $A$2:$B$10, 2, FALSE))</f>
        <v>20</v>
      </c>
      <c r="AC22" s="4">
        <v>80</v>
      </c>
    </row>
    <row r="23" spans="1:29" x14ac:dyDescent="0.2">
      <c r="A23" s="1">
        <v>11</v>
      </c>
      <c r="B23" s="4">
        <v>1</v>
      </c>
      <c r="C23" s="13" t="s">
        <v>57</v>
      </c>
      <c r="D23" s="3">
        <f>IF(ISERROR(VLOOKUP(RANK(E23, ($AC23,$Z23,$W23,$T23,$Q23,$N23,$K23,$H23,$E23), 0),  $A$2:$B$10, 2, FALSE)),"",VLOOKUP(RANK(E23, ($AC23,$Z23,$W23,$T23,$Q23,$N23,$K23,$H23,$E23), 0),  $A$2:$B$10, 2, FALSE))</f>
        <v>20</v>
      </c>
      <c r="E23" s="4">
        <v>80</v>
      </c>
      <c r="G23" s="3">
        <f>IF(ISERROR(VLOOKUP(RANK(H23, ($AC23,$Z23,$W23,$T23,$Q23,$N23,$K23,$H23,$E23), 0),  $A$2:$B$10, 2, FALSE)),"",VLOOKUP(RANK(H23, ($AC23,$Z23,$W23,$T23,$Q23,$N23,$K23,$H23,$E23), 0),  $A$2:$B$10, 2, FALSE))</f>
        <v>-25</v>
      </c>
      <c r="H23" s="4">
        <v>0</v>
      </c>
      <c r="J23" s="3">
        <f>IF(ISERROR(VLOOKUP(RANK(K23, ($AC23,$Z23,$W23,$T23,$Q23,$N23,$K23,$H23,$E23), 0),  $A$2:$B$10, 2, FALSE)),"",VLOOKUP(RANK(K23, ($AC23,$Z23,$W23,$T23,$Q23,$N23,$K23,$H23,$E23), 0),  $A$2:$B$10, 2, FALSE))</f>
        <v>-20</v>
      </c>
      <c r="K23" s="4">
        <v>20</v>
      </c>
      <c r="M23" s="3">
        <f>IF(ISERROR(VLOOKUP(RANK(N23, ($AC23,$Z23,$W23,$T23,$Q23,$N23,$K23,$H23,$E23), 0),  $A$2:$B$10, 2, FALSE)),"",VLOOKUP(RANK(N23, ($AC23,$Z23,$W23,$T23,$Q23,$N23,$K23,$H23,$E23), 0),  $A$2:$B$10, 2, FALSE))</f>
        <v>5</v>
      </c>
      <c r="N23" s="4">
        <v>70</v>
      </c>
      <c r="P23" s="3">
        <f>IF(ISERROR(VLOOKUP(RANK(Q23, ($AC23,$Z23,$W23,$T23,$Q23,$N23,$K23,$H23,$E23), 0),  $A$2:$B$10, 2, FALSE)),"",VLOOKUP(RANK(Q23, ($AC23,$Z23,$W23,$T23,$Q23,$N23,$K23,$H23,$E23), 0),  $A$2:$B$10, 2, FALSE))</f>
        <v>-15</v>
      </c>
      <c r="Q23" s="4">
        <v>30</v>
      </c>
      <c r="S23" s="3">
        <f>IF(ISERROR(VLOOKUP(RANK(T23, ($AC23,$Z23,$W23,$T23,$Q23,$N23,$K23,$H23,$E23), 0),  $A$2:$B$10, 2, FALSE)),"",VLOOKUP(RANK(T23, ($AC23,$Z23,$W23,$T23,$Q23,$N23,$K23,$H23,$E23), 0),  $A$2:$B$10, 2, FALSE))</f>
        <v>0</v>
      </c>
      <c r="T23" s="4">
        <v>60</v>
      </c>
      <c r="V23" s="3">
        <f>IF(ISERROR(VLOOKUP(RANK(W23, ($AC23,$Z23,$W23,$T23,$Q23,$N23,$K23,$H23,$E23), 0),  $A$2:$B$10, 2, FALSE)),"",VLOOKUP(RANK(W23, ($AC23,$Z23,$W23,$T23,$Q23,$N23,$K23,$H23,$E23), 0),  $A$2:$B$10, 2, FALSE))</f>
        <v>-10</v>
      </c>
      <c r="W23" s="4">
        <v>40</v>
      </c>
      <c r="Y23" s="3">
        <f>IF(ISERROR(VLOOKUP(RANK(Z23, ($AC23,$Z23,$W23,$T23,$Q23,$N23,$K23,$H23,$E23), 0),  $A$2:$B$10, 2, FALSE)),"",VLOOKUP(RANK(Z23, ($AC23,$Z23,$W23,$T23,$Q23,$N23,$K23,$H23,$E23), 0),  $A$2:$B$10, 2, FALSE))</f>
        <v>50</v>
      </c>
      <c r="Z23" s="4">
        <v>100</v>
      </c>
      <c r="AB23" s="3">
        <f>IF(ISERROR(VLOOKUP(RANK(AC23, ($AC23,$Z23,$W23,$T23,$Q23,$N23,$K23,$H23,$E23), 0),  $A$2:$B$10, 2, FALSE)),"",VLOOKUP(RANK(AC23, ($AC23,$Z23,$W23,$T23,$Q23,$N23,$K23,$H23,$E23), 0),  $A$2:$B$10, 2, FALSE))</f>
        <v>-5</v>
      </c>
      <c r="AC23" s="4">
        <v>50</v>
      </c>
    </row>
    <row r="24" spans="1:29" x14ac:dyDescent="0.2">
      <c r="A24" s="1">
        <v>12</v>
      </c>
      <c r="B24" s="4">
        <v>1</v>
      </c>
      <c r="C24" s="13" t="s">
        <v>58</v>
      </c>
      <c r="D24" s="3">
        <v>12.5</v>
      </c>
      <c r="E24" s="4">
        <v>80</v>
      </c>
      <c r="G24" s="3">
        <f>IF(ISERROR(VLOOKUP(RANK(H24, ($AC24,$Z24,$W24,$T24,$Q24,$N24,$K24,$H24,$E24), 0),  $A$2:$B$10, 2, FALSE)),"",VLOOKUP(RANK(H24, ($AC24,$Z24,$W24,$T24,$Q24,$N24,$K24,$H24,$E24), 0),  $A$2:$B$10, 2, FALSE))</f>
        <v>-25</v>
      </c>
      <c r="H24" s="4">
        <v>0</v>
      </c>
      <c r="J24" s="3">
        <f>IF(ISERROR(VLOOKUP(RANK(K24, ($AC24,$Z24,$W24,$T24,$Q24,$N24,$K24,$H24,$E24), 0),  $A$2:$B$10, 2, FALSE)),"",VLOOKUP(RANK(K24, ($AC24,$Z24,$W24,$T24,$Q24,$N24,$K24,$H24,$E24), 0),  $A$2:$B$10, 2, FALSE))</f>
        <v>0</v>
      </c>
      <c r="K24" s="4">
        <v>60</v>
      </c>
      <c r="M24" s="3">
        <f>IF(ISERROR(VLOOKUP(RANK(N24, ($AC24,$Z24,$W24,$T24,$Q24,$N24,$K24,$H24,$E24), 0),  $A$2:$B$10, 2, FALSE)),"",VLOOKUP(RANK(N24, ($AC24,$Z24,$W24,$T24,$Q24,$N24,$K24,$H24,$E24), 0),  $A$2:$B$10, 2, FALSE))</f>
        <v>50</v>
      </c>
      <c r="N24" s="4">
        <v>100</v>
      </c>
      <c r="P24" s="3">
        <v>12.5</v>
      </c>
      <c r="Q24" s="4">
        <v>80</v>
      </c>
      <c r="S24" s="3">
        <f>IF(ISERROR(VLOOKUP(RANK(T24, ($AC24,$Z24,$W24,$T24,$Q24,$N24,$K24,$H24,$E24), 0),  $A$2:$B$10, 2, FALSE)),"",VLOOKUP(RANK(T24, ($AC24,$Z24,$W24,$T24,$Q24,$N24,$K24,$H24,$E24), 0),  $A$2:$B$10, 2, FALSE))</f>
        <v>-10</v>
      </c>
      <c r="T24" s="4">
        <v>40</v>
      </c>
      <c r="V24" s="3">
        <f>IF(ISERROR(VLOOKUP(RANK(W24, ($AC24,$Z24,$W24,$T24,$Q24,$N24,$K24,$H24,$E24), 0),  $A$2:$B$10, 2, FALSE)),"",VLOOKUP(RANK(W24, ($AC24,$Z24,$W24,$T24,$Q24,$N24,$K24,$H24,$E24), 0),  $A$2:$B$10, 2, FALSE))</f>
        <v>-15</v>
      </c>
      <c r="W24" s="4">
        <v>30</v>
      </c>
      <c r="Y24" s="3">
        <f>IF(ISERROR(VLOOKUP(RANK(Z24, ($AC24,$Z24,$W24,$T24,$Q24,$N24,$K24,$H24,$E24), 0),  $A$2:$B$10, 2, FALSE)),"",VLOOKUP(RANK(Z24, ($AC24,$Z24,$W24,$T24,$Q24,$N24,$K24,$H24,$E24), 0),  $A$2:$B$10, 2, FALSE))</f>
        <v>-5</v>
      </c>
      <c r="Z24" s="4">
        <v>50</v>
      </c>
      <c r="AB24" s="3">
        <f>IF(ISERROR(VLOOKUP(RANK(AC24, ($AC24,$Z24,$W24,$T24,$Q24,$N24,$K24,$H24,$E24), 0),  $A$2:$B$10, 2, FALSE)),"",VLOOKUP(RANK(AC24, ($AC24,$Z24,$W24,$T24,$Q24,$N24,$K24,$H24,$E24), 0),  $A$2:$B$10, 2, FALSE))</f>
        <v>-20</v>
      </c>
      <c r="AC24" s="4">
        <v>20</v>
      </c>
    </row>
    <row r="25" spans="1:29" x14ac:dyDescent="0.2">
      <c r="A25" s="1">
        <v>13</v>
      </c>
      <c r="B25" s="4">
        <v>1</v>
      </c>
      <c r="C25" s="13" t="s">
        <v>59</v>
      </c>
      <c r="D25" s="3">
        <f>IF(ISERROR(VLOOKUP(RANK(E25, ($AC25,$Z25,$W25,$T25,$Q25,$N25,$K25,$H25,$E25), 0),  $A$2:$B$10, 2, FALSE)),"",VLOOKUP(RANK(E25, ($AC25,$Z25,$W25,$T25,$Q25,$N25,$K25,$H25,$E25), 0),  $A$2:$B$10, 2, FALSE))</f>
        <v>-5</v>
      </c>
      <c r="E25" s="4">
        <v>50</v>
      </c>
      <c r="G25" s="3">
        <f>IF(ISERROR(VLOOKUP(RANK(H25, ($AC25,$Z25,$W25,$T25,$Q25,$N25,$K25,$H25,$E25), 0),  $A$2:$B$10, 2, FALSE)),"",VLOOKUP(RANK(H25, ($AC25,$Z25,$W25,$T25,$Q25,$N25,$K25,$H25,$E25), 0),  $A$2:$B$10, 2, FALSE))</f>
        <v>0</v>
      </c>
      <c r="H25" s="4">
        <v>60</v>
      </c>
      <c r="J25" s="3">
        <f>IF(ISERROR(VLOOKUP(RANK(K25, ($AC25,$Z25,$W25,$T25,$Q25,$N25,$K25,$H25,$E25), 0),  $A$2:$B$10, 2, FALSE)),"",VLOOKUP(RANK(K25, ($AC25,$Z25,$W25,$T25,$Q25,$N25,$K25,$H25,$E25), 0),  $A$2:$B$10, 2, FALSE))</f>
        <v>50</v>
      </c>
      <c r="K25" s="4">
        <v>100</v>
      </c>
      <c r="M25" s="3">
        <f>IF(ISERROR(VLOOKUP(RANK(N25, ($AC25,$Z25,$W25,$T25,$Q25,$N25,$K25,$H25,$E25), 0),  $A$2:$B$10, 2, FALSE)),"",VLOOKUP(RANK(N25, ($AC25,$Z25,$W25,$T25,$Q25,$N25,$K25,$H25,$E25), 0),  $A$2:$B$10, 2, FALSE))</f>
        <v>-25</v>
      </c>
      <c r="N25" s="4">
        <v>0</v>
      </c>
      <c r="P25" s="3">
        <f>IF(ISERROR(VLOOKUP(RANK(Q25, ($AC25,$Z25,$W25,$T25,$Q25,$N25,$K25,$H25,$E25), 0),  $A$2:$B$10, 2, FALSE)),"",VLOOKUP(RANK(Q25, ($AC25,$Z25,$W25,$T25,$Q25,$N25,$K25,$H25,$E25), 0),  $A$2:$B$10, 2, FALSE))</f>
        <v>-15</v>
      </c>
      <c r="Q25" s="4">
        <v>30</v>
      </c>
      <c r="S25" s="3">
        <f>IF(ISERROR(VLOOKUP(RANK(T25, ($AC25,$Z25,$W25,$T25,$Q25,$N25,$K25,$H25,$E25), 0),  $A$2:$B$10, 2, FALSE)),"",VLOOKUP(RANK(T25, ($AC25,$Z25,$W25,$T25,$Q25,$N25,$K25,$H25,$E25), 0),  $A$2:$B$10, 2, FALSE))</f>
        <v>20</v>
      </c>
      <c r="T25" s="4">
        <v>80</v>
      </c>
      <c r="V25" s="3">
        <f>IF(ISERROR(VLOOKUP(RANK(W25, ($AC25,$Z25,$W25,$T25,$Q25,$N25,$K25,$H25,$E25), 0),  $A$2:$B$10, 2, FALSE)),"",VLOOKUP(RANK(W25, ($AC25,$Z25,$W25,$T25,$Q25,$N25,$K25,$H25,$E25), 0),  $A$2:$B$10, 2, FALSE))</f>
        <v>5</v>
      </c>
      <c r="W25" s="4">
        <v>70</v>
      </c>
      <c r="Y25" s="3">
        <f>IF(ISERROR(VLOOKUP(RANK(Z25, ($AC25,$Z25,$W25,$T25,$Q25,$N25,$K25,$H25,$E25), 0),  $A$2:$B$10, 2, FALSE)),"",VLOOKUP(RANK(Z25, ($AC25,$Z25,$W25,$T25,$Q25,$N25,$K25,$H25,$E25), 0),  $A$2:$B$10, 2, FALSE))</f>
        <v>-20</v>
      </c>
      <c r="Z25" s="4">
        <v>20</v>
      </c>
      <c r="AB25" s="3">
        <f>IF(ISERROR(VLOOKUP(RANK(AC25, ($AC25,$Z25,$W25,$T25,$Q25,$N25,$K25,$H25,$E25), 0),  $A$2:$B$10, 2, FALSE)),"",VLOOKUP(RANK(AC25, ($AC25,$Z25,$W25,$T25,$Q25,$N25,$K25,$H25,$E25), 0),  $A$2:$B$10, 2, FALSE))</f>
        <v>-10</v>
      </c>
      <c r="AC25" s="4">
        <v>40</v>
      </c>
    </row>
    <row r="26" spans="1:29" x14ac:dyDescent="0.2">
      <c r="A26" s="1">
        <v>14</v>
      </c>
      <c r="B26" s="4">
        <v>1</v>
      </c>
      <c r="C26" s="13" t="s">
        <v>60</v>
      </c>
      <c r="D26" s="3">
        <f>IF(ISERROR(VLOOKUP(RANK(E26, ($AC26,$Z26,$W26,$T26,$Q26,$N26,$K26,$H26,$E26), 0),  $A$2:$B$10, 2, FALSE)),"",VLOOKUP(RANK(E26, ($AC26,$Z26,$W26,$T26,$Q26,$N26,$K26,$H26,$E26), 0),  $A$2:$B$10, 2, FALSE))</f>
        <v>-20</v>
      </c>
      <c r="E26" s="4">
        <v>20</v>
      </c>
      <c r="G26" s="3">
        <f>IF(ISERROR(VLOOKUP(RANK(H26, ($AC26,$Z26,$W26,$T26,$Q26,$N26,$K26,$H26,$E26), 0),  $A$2:$B$10, 2, FALSE)),"",VLOOKUP(RANK(H26, ($AC26,$Z26,$W26,$T26,$Q26,$N26,$K26,$H26,$E26), 0),  $A$2:$B$10, 2, FALSE))</f>
        <v>5</v>
      </c>
      <c r="H26" s="4">
        <v>70</v>
      </c>
      <c r="J26" s="3">
        <f>IF(ISERROR(VLOOKUP(RANK(K26, ($AC26,$Z26,$W26,$T26,$Q26,$N26,$K26,$H26,$E26), 0),  $A$2:$B$10, 2, FALSE)),"",VLOOKUP(RANK(K26, ($AC26,$Z26,$W26,$T26,$Q26,$N26,$K26,$H26,$E26), 0),  $A$2:$B$10, 2, FALSE))</f>
        <v>-5</v>
      </c>
      <c r="K26" s="4">
        <v>50</v>
      </c>
      <c r="M26" s="3">
        <f>IF(ISERROR(VLOOKUP(RANK(N26, ($AC26,$Z26,$W26,$T26,$Q26,$N26,$K26,$H26,$E26), 0),  $A$2:$B$10, 2, FALSE)),"",VLOOKUP(RANK(N26, ($AC26,$Z26,$W26,$T26,$Q26,$N26,$K26,$H26,$E26), 0),  $A$2:$B$10, 2, FALSE))</f>
        <v>-25</v>
      </c>
      <c r="N26" s="4">
        <v>0</v>
      </c>
      <c r="P26" s="3">
        <f>IF(ISERROR(VLOOKUP(RANK(Q26, ($AC26,$Z26,$W26,$T26,$Q26,$N26,$K26,$H26,$E26), 0),  $A$2:$B$10, 2, FALSE)),"",VLOOKUP(RANK(Q26, ($AC26,$Z26,$W26,$T26,$Q26,$N26,$K26,$H26,$E26), 0),  $A$2:$B$10, 2, FALSE))</f>
        <v>50</v>
      </c>
      <c r="Q26" s="4">
        <v>100</v>
      </c>
      <c r="S26" s="3">
        <f>IF(ISERROR(VLOOKUP(RANK(T26, ($AC26,$Z26,$W26,$T26,$Q26,$N26,$K26,$H26,$E26), 0),  $A$2:$B$10, 2, FALSE)),"",VLOOKUP(RANK(T26, ($AC26,$Z26,$W26,$T26,$Q26,$N26,$K26,$H26,$E26), 0),  $A$2:$B$10, 2, FALSE))</f>
        <v>-15</v>
      </c>
      <c r="T26" s="4">
        <v>30</v>
      </c>
      <c r="V26" s="3">
        <f>IF(ISERROR(VLOOKUP(RANK(W26, ($AC26,$Z26,$W26,$T26,$Q26,$N26,$K26,$H26,$E26), 0),  $A$2:$B$10, 2, FALSE)),"",VLOOKUP(RANK(W26, ($AC26,$Z26,$W26,$T26,$Q26,$N26,$K26,$H26,$E26), 0),  $A$2:$B$10, 2, FALSE))</f>
        <v>20</v>
      </c>
      <c r="W26" s="4">
        <v>80</v>
      </c>
      <c r="Y26" s="3">
        <f>IF(ISERROR(VLOOKUP(RANK(Z26, ($AC26,$Z26,$W26,$T26,$Q26,$N26,$K26,$H26,$E26), 0),  $A$2:$B$10, 2, FALSE)),"",VLOOKUP(RANK(Z26, ($AC26,$Z26,$W26,$T26,$Q26,$N26,$K26,$H26,$E26), 0),  $A$2:$B$10, 2, FALSE))</f>
        <v>-10</v>
      </c>
      <c r="Z26" s="4">
        <v>40</v>
      </c>
      <c r="AB26" s="3">
        <f>IF(ISERROR(VLOOKUP(RANK(AC26, ($AC26,$Z26,$W26,$T26,$Q26,$N26,$K26,$H26,$E26), 0),  $A$2:$B$10, 2, FALSE)),"",VLOOKUP(RANK(AC26, ($AC26,$Z26,$W26,$T26,$Q26,$N26,$K26,$H26,$E26), 0),  $A$2:$B$10, 2, FALSE))</f>
        <v>0</v>
      </c>
      <c r="AC26" s="4">
        <v>60</v>
      </c>
    </row>
    <row r="27" spans="1:29" x14ac:dyDescent="0.2">
      <c r="A27" s="1">
        <v>15</v>
      </c>
      <c r="B27" s="4">
        <v>1</v>
      </c>
      <c r="C27" s="13" t="s">
        <v>61</v>
      </c>
      <c r="D27" s="3">
        <f>IF(ISERROR(VLOOKUP(RANK(E27, ($AC27,$Z27,$W27,$T27,$Q27,$N27,$K27,$H27,$E27), 0),  $A$2:$B$10, 2, FALSE)),"",VLOOKUP(RANK(E27, ($AC27,$Z27,$W27,$T27,$Q27,$N27,$K27,$H27,$E27), 0),  $A$2:$B$10, 2, FALSE))</f>
        <v>-10</v>
      </c>
      <c r="E27" s="4">
        <v>40</v>
      </c>
      <c r="G27" s="3">
        <f>IF(ISERROR(VLOOKUP(RANK(H27, ($AC27,$Z27,$W27,$T27,$Q27,$N27,$K27,$H27,$E27), 0),  $A$2:$B$10, 2, FALSE)),"",VLOOKUP(RANK(H27, ($AC27,$Z27,$W27,$T27,$Q27,$N27,$K27,$H27,$E27), 0),  $A$2:$B$10, 2, FALSE))</f>
        <v>20</v>
      </c>
      <c r="H27" s="4">
        <v>80</v>
      </c>
      <c r="J27" s="3">
        <f>IF(ISERROR(VLOOKUP(RANK(K27, ($AC27,$Z27,$W27,$T27,$Q27,$N27,$K27,$H27,$E27), 0),  $A$2:$B$10, 2, FALSE)),"",VLOOKUP(RANK(K27, ($AC27,$Z27,$W27,$T27,$Q27,$N27,$K27,$H27,$E27), 0),  $A$2:$B$10, 2, FALSE))</f>
        <v>-15</v>
      </c>
      <c r="K27" s="4">
        <v>30</v>
      </c>
      <c r="M27" s="3">
        <f>IF(ISERROR(VLOOKUP(RANK(N27, ($AC27,$Z27,$W27,$T27,$Q27,$N27,$K27,$H27,$E27), 0),  $A$2:$B$10, 2, FALSE)),"",VLOOKUP(RANK(N27, ($AC27,$Z27,$W27,$T27,$Q27,$N27,$K27,$H27,$E27), 0),  $A$2:$B$10, 2, FALSE))</f>
        <v>-25</v>
      </c>
      <c r="N27" s="4">
        <v>0</v>
      </c>
      <c r="P27" s="3">
        <f>IF(ISERROR(VLOOKUP(RANK(Q27, ($T27,$Q27,$N27,$K27,$H27,$E27), 0),  score, 2, FALSE)),"",VLOOKUP(RANK(Q27, ($T27,$Q27,$N27,$K27,$H27,$E27), 0),  score, 2, FALSE))</f>
        <v>50</v>
      </c>
      <c r="Q27" s="4">
        <v>100</v>
      </c>
      <c r="S27" s="3">
        <f>IF(ISERROR(VLOOKUP(RANK(T27, ($AC27,$Z27,$W27,$T27,$Q27,$N27,$K27,$H27,$E27), 0),  $A$2:$B$10, 2, FALSE)),"",VLOOKUP(RANK(T27, ($AC27,$Z27,$W27,$T27,$Q27,$N27,$K27,$H27,$E27), 0),  $A$2:$B$10, 2, FALSE))</f>
        <v>-20</v>
      </c>
      <c r="T27" s="4">
        <v>20</v>
      </c>
      <c r="V27" s="3">
        <f>IF(ISERROR(VLOOKUP(RANK(W27, ($AC27,$Z27,$W27,$T27,$Q27,$N27,$K27,$H27,$E27), 0),  $A$2:$B$10, 2, FALSE)),"",VLOOKUP(RANK(W27, ($AC27,$Z27,$W27,$T27,$Q27,$N27,$K27,$H27,$E27), 0),  $A$2:$B$10, 2, FALSE))</f>
        <v>0</v>
      </c>
      <c r="W27" s="4">
        <v>60</v>
      </c>
      <c r="Y27" s="3">
        <f>IF(ISERROR(VLOOKUP(RANK(Z27, ($AC27,$Z27,$W27,$T27,$Q27,$N27,$K27,$H27,$E27), 0),  $A$2:$B$10, 2, FALSE)),"",VLOOKUP(RANK(Z27, ($AC27,$Z27,$W27,$T27,$Q27,$N27,$K27,$H27,$E27), 0),  $A$2:$B$10, 2, FALSE))</f>
        <v>5</v>
      </c>
      <c r="Z27" s="4">
        <v>70</v>
      </c>
      <c r="AB27" s="3">
        <f>IF(ISERROR(VLOOKUP(RANK(AC27, ($AC27,$Z27,$W27,$T27,$Q27,$N27,$K27,$H27,$E27), 0),  $A$2:$B$10, 2, FALSE)),"",VLOOKUP(RANK(AC27, ($AC27,$Z27,$W27,$T27,$Q27,$N27,$K27,$H27,$E27), 0),  $A$2:$B$10, 2, FALSE))</f>
        <v>-5</v>
      </c>
      <c r="AC27" s="4">
        <v>50</v>
      </c>
    </row>
    <row r="28" spans="1:29" x14ac:dyDescent="0.2">
      <c r="A28" s="1">
        <v>16</v>
      </c>
      <c r="B28" s="1">
        <v>1</v>
      </c>
      <c r="C28" s="20" t="s">
        <v>63</v>
      </c>
      <c r="D28" s="3">
        <f>IF(ISERROR(VLOOKUP(RANK(E28, ($AC28,$Z28,$W28,$T28,$Q28,$N28,$K28,$H28,$E28), 0),  $A$2:$B$10, 2, FALSE)),"",VLOOKUP(RANK(E28, ($AC28,$Z28,$W28,$T28,$Q28,$N28,$K28,$H28,$E28), 0),  $A$2:$B$10, 2, FALSE))</f>
        <v>-25</v>
      </c>
      <c r="E28" s="1">
        <v>0</v>
      </c>
      <c r="G28" s="3">
        <f>IF(ISERROR(VLOOKUP(RANK(H28, ($AC28,$Z28,$W28,$T28,$Q28,$N28,$K28,$H28,$E28), 0),  $A$2:$B$10, 2, FALSE)),"",VLOOKUP(RANK(H28, ($AC28,$Z28,$W28,$T28,$Q28,$N28,$K28,$H28,$E28), 0),  $A$2:$B$10, 2, FALSE))</f>
        <v>5</v>
      </c>
      <c r="H28" s="1">
        <v>70</v>
      </c>
      <c r="J28" s="3">
        <f>IF(ISERROR(VLOOKUP(RANK(K28, ($AC28,$Z28,$W28,$T28,$Q28,$N28,$K28,$H28,$E28), 0),  $A$2:$B$10, 2, FALSE)),"",VLOOKUP(RANK(K28, ($AC28,$Z28,$W28,$T28,$Q28,$N28,$K28,$H28,$E28), 0),  $A$2:$B$10, 2, FALSE))</f>
        <v>-5</v>
      </c>
      <c r="K28" s="1">
        <v>50</v>
      </c>
      <c r="M28" s="3">
        <f>IF(ISERROR(VLOOKUP(RANK(N28, ($AC28,$Z28,$W28,$T28,$Q28,$N28,$K28,$H28,$E28), 0),  $A$2:$B$10, 2, FALSE)),"",VLOOKUP(RANK(N28, ($AC28,$Z28,$W28,$T28,$Q28,$N28,$K28,$H28,$E28), 0),  $A$2:$B$10, 2, FALSE))</f>
        <v>20</v>
      </c>
      <c r="N28" s="1">
        <v>80</v>
      </c>
      <c r="P28" s="3">
        <f>IF(ISERROR(VLOOKUP(RANK(Q28, ($AC28,$Z28,$W28,$T28,$Q28,$N28,$K28,$H28,$E28), 0),  $A$2:$B$10, 2, FALSE)),"",VLOOKUP(RANK(Q28, ($AC28,$Z28,$W28,$T28,$Q28,$N28,$K28,$H28,$E28), 0),  $A$2:$B$10, 2, FALSE))</f>
        <v>-10</v>
      </c>
      <c r="Q28" s="1">
        <v>40</v>
      </c>
      <c r="S28" s="3">
        <f>IF(ISERROR(VLOOKUP(RANK(T28, ($AC28,$Z28,$W28,$T28,$Q28,$N28,$K28,$H28,$E28), 0),  $A$2:$B$10, 2, FALSE)),"",VLOOKUP(RANK(T28, ($AC28,$Z28,$W28,$T28,$Q28,$N28,$K28,$H28,$E28), 0),  $A$2:$B$10, 2, FALSE))</f>
        <v>0</v>
      </c>
      <c r="T28" s="1">
        <v>60</v>
      </c>
      <c r="V28" s="3">
        <f>IF(ISERROR(VLOOKUP(RANK(W28, ($AC28,$Z28,$W28,$T28,$Q28,$N28,$K28,$H28,$E28), 0),  $A$2:$B$10, 2, FALSE)),"",VLOOKUP(RANK(W28, ($AC28,$Z28,$W28,$T28,$Q28,$N28,$K28,$H28,$E28), 0),  $A$2:$B$10, 2, FALSE))</f>
        <v>-15</v>
      </c>
      <c r="W28" s="1">
        <v>30</v>
      </c>
      <c r="Y28" s="3">
        <f>IF(ISERROR(VLOOKUP(RANK(Z28, ($AC28,$Z28,$W28,$T28,$Q28,$N28,$K28,$H28,$E28), 0),  $A$2:$B$10, 2, FALSE)),"",VLOOKUP(RANK(Z28, ($AC28,$Z28,$W28,$T28,$Q28,$N28,$K28,$H28,$E28), 0),  $A$2:$B$10, 2, FALSE))</f>
        <v>50</v>
      </c>
      <c r="Z28" s="1">
        <v>100</v>
      </c>
      <c r="AB28" s="3">
        <f>IF(ISERROR(VLOOKUP(RANK(AC28, ($AC28,$Z28,$W28,$T28,$Q28,$N28,$K28,$H28,$E28), 0),  $A$2:$B$10, 2, FALSE)),"",VLOOKUP(RANK(AC28, ($AC28,$Z28,$W28,$T28,$Q28,$N28,$K28,$H28,$E28), 0),  $A$2:$B$10, 2, FALSE))</f>
        <v>-20</v>
      </c>
      <c r="AC28" s="1">
        <v>20</v>
      </c>
    </row>
    <row r="29" spans="1:29" x14ac:dyDescent="0.2">
      <c r="A29" s="1">
        <v>17</v>
      </c>
      <c r="B29" s="1">
        <v>1</v>
      </c>
      <c r="C29" s="20" t="s">
        <v>64</v>
      </c>
      <c r="D29" s="3">
        <f>IF(ISERROR(VLOOKUP(RANK(E29, ($AC29,$Z29,$W29,$T29,$Q29,$N29,$K29,$H29,$E29), 0),  $A$2:$B$10, 2, FALSE)),"",VLOOKUP(RANK(E29, ($AC29,$Z29,$W29,$T29,$Q29,$N29,$K29,$H29,$E29), 0),  $A$2:$B$10, 2, FALSE))</f>
        <v>0</v>
      </c>
      <c r="E29" s="1">
        <v>60</v>
      </c>
      <c r="G29" s="3">
        <f>IF(ISERROR(VLOOKUP(RANK(H29, ($AC29,$Z29,$W29,$T29,$Q29,$N29,$K29,$H29,$E29), 0),  $A$2:$B$10, 2, FALSE)),"",VLOOKUP(RANK(H29, ($AC29,$Z29,$W29,$T29,$Q29,$N29,$K29,$H29,$E29), 0),  $A$2:$B$10, 2, FALSE))</f>
        <v>-25</v>
      </c>
      <c r="H29" s="1">
        <v>0</v>
      </c>
      <c r="J29" s="3">
        <f>IF(ISERROR(VLOOKUP(RANK(K29, ($AC29,$Z29,$W29,$T29,$Q29,$N29,$K29,$H29,$E29), 0),  $A$2:$B$10, 2, FALSE)),"",VLOOKUP(RANK(K29, ($AC29,$Z29,$W29,$T29,$Q29,$N29,$K29,$H29,$E29), 0),  $A$2:$B$10, 2, FALSE))</f>
        <v>20</v>
      </c>
      <c r="K29" s="1">
        <v>80</v>
      </c>
      <c r="M29" s="3">
        <f>IF(ISERROR(VLOOKUP(RANK(N29, ($AC29,$Z29,$W29,$T29,$Q29,$N29,$K29,$H29,$E29), 0),  $A$2:$B$10, 2, FALSE)),"",VLOOKUP(RANK(N29, ($AC29,$Z29,$W29,$T29,$Q29,$N29,$K29,$H29,$E29), 0),  $A$2:$B$10, 2, FALSE))</f>
        <v>-15</v>
      </c>
      <c r="N29" s="1">
        <v>30</v>
      </c>
      <c r="P29" s="3">
        <f>IF(ISERROR(VLOOKUP(RANK(Q29, ($AC29,$Z29,$W29,$T29,$Q29,$N29,$K29,$H29,$E29), 0),  $A$2:$B$10, 2, FALSE)),"",VLOOKUP(RANK(Q29, ($AC29,$Z29,$W29,$T29,$Q29,$N29,$K29,$H29,$E29), 0),  $A$2:$B$10, 2, FALSE))</f>
        <v>-5</v>
      </c>
      <c r="Q29" s="1">
        <v>50</v>
      </c>
      <c r="S29" s="3">
        <f>IF(ISERROR(VLOOKUP(RANK(T29, ($AC29,$Z29,$W29,$T29,$Q29,$N29,$K29,$H29,$E29), 0),  $A$2:$B$10, 2, FALSE)),"",VLOOKUP(RANK(T29, ($AC29,$Z29,$W29,$T29,$Q29,$N29,$K29,$H29,$E29), 0),  $A$2:$B$10, 2, FALSE))</f>
        <v>-10</v>
      </c>
      <c r="T29" s="1">
        <v>40</v>
      </c>
      <c r="V29" s="3">
        <f>IF(ISERROR(VLOOKUP(RANK(W29, ($AC29,$Z29,$W29,$T29,$Q29,$N29,$K29,$H29,$E29), 0),  $A$2:$B$10, 2, FALSE)),"",VLOOKUP(RANK(W29, ($AC29,$Z29,$W29,$T29,$Q29,$N29,$K29,$H29,$E29), 0),  $A$2:$B$10, 2, FALSE))</f>
        <v>-20</v>
      </c>
      <c r="W29" s="1">
        <v>20</v>
      </c>
      <c r="Y29" s="3">
        <f>IF(ISERROR(VLOOKUP(RANK(Z29, ($AC29,$Z29,$W29,$T29,$Q29,$N29,$K29,$H29,$E29), 0),  $A$2:$B$10, 2, FALSE)),"",VLOOKUP(RANK(Z29, ($AC29,$Z29,$W29,$T29,$Q29,$N29,$K29,$H29,$E29), 0),  $A$2:$B$10, 2, FALSE))</f>
        <v>50</v>
      </c>
      <c r="Z29" s="1">
        <v>100</v>
      </c>
      <c r="AB29" s="3">
        <f>IF(ISERROR(VLOOKUP(RANK(AC29, ($AC29,$Z29,$W29,$T29,$Q29,$N29,$K29,$H29,$E29), 0),  $A$2:$B$10, 2, FALSE)),"",VLOOKUP(RANK(AC29, ($AC29,$Z29,$W29,$T29,$Q29,$N29,$K29,$H29,$E29), 0),  $A$2:$B$10, 2, FALSE))</f>
        <v>5</v>
      </c>
      <c r="AC29" s="1">
        <v>70</v>
      </c>
    </row>
    <row r="30" spans="1:29" x14ac:dyDescent="0.2">
      <c r="A30" s="1">
        <v>18</v>
      </c>
      <c r="B30" s="1">
        <v>1</v>
      </c>
      <c r="C30" s="20" t="s">
        <v>65</v>
      </c>
      <c r="D30" s="3">
        <f>IF(ISERROR(VLOOKUP(RANK(E30, ($AC30,$Z30,$W30,$T30,$Q30,$N30,$K30,$H30,$E30), 0),  $A$2:$B$10, 2, FALSE)),"",VLOOKUP(RANK(E30, ($AC30,$Z30,$W30,$T30,$Q30,$N30,$K30,$H30,$E30), 0),  $A$2:$B$10, 2, FALSE))</f>
        <v>-20</v>
      </c>
      <c r="E30" s="1">
        <v>20</v>
      </c>
      <c r="G30" s="3">
        <f>IF(ISERROR(VLOOKUP(RANK(H30, ($AC30,$Z30,$W30,$T30,$Q30,$N30,$K30,$H30,$E30), 0),  $A$2:$B$10, 2, FALSE)),"",VLOOKUP(RANK(H30, ($AC30,$Z30,$W30,$T30,$Q30,$N30,$K30,$H30,$E30), 0),  $A$2:$B$10, 2, FALSE))</f>
        <v>-15</v>
      </c>
      <c r="H30" s="1">
        <v>30</v>
      </c>
      <c r="J30" s="3">
        <f>IF(ISERROR(VLOOKUP(RANK(K30, ($AC30,$Z30,$W30,$T30,$Q30,$N30,$K30,$H30,$E30), 0),  $A$2:$B$10, 2, FALSE)),"",VLOOKUP(RANK(K30, ($AC30,$Z30,$W30,$T30,$Q30,$N30,$K30,$H30,$E30), 0),  $A$2:$B$10, 2, FALSE))</f>
        <v>0</v>
      </c>
      <c r="K30" s="1">
        <v>60</v>
      </c>
      <c r="M30" s="3">
        <f>IF(ISERROR(VLOOKUP(RANK(N30, ($AC30,$Z30,$W30,$T30,$Q30,$N30,$K30,$H30,$E30), 0),  $A$2:$B$10, 2, FALSE)),"",VLOOKUP(RANK(N30, ($AC30,$Z30,$W30,$T30,$Q30,$N30,$K30,$H30,$E30), 0),  $A$2:$B$10, 2, FALSE))</f>
        <v>20</v>
      </c>
      <c r="N30" s="1">
        <v>80</v>
      </c>
      <c r="P30" s="3">
        <f>IF(ISERROR(VLOOKUP(RANK(Q30, ($AC30,$Z30,$W30,$T30,$Q30,$N30,$K30,$H30,$E30), 0),  $A$2:$B$10, 2, FALSE)),"",VLOOKUP(RANK(Q30, ($AC30,$Z30,$W30,$T30,$Q30,$N30,$K30,$H30,$E30), 0),  $A$2:$B$10, 2, FALSE))</f>
        <v>-10</v>
      </c>
      <c r="Q30" s="1">
        <v>40</v>
      </c>
      <c r="S30" s="3">
        <f>IF(ISERROR(VLOOKUP(RANK(T30, ($AC30,$Z30,$W30,$T30,$Q30,$N30,$K30,$H30,$E30), 0),  $A$2:$B$10, 2, FALSE)),"",VLOOKUP(RANK(T30, ($AC30,$Z30,$W30,$T30,$Q30,$N30,$K30,$H30,$E30), 0),  $A$2:$B$10, 2, FALSE))</f>
        <v>5</v>
      </c>
      <c r="T30" s="1">
        <v>70</v>
      </c>
      <c r="V30" s="3">
        <f>IF(ISERROR(VLOOKUP(RANK(W30, ($AC30,$Z30,$W30,$T30,$Q30,$N30,$K30,$H30,$E30), 0),  $A$2:$B$10, 2, FALSE)),"",VLOOKUP(RANK(W30, ($AC30,$Z30,$W30,$T30,$Q30,$N30,$K30,$H30,$E30), 0),  $A$2:$B$10, 2, FALSE))</f>
        <v>-5</v>
      </c>
      <c r="W30" s="1">
        <v>50</v>
      </c>
      <c r="Y30" s="3">
        <f>IF(ISERROR(VLOOKUP(RANK(Z30, ($AC30,$Z30,$W30,$T30,$Q30,$N30,$K30,$H30,$E30), 0),  $A$2:$B$10, 2, FALSE)),"",VLOOKUP(RANK(Z30, ($AC30,$Z30,$W30,$T30,$Q30,$N30,$K30,$H30,$E30), 0),  $A$2:$B$10, 2, FALSE))</f>
        <v>50</v>
      </c>
      <c r="Z30" s="1">
        <v>100</v>
      </c>
      <c r="AB30" s="3">
        <f>IF(ISERROR(VLOOKUP(RANK(AC30, ($AC30,$Z30,$W30,$T30,$Q30,$N30,$K30,$H30,$E30), 0),  $A$2:$B$10, 2, FALSE)),"",VLOOKUP(RANK(AC30, ($AC30,$Z30,$W30,$T30,$Q30,$N30,$K30,$H30,$E30), 0),  $A$2:$B$10, 2, FALSE))</f>
        <v>-25</v>
      </c>
      <c r="AC30" s="1">
        <v>0</v>
      </c>
    </row>
    <row r="31" spans="1:29" x14ac:dyDescent="0.2">
      <c r="A31" s="1">
        <v>19</v>
      </c>
      <c r="B31" s="1">
        <v>1</v>
      </c>
      <c r="C31" s="20" t="s">
        <v>66</v>
      </c>
      <c r="D31" s="3">
        <f>IF(ISERROR(VLOOKUP(RANK(E31, ($AC31,$Z31,$W31,$T31,$Q31,$N31,$K31,$H31,$E31), 0),  $A$2:$B$10, 2, FALSE)),"",VLOOKUP(RANK(E31, ($AC31,$Z31,$W31,$T31,$Q31,$N31,$K31,$H31,$E31), 0),  $A$2:$B$10, 2, FALSE))</f>
        <v>5</v>
      </c>
      <c r="E31" s="1">
        <v>70</v>
      </c>
      <c r="G31" s="3">
        <f>IF(ISERROR(VLOOKUP(RANK(H31, ($AC31,$Z31,$W31,$T31,$Q31,$N31,$K31,$H31,$E31), 0),  $A$2:$B$10, 2, FALSE)),"",VLOOKUP(RANK(H31, ($AC31,$Z31,$W31,$T31,$Q31,$N31,$K31,$H31,$E31), 0),  $A$2:$B$10, 2, FALSE))</f>
        <v>-10</v>
      </c>
      <c r="H31" s="1">
        <v>40</v>
      </c>
      <c r="J31" s="3">
        <f>IF(ISERROR(VLOOKUP(RANK(K31, ($AC31,$Z31,$W31,$T31,$Q31,$N31,$K31,$H31,$E31), 0),  $A$2:$B$10, 2, FALSE)),"",VLOOKUP(RANK(K31, ($AC31,$Z31,$W31,$T31,$Q31,$N31,$K31,$H31,$E31), 0),  $A$2:$B$10, 2, FALSE))</f>
        <v>-15</v>
      </c>
      <c r="K31" s="1">
        <v>30</v>
      </c>
      <c r="M31" s="3">
        <f>IF(ISERROR(VLOOKUP(RANK(N31, ($AC31,$Z31,$W31,$T31,$Q31,$N31,$K31,$H31,$E31), 0),  $A$2:$B$10, 2, FALSE)),"",VLOOKUP(RANK(N31, ($AC31,$Z31,$W31,$T31,$Q31,$N31,$K31,$H31,$E31), 0),  $A$2:$B$10, 2, FALSE))</f>
        <v>50</v>
      </c>
      <c r="N31" s="1">
        <v>100</v>
      </c>
      <c r="P31" s="3">
        <f>IF(ISERROR(VLOOKUP(RANK(Q31, ($AC31,$Z31,$W31,$T31,$Q31,$N31,$K31,$H31,$E31), 0),  $A$2:$B$10, 2, FALSE)),"",VLOOKUP(RANK(Q31, ($AC31,$Z31,$W31,$T31,$Q31,$N31,$K31,$H31,$E31), 0),  $A$2:$B$10, 2, FALSE))</f>
        <v>0</v>
      </c>
      <c r="Q31" s="1">
        <v>60</v>
      </c>
      <c r="S31" s="3">
        <f>IF(ISERROR(VLOOKUP(RANK(T31, ($AC31,$Z31,$W31,$T31,$Q31,$N31,$K31,$H31,$E31), 0),  $A$2:$B$10, 2, FALSE)),"",VLOOKUP(RANK(T31, ($AC31,$Z31,$W31,$T31,$Q31,$N31,$K31,$H31,$E31), 0),  $A$2:$B$10, 2, FALSE))</f>
        <v>-5</v>
      </c>
      <c r="T31" s="1">
        <v>50</v>
      </c>
      <c r="V31" s="3">
        <f>IF(ISERROR(VLOOKUP(RANK(W31, ($AC31,$Z31,$W31,$T31,$Q31,$N31,$K31,$H31,$E31), 0),  $A$2:$B$10, 2, FALSE)),"",VLOOKUP(RANK(W31, ($AC31,$Z31,$W31,$T31,$Q31,$N31,$K31,$H31,$E31), 0),  $A$2:$B$10, 2, FALSE))</f>
        <v>20</v>
      </c>
      <c r="W31" s="1">
        <v>80</v>
      </c>
      <c r="Y31" s="3">
        <f>IF(ISERROR(VLOOKUP(RANK(Z31, ($AC31,$Z31,$W31,$T31,$Q31,$N31,$K31,$H31,$E31), 0),  $A$2:$B$10, 2, FALSE)),"",VLOOKUP(RANK(Z31, ($AC31,$Z31,$W31,$T31,$Q31,$N31,$K31,$H31,$E31), 0),  $A$2:$B$10, 2, FALSE))</f>
        <v>-20</v>
      </c>
      <c r="Z31" s="1">
        <v>20</v>
      </c>
      <c r="AB31" s="3">
        <f>IF(ISERROR(VLOOKUP(RANK(AC31, ($AC31,$Z31,$W31,$T31,$Q31,$N31,$K31,$H31,$E31), 0),  $A$2:$B$10, 2, FALSE)),"",VLOOKUP(RANK(AC31, ($AC31,$Z31,$W31,$T31,$Q31,$N31,$K31,$H31,$E31), 0),  $A$2:$B$10, 2, FALSE))</f>
        <v>-25</v>
      </c>
      <c r="AC31" s="1">
        <v>0</v>
      </c>
    </row>
    <row r="32" spans="1:29" x14ac:dyDescent="0.2">
      <c r="A32" s="1">
        <v>20</v>
      </c>
      <c r="B32" s="1">
        <v>1</v>
      </c>
      <c r="C32" s="20" t="s">
        <v>67</v>
      </c>
      <c r="D32" s="3">
        <f>IF(ISERROR(VLOOKUP(RANK(E32, ($AC32,$Z32,$W32,$T32,$Q32,$N32,$K32,$H32,$E32), 0),  $A$2:$B$10, 2, FALSE)),"",VLOOKUP(RANK(E32, ($AC32,$Z32,$W32,$T32,$Q32,$N32,$K32,$H32,$E32), 0),  $A$2:$B$10, 2, FALSE))</f>
        <v>-25</v>
      </c>
      <c r="E32" s="1">
        <v>0</v>
      </c>
      <c r="G32" s="3">
        <f>IF(ISERROR(VLOOKUP(RANK(H32, ($AC32,$Z32,$W32,$T32,$Q32,$N32,$K32,$H32,$E32), 0),  $A$2:$B$10, 2, FALSE)),"",VLOOKUP(RANK(H32, ($AC32,$Z32,$W32,$T32,$Q32,$N32,$K32,$H32,$E32), 0),  $A$2:$B$10, 2, FALSE))</f>
        <v>20</v>
      </c>
      <c r="H32" s="1">
        <v>80</v>
      </c>
      <c r="J32" s="3">
        <f>IF(ISERROR(VLOOKUP(RANK(K32, ($AC32,$Z32,$W32,$T32,$Q32,$N32,$K32,$H32,$E32), 0),  $A$2:$B$10, 2, FALSE)),"",VLOOKUP(RANK(K32, ($AC32,$Z32,$W32,$T32,$Q32,$N32,$K32,$H32,$E32), 0),  $A$2:$B$10, 2, FALSE))</f>
        <v>-5</v>
      </c>
      <c r="K32" s="1">
        <v>50</v>
      </c>
      <c r="M32" s="3">
        <f>IF(ISERROR(VLOOKUP(RANK(N32, ($AC32,$Z32,$W32,$T32,$Q32,$N32,$K32,$H32,$E32), 0),  $A$2:$B$10, 2, FALSE)),"",VLOOKUP(RANK(N32, ($AC32,$Z32,$W32,$T32,$Q32,$N32,$K32,$H32,$E32), 0),  $A$2:$B$10, 2, FALSE))</f>
        <v>5</v>
      </c>
      <c r="N32" s="1">
        <v>70</v>
      </c>
      <c r="P32" s="3">
        <f>IF(ISERROR(VLOOKUP(RANK(Q32, ($AC32,$Z32,$W32,$T32,$Q32,$N32,$K32,$H32,$E32), 0),  $A$2:$B$10, 2, FALSE)),"",VLOOKUP(RANK(Q32, ($AC32,$Z32,$W32,$T32,$Q32,$N32,$K32,$H32,$E32), 0),  $A$2:$B$10, 2, FALSE))</f>
        <v>0</v>
      </c>
      <c r="Q32" s="1">
        <v>60</v>
      </c>
      <c r="S32" s="3">
        <f>IF(ISERROR(VLOOKUP(RANK(T32, ($AC32,$Z32,$W32,$T32,$Q32,$N32,$K32,$H32,$E32), 0),  $A$2:$B$10, 2, FALSE)),"",VLOOKUP(RANK(T32, ($AC32,$Z32,$W32,$T32,$Q32,$N32,$K32,$H32,$E32), 0),  $A$2:$B$10, 2, FALSE))</f>
        <v>50</v>
      </c>
      <c r="T32" s="1">
        <v>100</v>
      </c>
      <c r="V32" s="3">
        <f>IF(ISERROR(VLOOKUP(RANK(W32, ($AC32,$Z32,$W32,$T32,$Q32,$N32,$K32,$H32,$E32), 0),  $A$2:$B$10, 2, FALSE)),"",VLOOKUP(RANK(W32, ($AC32,$Z32,$W32,$T32,$Q32,$N32,$K32,$H32,$E32), 0),  $A$2:$B$10, 2, FALSE))</f>
        <v>-10</v>
      </c>
      <c r="W32" s="1">
        <v>40</v>
      </c>
      <c r="Y32" s="3">
        <f>IF(ISERROR(VLOOKUP(RANK(Z32, ($AC32,$Z32,$W32,$T32,$Q32,$N32,$K32,$H32,$E32), 0),  $A$2:$B$10, 2, FALSE)),"",VLOOKUP(RANK(Z32, ($AC32,$Z32,$W32,$T32,$Q32,$N32,$K32,$H32,$E32), 0),  $A$2:$B$10, 2, FALSE))</f>
        <v>-20</v>
      </c>
      <c r="Z32" s="1">
        <v>20</v>
      </c>
      <c r="AB32" s="3">
        <f>IF(ISERROR(VLOOKUP(RANK(AC32, ($AC32,$Z32,$W32,$T32,$Q32,$N32,$K32,$H32,$E32), 0),  $A$2:$B$10, 2, FALSE)),"",VLOOKUP(RANK(AC32, ($AC32,$Z32,$W32,$T32,$Q32,$N32,$K32,$H32,$E32), 0),  $A$2:$B$10, 2, FALSE))</f>
        <v>-15</v>
      </c>
      <c r="AC32" s="1">
        <v>30</v>
      </c>
    </row>
    <row r="33" spans="1:29" x14ac:dyDescent="0.2">
      <c r="A33" s="1">
        <v>21</v>
      </c>
      <c r="B33" s="1">
        <v>1</v>
      </c>
      <c r="C33" s="20" t="s">
        <v>68</v>
      </c>
      <c r="D33" s="3">
        <f>IF(ISERROR(VLOOKUP(RANK(E33, ($AC33,$Z33,$W33,$T33,$Q33,$N33,$K33,$H33,$E33), 0),  $A$2:$B$10, 2, FALSE)),"",VLOOKUP(RANK(E33, ($AC33,$Z33,$W33,$T33,$Q33,$N33,$K33,$H33,$E33), 0),  $A$2:$B$10, 2, FALSE))</f>
        <v>5</v>
      </c>
      <c r="E33" s="1">
        <v>70</v>
      </c>
      <c r="G33" s="3">
        <f>IF(ISERROR(VLOOKUP(RANK(H33, ($AC33,$Z33,$W33,$T33,$Q33,$N33,$K33,$H33,$E33), 0),  $A$2:$B$10, 2, FALSE)),"",VLOOKUP(RANK(H33, ($AC33,$Z33,$W33,$T33,$Q33,$N33,$K33,$H33,$E33), 0),  $A$2:$B$10, 2, FALSE))</f>
        <v>20</v>
      </c>
      <c r="H33" s="1">
        <v>80</v>
      </c>
      <c r="J33" s="3">
        <f>IF(ISERROR(VLOOKUP(RANK(K33, ($AC33,$Z33,$W33,$T33,$Q33,$N33,$K33,$H33,$E33), 0),  $A$2:$B$10, 2, FALSE)),"",VLOOKUP(RANK(K33, ($AC33,$Z33,$W33,$T33,$Q33,$N33,$K33,$H33,$E33), 0),  $A$2:$B$10, 2, FALSE))</f>
        <v>50</v>
      </c>
      <c r="K33" s="1">
        <v>100</v>
      </c>
      <c r="M33" s="3">
        <f>IF(ISERROR(VLOOKUP(RANK(N33, ($AC33,$Z33,$W33,$T33,$Q33,$N33,$K33,$H33,$E33), 0),  $A$2:$B$10, 2, FALSE)),"",VLOOKUP(RANK(N33, ($AC33,$Z33,$W33,$T33,$Q33,$N33,$K33,$H33,$E33), 0),  $A$2:$B$10, 2, FALSE))</f>
        <v>-5</v>
      </c>
      <c r="N33" s="1">
        <v>50</v>
      </c>
      <c r="P33" s="3">
        <f>IF(ISERROR(VLOOKUP(RANK(Q33, ($AC33,$Z33,$W33,$T33,$Q33,$N33,$K33,$H33,$E33), 0),  $A$2:$B$10, 2, FALSE)),"",VLOOKUP(RANK(Q33, ($AC33,$Z33,$W33,$T33,$Q33,$N33,$K33,$H33,$E33), 0),  $A$2:$B$10, 2, FALSE))</f>
        <v>-10</v>
      </c>
      <c r="Q33" s="1">
        <v>40</v>
      </c>
      <c r="S33" s="3">
        <f>IF(ISERROR(VLOOKUP(RANK(T33, ($AC33,$Z33,$W33,$T33,$Q33,$N33,$K33,$H33,$E33), 0),  $A$2:$B$10, 2, FALSE)),"",VLOOKUP(RANK(T33, ($AC33,$Z33,$W33,$T33,$Q33,$N33,$K33,$H33,$E33), 0),  $A$2:$B$10, 2, FALSE))</f>
        <v>-15</v>
      </c>
      <c r="T33" s="1">
        <v>30</v>
      </c>
      <c r="V33" s="3">
        <f>IF(ISERROR(VLOOKUP(RANK(W33, ($AC33,$Z33,$W33,$T33,$Q33,$N33,$K33,$H33,$E33), 0),  $A$2:$B$10, 2, FALSE)),"",VLOOKUP(RANK(W33, ($AC33,$Z33,$W33,$T33,$Q33,$N33,$K33,$H33,$E33), 0),  $A$2:$B$10, 2, FALSE))</f>
        <v>-25</v>
      </c>
      <c r="W33" s="1">
        <v>0</v>
      </c>
      <c r="Y33" s="3">
        <f>IF(ISERROR(VLOOKUP(RANK(Z33, ($AC33,$Z33,$W33,$T33,$Q33,$N33,$K33,$H33,$E33), 0),  $A$2:$B$10, 2, FALSE)),"",VLOOKUP(RANK(Z33, ($AC33,$Z33,$W33,$T33,$Q33,$N33,$K33,$H33,$E33), 0),  $A$2:$B$10, 2, FALSE))</f>
        <v>0</v>
      </c>
      <c r="Z33" s="1">
        <v>60</v>
      </c>
      <c r="AB33" s="3">
        <f>IF(ISERROR(VLOOKUP(RANK(AC33, ($AC33,$Z33,$W33,$T33,$Q33,$N33,$K33,$H33,$E33), 0),  $A$2:$B$10, 2, FALSE)),"",VLOOKUP(RANK(AC33, ($AC33,$Z33,$W33,$T33,$Q33,$N33,$K33,$H33,$E33), 0),  $A$2:$B$10, 2, FALSE))</f>
        <v>-20</v>
      </c>
      <c r="AC33" s="1">
        <v>20</v>
      </c>
    </row>
    <row r="34" spans="1:29" x14ac:dyDescent="0.2">
      <c r="A34" s="1">
        <v>22</v>
      </c>
      <c r="B34" s="1">
        <v>1</v>
      </c>
      <c r="C34" s="20" t="s">
        <v>69</v>
      </c>
      <c r="D34" s="3">
        <f>IF(ISERROR(VLOOKUP(RANK(E34, ($AC34,$Z34,$W34,$T34,$Q34,$N34,$K34,$H34,$E34), 0),  $A$2:$B$10, 2, FALSE)),"",VLOOKUP(RANK(E34, ($AC34,$Z34,$W34,$T34,$Q34,$N34,$K34,$H34,$E34), 0),  $A$2:$B$10, 2, FALSE))</f>
        <v>5</v>
      </c>
      <c r="E34" s="1">
        <v>70</v>
      </c>
      <c r="G34" s="3">
        <f>IF(ISERROR(VLOOKUP(RANK(H34, ($AC34,$Z34,$W34,$T34,$Q34,$N34,$K34,$H34,$E34), 0),  $A$2:$B$10, 2, FALSE)),"",VLOOKUP(RANK(H34, ($AC34,$Z34,$W34,$T34,$Q34,$N34,$K34,$H34,$E34), 0),  $A$2:$B$10, 2, FALSE))</f>
        <v>50</v>
      </c>
      <c r="H34" s="1">
        <v>100</v>
      </c>
      <c r="J34" s="3">
        <f>IF(ISERROR(VLOOKUP(RANK(K34, ($AC34,$Z34,$W34,$T34,$Q34,$N34,$K34,$H34,$E34), 0),  $A$2:$B$10, 2, FALSE)),"",VLOOKUP(RANK(K34, ($AC34,$Z34,$W34,$T34,$Q34,$N34,$K34,$H34,$E34), 0),  $A$2:$B$10, 2, FALSE))</f>
        <v>-20</v>
      </c>
      <c r="K34" s="1">
        <v>20</v>
      </c>
      <c r="M34" s="3">
        <f>IF(ISERROR(VLOOKUP(RANK(N34, ($AC34,$Z34,$W34,$T34,$Q34,$N34,$K34,$H34,$E34), 0),  $A$2:$B$10, 2, FALSE)),"",VLOOKUP(RANK(N34, ($AC34,$Z34,$W34,$T34,$Q34,$N34,$K34,$H34,$E34), 0),  $A$2:$B$10, 2, FALSE))</f>
        <v>0</v>
      </c>
      <c r="N34" s="1">
        <v>60</v>
      </c>
      <c r="P34" s="3">
        <f>IF(ISERROR(VLOOKUP(RANK(Q34, ($AC34,$Z34,$W34,$T34,$Q34,$N34,$K34,$H34,$E34), 0),  $A$2:$B$10, 2, FALSE)),"",VLOOKUP(RANK(Q34, ($AC34,$Z34,$W34,$T34,$Q34,$N34,$K34,$H34,$E34), 0),  $A$2:$B$10, 2, FALSE))</f>
        <v>-15</v>
      </c>
      <c r="Q34" s="1">
        <v>30</v>
      </c>
      <c r="S34" s="3">
        <f>IF(ISERROR(VLOOKUP(RANK(T34, ($AC34,$Z34,$W34,$T34,$Q34,$N34,$K34,$H34,$E34), 0),  $A$2:$B$10, 2, FALSE)),"",VLOOKUP(RANK(T34, ($AC34,$Z34,$W34,$T34,$Q34,$N34,$K34,$H34,$E34), 0),  $A$2:$B$10, 2, FALSE))</f>
        <v>20</v>
      </c>
      <c r="T34" s="1">
        <v>80</v>
      </c>
      <c r="V34" s="3">
        <f>IF(ISERROR(VLOOKUP(RANK(W34, ($AC34,$Z34,$W34,$T34,$Q34,$N34,$K34,$H34,$E34), 0),  $A$2:$B$10, 2, FALSE)),"",VLOOKUP(RANK(W34, ($AC34,$Z34,$W34,$T34,$Q34,$N34,$K34,$H34,$E34), 0),  $A$2:$B$10, 2, FALSE))</f>
        <v>-5</v>
      </c>
      <c r="W34" s="1">
        <v>50</v>
      </c>
      <c r="Y34" s="3">
        <f>IF(ISERROR(VLOOKUP(RANK(Z34, ($AC34,$Z34,$W34,$T34,$Q34,$N34,$K34,$H34,$E34), 0),  $A$2:$B$10, 2, FALSE)),"",VLOOKUP(RANK(Z34, ($AC34,$Z34,$W34,$T34,$Q34,$N34,$K34,$H34,$E34), 0),  $A$2:$B$10, 2, FALSE))</f>
        <v>-10</v>
      </c>
      <c r="Z34" s="1">
        <v>40</v>
      </c>
      <c r="AB34" s="3">
        <f>IF(ISERROR(VLOOKUP(RANK(AC34, ($AC34,$Z34,$W34,$T34,$Q34,$N34,$K34,$H34,$E34), 0),  $A$2:$B$10, 2, FALSE)),"",VLOOKUP(RANK(AC34, ($AC34,$Z34,$W34,$T34,$Q34,$N34,$K34,$H34,$E34), 0),  $A$2:$B$10, 2, FALSE))</f>
        <v>-25</v>
      </c>
      <c r="AC34" s="1">
        <v>0</v>
      </c>
    </row>
    <row r="35" spans="1:29" x14ac:dyDescent="0.2">
      <c r="A35" s="1">
        <v>23</v>
      </c>
      <c r="B35" s="1">
        <v>1</v>
      </c>
      <c r="C35" s="20" t="s">
        <v>70</v>
      </c>
      <c r="D35" s="3">
        <f>IF(ISERROR(VLOOKUP(RANK(E35, ($AC35,$Z35,$W35,$T35,$Q35,$N35,$K35,$H35,$E35), 0),  $A$2:$B$10, 2, FALSE)),"",VLOOKUP(RANK(E35, ($AC35,$Z35,$W35,$T35,$Q35,$N35,$K35,$H35,$E35), 0),  $A$2:$B$10, 2, FALSE))</f>
        <v>-25</v>
      </c>
      <c r="E35" s="1">
        <v>0</v>
      </c>
      <c r="G35" s="3">
        <f>IF(ISERROR(VLOOKUP(RANK(H35, ($AC35,$Z35,$W35,$T35,$Q35,$N35,$K35,$H35,$E35), 0),  $A$2:$B$10, 2, FALSE)),"",VLOOKUP(RANK(H35, ($AC35,$Z35,$W35,$T35,$Q35,$N35,$K35,$H35,$E35), 0),  $A$2:$B$10, 2, FALSE))</f>
        <v>0</v>
      </c>
      <c r="H35" s="1">
        <v>60</v>
      </c>
      <c r="J35" s="3">
        <f>IF(ISERROR(VLOOKUP(RANK(K35, ($AC35,$Z35,$W35,$T35,$Q35,$N35,$K35,$H35,$E35), 0),  $A$2:$B$10, 2, FALSE)),"",VLOOKUP(RANK(K35, ($AC35,$Z35,$W35,$T35,$Q35,$N35,$K35,$H35,$E35), 0),  $A$2:$B$10, 2, FALSE))</f>
        <v>-15</v>
      </c>
      <c r="K35" s="1">
        <v>30</v>
      </c>
      <c r="M35" s="3">
        <f>IF(ISERROR(VLOOKUP(RANK(N35, ($AC35,$Z35,$W35,$T35,$Q35,$N35,$K35,$H35,$E35), 0),  $A$2:$B$10, 2, FALSE)),"",VLOOKUP(RANK(N35, ($AC35,$Z35,$W35,$T35,$Q35,$N35,$K35,$H35,$E35), 0),  $A$2:$B$10, 2, FALSE))</f>
        <v>-5</v>
      </c>
      <c r="N35" s="1">
        <v>50</v>
      </c>
      <c r="P35" s="3">
        <f>IF(ISERROR(VLOOKUP(RANK(Q35, ($AC35,$Z35,$W35,$T35,$Q35,$N35,$K35,$H35,$E35), 0),  $A$2:$B$10, 2, FALSE)),"",VLOOKUP(RANK(Q35, ($AC35,$Z35,$W35,$T35,$Q35,$N35,$K35,$H35,$E35), 0),  $A$2:$B$10, 2, FALSE))</f>
        <v>5</v>
      </c>
      <c r="Q35" s="1">
        <v>70</v>
      </c>
      <c r="S35" s="3">
        <f>IF(ISERROR(VLOOKUP(RANK(T35, ($AC35,$Z35,$W35,$T35,$Q35,$N35,$K35,$H35,$E35), 0),  $A$2:$B$10, 2, FALSE)),"",VLOOKUP(RANK(T35, ($AC35,$Z35,$W35,$T35,$Q35,$N35,$K35,$H35,$E35), 0),  $A$2:$B$10, 2, FALSE))</f>
        <v>-20</v>
      </c>
      <c r="T35" s="1">
        <v>20</v>
      </c>
      <c r="V35" s="3">
        <f>IF(ISERROR(VLOOKUP(RANK(W35, ($AC35,$Z35,$W35,$T35,$Q35,$N35,$K35,$H35,$E35), 0),  $A$2:$B$10, 2, FALSE)),"",VLOOKUP(RANK(W35, ($AC35,$Z35,$W35,$T35,$Q35,$N35,$K35,$H35,$E35), 0),  $A$2:$B$10, 2, FALSE))</f>
        <v>-10</v>
      </c>
      <c r="W35" s="1">
        <v>40</v>
      </c>
      <c r="Y35" s="3">
        <f>IF(ISERROR(VLOOKUP(RANK(Z35, ($AC35,$Z35,$W35,$T35,$Q35,$N35,$K35,$H35,$E35), 0),  $A$2:$B$10, 2, FALSE)),"",VLOOKUP(RANK(Z35, ($AC35,$Z35,$W35,$T35,$Q35,$N35,$K35,$H35,$E35), 0),  $A$2:$B$10, 2, FALSE))</f>
        <v>50</v>
      </c>
      <c r="Z35" s="1">
        <v>100</v>
      </c>
      <c r="AB35" s="3">
        <f>IF(ISERROR(VLOOKUP(RANK(AC35, ($AC35,$Z35,$W35,$T35,$Q35,$N35,$K35,$H35,$E35), 0),  $A$2:$B$10, 2, FALSE)),"",VLOOKUP(RANK(AC35, ($AC35,$Z35,$W35,$T35,$Q35,$N35,$K35,$H35,$E35), 0),  $A$2:$B$10, 2, FALSE))</f>
        <v>20</v>
      </c>
      <c r="AC35" s="1">
        <v>80</v>
      </c>
    </row>
    <row r="36" spans="1:29" x14ac:dyDescent="0.2">
      <c r="A36" s="1">
        <v>24</v>
      </c>
      <c r="B36" s="1">
        <v>1</v>
      </c>
      <c r="C36" s="20" t="s">
        <v>71</v>
      </c>
      <c r="D36" s="3">
        <f>IF(ISERROR(VLOOKUP(RANK(E36, ($AC36,$Z36,$W36,$T36,$Q36,$N36,$K36,$H36,$E36), 0),  $A$2:$B$10, 2, FALSE)),"",VLOOKUP(RANK(E36, ($AC36,$Z36,$W36,$T36,$Q36,$N36,$K36,$H36,$E36), 0),  $A$2:$B$10, 2, FALSE))</f>
        <v>20</v>
      </c>
      <c r="E36" s="1">
        <v>80</v>
      </c>
      <c r="G36" s="3">
        <f>IF(ISERROR(VLOOKUP(RANK(H36, ($AC36,$Z36,$W36,$T36,$Q36,$N36,$K36,$H36,$E36), 0),  $A$2:$B$10, 2, FALSE)),"",VLOOKUP(RANK(H36, ($AC36,$Z36,$W36,$T36,$Q36,$N36,$K36,$H36,$E36), 0),  $A$2:$B$10, 2, FALSE))</f>
        <v>5</v>
      </c>
      <c r="H36" s="1">
        <v>70</v>
      </c>
      <c r="J36" s="3">
        <f>IF(ISERROR(VLOOKUP(RANK(K36, ($AC36,$Z36,$W36,$T36,$Q36,$N36,$K36,$H36,$E36), 0),  $A$2:$B$10, 2, FALSE)),"",VLOOKUP(RANK(K36, ($AC36,$Z36,$W36,$T36,$Q36,$N36,$K36,$H36,$E36), 0),  $A$2:$B$10, 2, FALSE))</f>
        <v>0</v>
      </c>
      <c r="K36" s="1">
        <v>60</v>
      </c>
      <c r="M36" s="3">
        <f>IF(ISERROR(VLOOKUP(RANK(N36, ($AC36,$Z36,$W36,$T36,$Q36,$N36,$K36,$H36,$E36), 0),  $A$2:$B$10, 2, FALSE)),"",VLOOKUP(RANK(N36, ($AC36,$Z36,$W36,$T36,$Q36,$N36,$K36,$H36,$E36), 0),  $A$2:$B$10, 2, FALSE))</f>
        <v>-15</v>
      </c>
      <c r="N36" s="1">
        <v>30</v>
      </c>
      <c r="P36" s="3">
        <f>IF(ISERROR(VLOOKUP(RANK(Q36, ($AC36,$Z36,$W36,$T36,$Q36,$N36,$K36,$H36,$E36), 0),  $A$2:$B$10, 2, FALSE)),"",VLOOKUP(RANK(Q36, ($AC36,$Z36,$W36,$T36,$Q36,$N36,$K36,$H36,$E36), 0),  $A$2:$B$10, 2, FALSE))</f>
        <v>-5</v>
      </c>
      <c r="Q36" s="1">
        <v>50</v>
      </c>
      <c r="S36" s="3">
        <f>IF(ISERROR(VLOOKUP(RANK(T36, ($AC36,$Z36,$W36,$T36,$Q36,$N36,$K36,$H36,$E36), 0),  $A$2:$B$10, 2, FALSE)),"",VLOOKUP(RANK(T36, ($AC36,$Z36,$W36,$T36,$Q36,$N36,$K36,$H36,$E36), 0),  $A$2:$B$10, 2, FALSE))</f>
        <v>-25</v>
      </c>
      <c r="T36" s="1">
        <v>0</v>
      </c>
      <c r="V36" s="3">
        <f>IF(ISERROR(VLOOKUP(RANK(W36, ($AC36,$Z36,$W36,$T36,$Q36,$N36,$K36,$H36,$E36), 0),  $A$2:$B$10, 2, FALSE)),"",VLOOKUP(RANK(W36, ($AC36,$Z36,$W36,$T36,$Q36,$N36,$K36,$H36,$E36), 0),  $A$2:$B$10, 2, FALSE))</f>
        <v>50</v>
      </c>
      <c r="W36" s="1">
        <v>100</v>
      </c>
      <c r="Y36" s="3">
        <f>IF(ISERROR(VLOOKUP(RANK(Z36, ($AC36,$Z36,$W36,$T36,$Q36,$N36,$K36,$H36,$E36), 0),  $A$2:$B$10, 2, FALSE)),"",VLOOKUP(RANK(Z36, ($AC36,$Z36,$W36,$T36,$Q36,$N36,$K36,$H36,$E36), 0),  $A$2:$B$10, 2, FALSE))</f>
        <v>-10</v>
      </c>
      <c r="Z36" s="1">
        <v>40</v>
      </c>
      <c r="AB36" s="3">
        <f>IF(ISERROR(VLOOKUP(RANK(AC36, ($AC36,$Z36,$W36,$T36,$Q36,$N36,$K36,$H36,$E36), 0),  $A$2:$B$10, 2, FALSE)),"",VLOOKUP(RANK(AC36, ($AC36,$Z36,$W36,$T36,$Q36,$N36,$K36,$H36,$E36), 0),  $A$2:$B$10, 2, FALSE))</f>
        <v>-20</v>
      </c>
      <c r="AC36" s="1">
        <v>20</v>
      </c>
    </row>
    <row r="37" spans="1:29" x14ac:dyDescent="0.2">
      <c r="A37" s="1">
        <v>25</v>
      </c>
      <c r="B37" s="1">
        <v>1</v>
      </c>
      <c r="C37" s="20" t="s">
        <v>72</v>
      </c>
      <c r="D37" s="3">
        <f>IF(ISERROR(VLOOKUP(RANK(E37, ($AC37,$Z37,$W37,$T37,$Q37,$N37,$K37,$H37,$E37), 0),  $A$2:$B$10, 2, FALSE)),"",VLOOKUP(RANK(E37, ($AC37,$Z37,$W37,$T37,$Q37,$N37,$K37,$H37,$E37), 0),  $A$2:$B$10, 2, FALSE))</f>
        <v>20</v>
      </c>
      <c r="E37" s="1">
        <v>80</v>
      </c>
      <c r="G37" s="3">
        <f>IF(ISERROR(VLOOKUP(RANK(H37, ($AC37,$Z37,$W37,$T37,$Q37,$N37,$K37,$H37,$E37), 0),  $A$2:$B$10, 2, FALSE)),"",VLOOKUP(RANK(H37, ($AC37,$Z37,$W37,$T37,$Q37,$N37,$K37,$H37,$E37), 0),  $A$2:$B$10, 2, FALSE))</f>
        <v>-5</v>
      </c>
      <c r="H37" s="1">
        <v>50</v>
      </c>
      <c r="J37" s="3">
        <f>IF(ISERROR(VLOOKUP(RANK(K37, ($AC37,$Z37,$W37,$T37,$Q37,$N37,$K37,$H37,$E37), 0),  $A$2:$B$10, 2, FALSE)),"",VLOOKUP(RANK(K37, ($AC37,$Z37,$W37,$T37,$Q37,$N37,$K37,$H37,$E37), 0),  $A$2:$B$10, 2, FALSE))</f>
        <v>-25</v>
      </c>
      <c r="K37" s="1">
        <v>0</v>
      </c>
      <c r="M37" s="3">
        <f>IF(ISERROR(VLOOKUP(RANK(N37, ($AC37,$Z37,$W37,$T37,$Q37,$N37,$K37,$H37,$E37), 0),  $A$2:$B$10, 2, FALSE)),"",VLOOKUP(RANK(N37, ($AC37,$Z37,$W37,$T37,$Q37,$N37,$K37,$H37,$E37), 0),  $A$2:$B$10, 2, FALSE))</f>
        <v>-10</v>
      </c>
      <c r="N37" s="1">
        <v>40</v>
      </c>
      <c r="P37" s="3">
        <f>IF(ISERROR(VLOOKUP(RANK(Q37, ($AC37,$Z37,$W37,$T37,$Q37,$N37,$K37,$H37,$E37), 0),  $A$2:$B$10, 2, FALSE)),"",VLOOKUP(RANK(Q37, ($AC37,$Z37,$W37,$T37,$Q37,$N37,$K37,$H37,$E37), 0),  $A$2:$B$10, 2, FALSE))</f>
        <v>-15</v>
      </c>
      <c r="Q37" s="1">
        <v>30</v>
      </c>
      <c r="S37" s="3">
        <f>IF(ISERROR(VLOOKUP(RANK(T37, ($AC37,$Z37,$W37,$T37,$Q37,$N37,$K37,$H37,$E37), 0),  $A$2:$B$10, 2, FALSE)),"",VLOOKUP(RANK(T37, ($AC37,$Z37,$W37,$T37,$Q37,$N37,$K37,$H37,$E37), 0),  $A$2:$B$10, 2, FALSE))</f>
        <v>0</v>
      </c>
      <c r="T37" s="1">
        <v>60</v>
      </c>
      <c r="V37" s="3">
        <f>IF(ISERROR(VLOOKUP(RANK(W37, ($AC37,$Z37,$W37,$T37,$Q37,$N37,$K37,$H37,$E37), 0),  $A$2:$B$10, 2, FALSE)),"",VLOOKUP(RANK(W37, ($AC37,$Z37,$W37,$T37,$Q37,$N37,$K37,$H37,$E37), 0),  $A$2:$B$10, 2, FALSE))</f>
        <v>50</v>
      </c>
      <c r="W37" s="1">
        <v>100</v>
      </c>
      <c r="Y37" s="3">
        <f>IF(ISERROR(VLOOKUP(RANK(Z37, ($AC37,$Z37,$W37,$T37,$Q37,$N37,$K37,$H37,$E37), 0),  $A$2:$B$10, 2, FALSE)),"",VLOOKUP(RANK(Z37, ($AC37,$Z37,$W37,$T37,$Q37,$N37,$K37,$H37,$E37), 0),  $A$2:$B$10, 2, FALSE))</f>
        <v>-20</v>
      </c>
      <c r="Z37" s="1">
        <v>20</v>
      </c>
      <c r="AB37" s="3">
        <f>IF(ISERROR(VLOOKUP(RANK(AC37, ($AC37,$Z37,$W37,$T37,$Q37,$N37,$K37,$H37,$E37), 0),  $A$2:$B$10, 2, FALSE)),"",VLOOKUP(RANK(AC37, ($AC37,$Z37,$W37,$T37,$Q37,$N37,$K37,$H37,$E37), 0),  $A$2:$B$10, 2, FALSE))</f>
        <v>5</v>
      </c>
      <c r="AC37" s="1">
        <v>70</v>
      </c>
    </row>
    <row r="38" spans="1:29" x14ac:dyDescent="0.2">
      <c r="A38" s="1">
        <v>26</v>
      </c>
      <c r="B38" s="1">
        <v>1</v>
      </c>
      <c r="C38" s="20" t="s">
        <v>73</v>
      </c>
      <c r="D38" s="3">
        <f>IF(ISERROR(VLOOKUP(RANK(E38, ($AC38,$Z38,$W38,$T38,$Q38,$N38,$K38,$H38,$E38), 0),  $A$2:$B$10, 2, FALSE)),"",VLOOKUP(RANK(E38, ($AC38,$Z38,$W38,$T38,$Q38,$N38,$K38,$H38,$E38), 0),  $A$2:$B$10, 2, FALSE))</f>
        <v>20</v>
      </c>
      <c r="E38" s="1">
        <v>80</v>
      </c>
      <c r="G38" s="3">
        <f>IF(ISERROR(VLOOKUP(RANK(H38, ($AC38,$Z38,$W38,$T38,$Q38,$N38,$K38,$H38,$E38), 0),  $A$2:$B$10, 2, FALSE)),"",VLOOKUP(RANK(H38, ($AC38,$Z38,$W38,$T38,$Q38,$N38,$K38,$H38,$E38), 0),  $A$2:$B$10, 2, FALSE))</f>
        <v>5</v>
      </c>
      <c r="H38" s="1">
        <v>70</v>
      </c>
      <c r="J38" s="3">
        <f>IF(ISERROR(VLOOKUP(RANK(K38, ($AC38,$Z38,$W38,$T38,$Q38,$N38,$K38,$H38,$E38), 0),  $A$2:$B$10, 2, FALSE)),"",VLOOKUP(RANK(K38, ($AC38,$Z38,$W38,$T38,$Q38,$N38,$K38,$H38,$E38), 0),  $A$2:$B$10, 2, FALSE))</f>
        <v>-15</v>
      </c>
      <c r="K38" s="1">
        <v>30</v>
      </c>
      <c r="M38" s="3">
        <f>IF(ISERROR(VLOOKUP(RANK(N38, ($AC38,$Z38,$W38,$T38,$Q38,$N38,$K38,$H38,$E38), 0),  $A$2:$B$10, 2, FALSE)),"",VLOOKUP(RANK(N38, ($AC38,$Z38,$W38,$T38,$Q38,$N38,$K38,$H38,$E38), 0),  $A$2:$B$10, 2, FALSE))</f>
        <v>0</v>
      </c>
      <c r="N38" s="1">
        <v>60</v>
      </c>
      <c r="P38" s="3">
        <f>IF(ISERROR(VLOOKUP(RANK(Q38, ($AC38,$Z38,$W38,$T38,$Q38,$N38,$K38,$H38,$E38), 0),  $A$2:$B$10, 2, FALSE)),"",VLOOKUP(RANK(Q38, ($AC38,$Z38,$W38,$T38,$Q38,$N38,$K38,$H38,$E38), 0),  $A$2:$B$10, 2, FALSE))</f>
        <v>-5</v>
      </c>
      <c r="Q38" s="1">
        <v>50</v>
      </c>
      <c r="S38" s="3">
        <f>IF(ISERROR(VLOOKUP(RANK(T38, ($AC38,$Z38,$W38,$T38,$Q38,$N38,$K38,$H38,$E38), 0),  $A$2:$B$10, 2, FALSE)),"",VLOOKUP(RANK(T38, ($AC38,$Z38,$W38,$T38,$Q38,$N38,$K38,$H38,$E38), 0),  $A$2:$B$10, 2, FALSE))</f>
        <v>-20</v>
      </c>
      <c r="T38" s="1">
        <v>20</v>
      </c>
      <c r="V38" s="3">
        <f>IF(ISERROR(VLOOKUP(RANK(W38, ($AC38,$Z38,$W38,$T38,$Q38,$N38,$K38,$H38,$E38), 0),  $A$2:$B$10, 2, FALSE)),"",VLOOKUP(RANK(W38, ($AC38,$Z38,$W38,$T38,$Q38,$N38,$K38,$H38,$E38), 0),  $A$2:$B$10, 2, FALSE))</f>
        <v>-10</v>
      </c>
      <c r="W38" s="1">
        <v>40</v>
      </c>
      <c r="Y38" s="3">
        <f>IF(ISERROR(VLOOKUP(RANK(Z38, ($AC38,$Z38,$W38,$T38,$Q38,$N38,$K38,$H38,$E38), 0),  $A$2:$B$10, 2, FALSE)),"",VLOOKUP(RANK(Z38, ($AC38,$Z38,$W38,$T38,$Q38,$N38,$K38,$H38,$E38), 0),  $A$2:$B$10, 2, FALSE))</f>
        <v>-25</v>
      </c>
      <c r="Z38" s="1">
        <v>0</v>
      </c>
      <c r="AB38" s="3">
        <f>IF(ISERROR(VLOOKUP(RANK(AC38, ($AC38,$Z38,$W38,$T38,$Q38,$N38,$K38,$H38,$E38), 0),  $A$2:$B$10, 2, FALSE)),"",VLOOKUP(RANK(AC38, ($AC38,$Z38,$W38,$T38,$Q38,$N38,$K38,$H38,$E38), 0),  $A$2:$B$10, 2, FALSE))</f>
        <v>50</v>
      </c>
      <c r="AC38" s="1">
        <v>100</v>
      </c>
    </row>
    <row r="39" spans="1:29" x14ac:dyDescent="0.2">
      <c r="A39" s="1">
        <v>27</v>
      </c>
      <c r="B39" s="1">
        <v>1</v>
      </c>
      <c r="C39" s="20" t="s">
        <v>74</v>
      </c>
      <c r="D39" s="3">
        <f>IF(ISERROR(VLOOKUP(RANK(E39, ($AC39,$Z39,$W39,$T39,$Q39,$N39,$K39,$H39,$E39), 0),  $A$2:$B$10, 2, FALSE)),"",VLOOKUP(RANK(E39, ($AC39,$Z39,$W39,$T39,$Q39,$N39,$K39,$H39,$E39), 0),  $A$2:$B$10, 2, FALSE))</f>
        <v>50</v>
      </c>
      <c r="E39" s="1">
        <v>100</v>
      </c>
      <c r="G39" s="3">
        <f>IF(ISERROR(VLOOKUP(RANK(H39, ($AC39,$Z39,$W39,$T39,$Q39,$N39,$K39,$H39,$E39), 0),  $A$2:$B$10, 2, FALSE)),"",VLOOKUP(RANK(H39, ($AC39,$Z39,$W39,$T39,$Q39,$N39,$K39,$H39,$E39), 0),  $A$2:$B$10, 2, FALSE))</f>
        <v>-25</v>
      </c>
      <c r="H39" s="1">
        <v>0</v>
      </c>
      <c r="J39" s="3">
        <f>IF(ISERROR(VLOOKUP(RANK(K39, ($AC39,$Z39,$W39,$T39,$Q39,$N39,$K39,$H39,$E39), 0),  $A$2:$B$10, 2, FALSE)),"",VLOOKUP(RANK(K39, ($AC39,$Z39,$W39,$T39,$Q39,$N39,$K39,$H39,$E39), 0),  $A$2:$B$10, 2, FALSE))</f>
        <v>20</v>
      </c>
      <c r="K39" s="1">
        <v>80</v>
      </c>
      <c r="M39" s="3">
        <f>IF(ISERROR(VLOOKUP(RANK(N39, ($AC39,$Z39,$W39,$T39,$Q39,$N39,$K39,$H39,$E39), 0),  $A$2:$B$10, 2, FALSE)),"",VLOOKUP(RANK(N39, ($AC39,$Z39,$W39,$T39,$Q39,$N39,$K39,$H39,$E39), 0),  $A$2:$B$10, 2, FALSE))</f>
        <v>-5</v>
      </c>
      <c r="N39" s="1">
        <v>50</v>
      </c>
      <c r="P39" s="3">
        <f>IF(ISERROR(VLOOKUP(RANK(Q39, ($AC39,$Z39,$W39,$T39,$Q39,$N39,$K39,$H39,$E39), 0),  $A$2:$B$10, 2, FALSE)),"",VLOOKUP(RANK(Q39, ($AC39,$Z39,$W39,$T39,$Q39,$N39,$K39,$H39,$E39), 0),  $A$2:$B$10, 2, FALSE))</f>
        <v>-10</v>
      </c>
      <c r="Q39" s="1">
        <v>40</v>
      </c>
      <c r="S39" s="3">
        <f>IF(ISERROR(VLOOKUP(RANK(T39, ($AC39,$Z39,$W39,$T39,$Q39,$N39,$K39,$H39,$E39), 0),  $A$2:$B$10, 2, FALSE)),"",VLOOKUP(RANK(T39, ($AC39,$Z39,$W39,$T39,$Q39,$N39,$K39,$H39,$E39), 0),  $A$2:$B$10, 2, FALSE))</f>
        <v>0</v>
      </c>
      <c r="T39" s="1">
        <v>60</v>
      </c>
      <c r="V39" s="3">
        <f>IF(ISERROR(VLOOKUP(RANK(W39, ($AC39,$Z39,$W39,$T39,$Q39,$N39,$K39,$H39,$E39), 0),  $A$2:$B$10, 2, FALSE)),"",VLOOKUP(RANK(W39, ($AC39,$Z39,$W39,$T39,$Q39,$N39,$K39,$H39,$E39), 0),  $A$2:$B$10, 2, FALSE))</f>
        <v>-15</v>
      </c>
      <c r="W39" s="1">
        <v>30</v>
      </c>
      <c r="Y39" s="3">
        <f>IF(ISERROR(VLOOKUP(RANK(Z39, ($AC39,$Z39,$W39,$T39,$Q39,$N39,$K39,$H39,$E39), 0),  $A$2:$B$10, 2, FALSE)),"",VLOOKUP(RANK(Z39, ($AC39,$Z39,$W39,$T39,$Q39,$N39,$K39,$H39,$E39), 0),  $A$2:$B$10, 2, FALSE))</f>
        <v>5</v>
      </c>
      <c r="Z39" s="1">
        <v>70</v>
      </c>
      <c r="AB39" s="3">
        <f>IF(ISERROR(VLOOKUP(RANK(AC39, ($AC39,$Z39,$W39,$T39,$Q39,$N39,$K39,$H39,$E39), 0),  $A$2:$B$10, 2, FALSE)),"",VLOOKUP(RANK(AC39, ($AC39,$Z39,$W39,$T39,$Q39,$N39,$K39,$H39,$E39), 0),  $A$2:$B$10, 2, FALSE))</f>
        <v>-20</v>
      </c>
      <c r="AC39" s="1">
        <v>20</v>
      </c>
    </row>
    <row r="40" spans="1:29" x14ac:dyDescent="0.2">
      <c r="A40" s="1">
        <v>28</v>
      </c>
      <c r="B40" s="1">
        <v>1</v>
      </c>
      <c r="C40" s="20" t="s">
        <v>75</v>
      </c>
      <c r="D40" s="3">
        <f>IF(ISERROR(VLOOKUP(RANK(E40, ($AC40,$Z40,$W40,$T40,$Q40,$N40,$K40,$H40,$E40), 0),  $A$2:$B$10, 2, FALSE)),"",VLOOKUP(RANK(E40, ($AC40,$Z40,$W40,$T40,$Q40,$N40,$K40,$H40,$E40), 0),  $A$2:$B$10, 2, FALSE))</f>
        <v>-25</v>
      </c>
      <c r="E40" s="1">
        <v>0</v>
      </c>
      <c r="G40" s="3">
        <f>IF(ISERROR(VLOOKUP(RANK(H40, ($AC40,$Z40,$W40,$T40,$Q40,$N40,$K40,$H40,$E40), 0),  $A$2:$B$10, 2, FALSE)),"",VLOOKUP(RANK(H40, ($AC40,$Z40,$W40,$T40,$Q40,$N40,$K40,$H40,$E40), 0),  $A$2:$B$10, 2, FALSE))</f>
        <v>0</v>
      </c>
      <c r="H40" s="1">
        <v>60</v>
      </c>
      <c r="J40" s="3">
        <f>IF(ISERROR(VLOOKUP(RANK(K40, ($AC40,$Z40,$W40,$T40,$Q40,$N40,$K40,$H40,$E40), 0),  $A$2:$B$10, 2, FALSE)),"",VLOOKUP(RANK(K40, ($AC40,$Z40,$W40,$T40,$Q40,$N40,$K40,$H40,$E40), 0),  $A$2:$B$10, 2, FALSE))</f>
        <v>5</v>
      </c>
      <c r="K40" s="1">
        <v>70</v>
      </c>
      <c r="M40" s="3">
        <f>IF(ISERROR(VLOOKUP(RANK(N40, ($AC40,$Z40,$W40,$T40,$Q40,$N40,$K40,$H40,$E40), 0),  $A$2:$B$10, 2, FALSE)),"",VLOOKUP(RANK(N40, ($AC40,$Z40,$W40,$T40,$Q40,$N40,$K40,$H40,$E40), 0),  $A$2:$B$10, 2, FALSE))</f>
        <v>50</v>
      </c>
      <c r="N40" s="1">
        <v>100</v>
      </c>
      <c r="P40" s="3">
        <f>IF(ISERROR(VLOOKUP(RANK(Q40, ($AC40,$Z40,$W40,$T40,$Q40,$N40,$K40,$H40,$E40), 0),  $A$2:$B$10, 2, FALSE)),"",VLOOKUP(RANK(Q40, ($AC40,$Z40,$W40,$T40,$Q40,$N40,$K40,$H40,$E40), 0),  $A$2:$B$10, 2, FALSE))</f>
        <v>-20</v>
      </c>
      <c r="Q40" s="1">
        <v>20</v>
      </c>
      <c r="S40" s="3">
        <f>IF(ISERROR(VLOOKUP(RANK(T40, ($AC40,$Z40,$W40,$T40,$Q40,$N40,$K40,$H40,$E40), 0),  $A$2:$B$10, 2, FALSE)),"",VLOOKUP(RANK(T40, ($AC40,$Z40,$W40,$T40,$Q40,$N40,$K40,$H40,$E40), 0),  $A$2:$B$10, 2, FALSE))</f>
        <v>-10</v>
      </c>
      <c r="T40" s="1">
        <v>40</v>
      </c>
      <c r="V40" s="3">
        <f>IF(ISERROR(VLOOKUP(RANK(W40, ($AC40,$Z40,$W40,$T40,$Q40,$N40,$K40,$H40,$E40), 0),  $A$2:$B$10, 2, FALSE)),"",VLOOKUP(RANK(W40, ($AC40,$Z40,$W40,$T40,$Q40,$N40,$K40,$H40,$E40), 0),  $A$2:$B$10, 2, FALSE))</f>
        <v>-5</v>
      </c>
      <c r="W40" s="1">
        <v>50</v>
      </c>
      <c r="Y40" s="3">
        <f>IF(ISERROR(VLOOKUP(RANK(Z40, ($AC40,$Z40,$W40,$T40,$Q40,$N40,$K40,$H40,$E40), 0),  $A$2:$B$10, 2, FALSE)),"",VLOOKUP(RANK(Z40, ($AC40,$Z40,$W40,$T40,$Q40,$N40,$K40,$H40,$E40), 0),  $A$2:$B$10, 2, FALSE))</f>
        <v>20</v>
      </c>
      <c r="Z40" s="1">
        <v>80</v>
      </c>
      <c r="AB40" s="3">
        <f>IF(ISERROR(VLOOKUP(RANK(AC40, ($AC40,$Z40,$W40,$T40,$Q40,$N40,$K40,$H40,$E40), 0),  $A$2:$B$10, 2, FALSE)),"",VLOOKUP(RANK(AC40, ($AC40,$Z40,$W40,$T40,$Q40,$N40,$K40,$H40,$E40), 0),  $A$2:$B$10, 2, FALSE))</f>
        <v>-15</v>
      </c>
      <c r="AC40" s="1">
        <v>30</v>
      </c>
    </row>
    <row r="41" spans="1:29" x14ac:dyDescent="0.2">
      <c r="A41" s="1">
        <v>29</v>
      </c>
      <c r="B41" s="1">
        <v>1</v>
      </c>
      <c r="C41" s="20" t="s">
        <v>76</v>
      </c>
      <c r="D41" s="3">
        <f>IF(ISERROR(VLOOKUP(RANK(E41, ($AC41,$Z41,$W41,$T41,$Q41,$N41,$K41,$H41,$E41), 0),  $A$2:$B$10, 2, FALSE)),"",VLOOKUP(RANK(E41, ($AC41,$Z41,$W41,$T41,$Q41,$N41,$K41,$H41,$E41), 0),  $A$2:$B$10, 2, FALSE))</f>
        <v>20</v>
      </c>
      <c r="E41" s="1">
        <v>80</v>
      </c>
      <c r="G41" s="3">
        <f>IF(ISERROR(VLOOKUP(RANK(H41, ($AC41,$Z41,$W41,$T41,$Q41,$N41,$K41,$H41,$E41), 0),  $A$2:$B$10, 2, FALSE)),"",VLOOKUP(RANK(H41, ($AC41,$Z41,$W41,$T41,$Q41,$N41,$K41,$H41,$E41), 0),  $A$2:$B$10, 2, FALSE))</f>
        <v>-25</v>
      </c>
      <c r="H41" s="1">
        <v>0</v>
      </c>
      <c r="J41" s="3">
        <f>IF(ISERROR(VLOOKUP(RANK(K41, ($AC41,$Z41,$W41,$T41,$Q41,$N41,$K41,$H41,$E41), 0),  $A$2:$B$10, 2, FALSE)),"",VLOOKUP(RANK(K41, ($AC41,$Z41,$W41,$T41,$Q41,$N41,$K41,$H41,$E41), 0),  $A$2:$B$10, 2, FALSE))</f>
        <v>-5</v>
      </c>
      <c r="K41" s="1">
        <v>50</v>
      </c>
      <c r="M41" s="3">
        <f>IF(ISERROR(VLOOKUP(RANK(N41, ($AC41,$Z41,$W41,$T41,$Q41,$N41,$K41,$H41,$E41), 0),  $A$2:$B$10, 2, FALSE)),"",VLOOKUP(RANK(N41, ($AC41,$Z41,$W41,$T41,$Q41,$N41,$K41,$H41,$E41), 0),  $A$2:$B$10, 2, FALSE))</f>
        <v>-10</v>
      </c>
      <c r="N41" s="1">
        <v>40</v>
      </c>
      <c r="P41" s="3">
        <f>IF(ISERROR(VLOOKUP(RANK(Q41, ($AC41,$Z41,$W41,$T41,$Q41,$N41,$K41,$H41,$E41), 0),  $A$2:$B$10, 2, FALSE)),"",VLOOKUP(RANK(Q41, ($AC41,$Z41,$W41,$T41,$Q41,$N41,$K41,$H41,$E41), 0),  $A$2:$B$10, 2, FALSE))</f>
        <v>-20</v>
      </c>
      <c r="Q41" s="1">
        <v>20</v>
      </c>
      <c r="S41" s="3">
        <f>IF(ISERROR(VLOOKUP(RANK(T41, ($AC41,$Z41,$W41,$T41,$Q41,$N41,$K41,$H41,$E41), 0),  $A$2:$B$10, 2, FALSE)),"",VLOOKUP(RANK(T41, ($AC41,$Z41,$W41,$T41,$Q41,$N41,$K41,$H41,$E41), 0),  $A$2:$B$10, 2, FALSE))</f>
        <v>5</v>
      </c>
      <c r="T41" s="1">
        <v>70</v>
      </c>
      <c r="V41" s="3">
        <f>IF(ISERROR(VLOOKUP(RANK(W41, ($AC41,$Z41,$W41,$T41,$Q41,$N41,$K41,$H41,$E41), 0),  $A$2:$B$10, 2, FALSE)),"",VLOOKUP(RANK(W41, ($AC41,$Z41,$W41,$T41,$Q41,$N41,$K41,$H41,$E41), 0),  $A$2:$B$10, 2, FALSE))</f>
        <v>50</v>
      </c>
      <c r="W41" s="1">
        <v>100</v>
      </c>
      <c r="Y41" s="3">
        <f>IF(ISERROR(VLOOKUP(RANK(Z41, ($AC41,$Z41,$W41,$T41,$Q41,$N41,$K41,$H41,$E41), 0),  $A$2:$B$10, 2, FALSE)),"",VLOOKUP(RANK(Z41, ($AC41,$Z41,$W41,$T41,$Q41,$N41,$K41,$H41,$E41), 0),  $A$2:$B$10, 2, FALSE))</f>
        <v>-15</v>
      </c>
      <c r="Z41" s="1">
        <v>30</v>
      </c>
      <c r="AB41" s="3">
        <f>IF(ISERROR(VLOOKUP(RANK(AC41, ($AC41,$Z41,$W41,$T41,$Q41,$N41,$K41,$H41,$E41), 0),  $A$2:$B$10, 2, FALSE)),"",VLOOKUP(RANK(AC41, ($AC41,$Z41,$W41,$T41,$Q41,$N41,$K41,$H41,$E41), 0),  $A$2:$B$10, 2, FALSE))</f>
        <v>0</v>
      </c>
      <c r="AC41" s="1">
        <v>60</v>
      </c>
    </row>
    <row r="42" spans="1:29" x14ac:dyDescent="0.2">
      <c r="A42" s="1">
        <v>30</v>
      </c>
      <c r="B42" s="1">
        <v>1</v>
      </c>
      <c r="C42" s="20" t="s">
        <v>80</v>
      </c>
      <c r="D42" s="3">
        <f>IF(ISERROR(VLOOKUP(RANK(E42, ($AC42,$Z42,$W42,$T42,$Q42,$N42,$K42,$H42,$E42), 0),  $A$2:$B$10, 2, FALSE)),"",VLOOKUP(RANK(E42, ($AC42,$Z42,$W42,$T42,$Q42,$N42,$K42,$H42,$E42), 0),  $A$2:$B$10, 2, FALSE))</f>
        <v>-20</v>
      </c>
      <c r="E42" s="1">
        <v>20</v>
      </c>
      <c r="G42" s="3">
        <v>2.5</v>
      </c>
      <c r="H42" s="1">
        <v>70</v>
      </c>
      <c r="J42" s="3">
        <f>IF(ISERROR(VLOOKUP(RANK(K42, ($AC42,$Z42,$W42,$T42,$Q42,$N42,$K42,$H42,$E42), 0),  $A$2:$B$10, 2, FALSE)),"",VLOOKUP(RANK(K42, ($AC42,$Z42,$W42,$T42,$Q42,$N42,$K42,$H42,$E42), 0),  $A$2:$B$10, 2, FALSE))</f>
        <v>-25</v>
      </c>
      <c r="K42" s="1">
        <v>0</v>
      </c>
      <c r="M42" s="3">
        <f>IF(ISERROR(VLOOKUP(RANK(N42, ($AC42,$Z42,$W42,$T42,$Q42,$N42,$K42,$H42,$E42), 0),  $A$2:$B$10, 2, FALSE)),"",VLOOKUP(RANK(N42, ($AC42,$Z42,$W42,$T42,$Q42,$N42,$K42,$H42,$E42), 0),  $A$2:$B$10, 2, FALSE))</f>
        <v>-15</v>
      </c>
      <c r="N42" s="1">
        <v>30</v>
      </c>
      <c r="P42" s="3">
        <f>IF(ISERROR(VLOOKUP(RANK(Q42, ($AC42,$Z42,$W42,$T42,$Q42,$N42,$K42,$H42,$E42), 0),  $A$2:$B$10, 2, FALSE)),"",VLOOKUP(RANK(Q42, ($AC42,$Z42,$W42,$T42,$Q42,$N42,$K42,$H42,$E42), 0),  $A$2:$B$10, 2, FALSE))</f>
        <v>-10</v>
      </c>
      <c r="Q42" s="1">
        <v>40</v>
      </c>
      <c r="S42" s="3">
        <v>2.5</v>
      </c>
      <c r="T42" s="1">
        <v>70</v>
      </c>
      <c r="V42" s="3">
        <f>IF(ISERROR(VLOOKUP(RANK(W42, ($AC42,$Z42,$W42,$T42,$Q42,$N42,$K42,$H42,$E42), 0),  $A$2:$B$10, 2, FALSE)),"",VLOOKUP(RANK(W42, ($AC42,$Z42,$W42,$T42,$Q42,$N42,$K42,$H42,$E42), 0),  $A$2:$B$10, 2, FALSE))</f>
        <v>50</v>
      </c>
      <c r="W42" s="1">
        <v>100</v>
      </c>
      <c r="Y42" s="3">
        <f>IF(ISERROR(VLOOKUP(RANK(Z42, ($AC42,$Z42,$W42,$T42,$Q42,$N42,$K42,$H42,$E42), 0),  $A$2:$B$10, 2, FALSE)),"",VLOOKUP(RANK(Z42, ($AC42,$Z42,$W42,$T42,$Q42,$N42,$K42,$H42,$E42), 0),  $A$2:$B$10, 2, FALSE))</f>
        <v>20</v>
      </c>
      <c r="Z42" s="1">
        <v>80</v>
      </c>
      <c r="AB42" s="3">
        <f>IF(ISERROR(VLOOKUP(RANK(AC42, ($AC42,$Z42,$W42,$T42,$Q42,$N42,$K42,$H42,$E42), 0),  $A$2:$B$10, 2, FALSE)),"",VLOOKUP(RANK(AC42, ($AC42,$Z42,$W42,$T42,$Q42,$N42,$K42,$H42,$E42), 0),  $A$2:$B$10, 2, FALSE))</f>
        <v>-5</v>
      </c>
      <c r="AC42" s="1">
        <v>50</v>
      </c>
    </row>
    <row r="43" spans="1:29" x14ac:dyDescent="0.2">
      <c r="A43" s="1">
        <v>31</v>
      </c>
      <c r="B43" s="1">
        <v>1</v>
      </c>
      <c r="C43" s="20" t="s">
        <v>77</v>
      </c>
      <c r="D43" s="3">
        <f>IF(ISERROR(VLOOKUP(RANK(E43, ($AC43,$Z43,$W43,$T43,$Q43,$N43,$K43,$H43,$E43), 0),  $A$2:$B$10, 2, FALSE)),"",VLOOKUP(RANK(E43, ($AC43,$Z43,$W43,$T43,$Q43,$N43,$K43,$H43,$E43), 0),  $A$2:$B$10, 2, FALSE))</f>
        <v>50</v>
      </c>
      <c r="E43" s="1">
        <v>100</v>
      </c>
      <c r="G43" s="3">
        <f>IF(ISERROR(VLOOKUP(RANK(H43, ($AC43,$Z43,$W43,$T43,$Q43,$N43,$K43,$H43,$E43), 0),  $A$2:$B$10, 2, FALSE)),"",VLOOKUP(RANK(H43, ($AC43,$Z43,$W43,$T43,$Q43,$N43,$K43,$H43,$E43), 0),  $A$2:$B$10, 2, FALSE))</f>
        <v>-10</v>
      </c>
      <c r="H43" s="1">
        <v>40</v>
      </c>
      <c r="J43" s="3">
        <f>IF(ISERROR(VLOOKUP(RANK(K43, ($AC43,$Z43,$W43,$T43,$Q43,$N43,$K43,$H43,$E43), 0),  $A$2:$B$10, 2, FALSE)),"",VLOOKUP(RANK(K43, ($AC43,$Z43,$W43,$T43,$Q43,$N43,$K43,$H43,$E43), 0),  $A$2:$B$10, 2, FALSE))</f>
        <v>0</v>
      </c>
      <c r="K43" s="1">
        <v>60</v>
      </c>
      <c r="M43" s="3">
        <f>IF(ISERROR(VLOOKUP(RANK(N43, ($AC43,$Z43,$W43,$T43,$Q43,$N43,$K43,$H43,$E43), 0),  $A$2:$B$10, 2, FALSE)),"",VLOOKUP(RANK(N43, ($AC43,$Z43,$W43,$T43,$Q43,$N43,$K43,$H43,$E43), 0),  $A$2:$B$10, 2, FALSE))</f>
        <v>20</v>
      </c>
      <c r="N43" s="1">
        <v>80</v>
      </c>
      <c r="P43" s="3">
        <f>IF(ISERROR(VLOOKUP(RANK(Q43, ($AC43,$Z43,$W43,$T43,$Q43,$N43,$K43,$H43,$E43), 0),  $A$2:$B$10, 2, FALSE)),"",VLOOKUP(RANK(Q43, ($AC43,$Z43,$W43,$T43,$Q43,$N43,$K43,$H43,$E43), 0),  $A$2:$B$10, 2, FALSE))</f>
        <v>5</v>
      </c>
      <c r="Q43" s="1">
        <v>70</v>
      </c>
      <c r="S43" s="3">
        <f>IF(ISERROR(VLOOKUP(RANK(T43, ($AC43,$Z43,$W43,$T43,$Q43,$N43,$K43,$H43,$E43), 0),  $A$2:$B$10, 2, FALSE)),"",VLOOKUP(RANK(T43, ($AC43,$Z43,$W43,$T43,$Q43,$N43,$K43,$H43,$E43), 0),  $A$2:$B$10, 2, FALSE))</f>
        <v>-15</v>
      </c>
      <c r="T43" s="1">
        <v>30</v>
      </c>
      <c r="V43" s="3">
        <f>IF(ISERROR(VLOOKUP(RANK(W43, ($AC43,$Z43,$W43,$T43,$Q43,$N43,$K43,$H43,$E43), 0),  $A$2:$B$10, 2, FALSE)),"",VLOOKUP(RANK(W43, ($AC43,$Z43,$W43,$T43,$Q43,$N43,$K43,$H43,$E43), 0),  $A$2:$B$10, 2, FALSE))</f>
        <v>-5</v>
      </c>
      <c r="W43" s="1">
        <v>50</v>
      </c>
      <c r="Y43" s="3">
        <f>IF(ISERROR(VLOOKUP(RANK(Z43, ($AC43,$Z43,$W43,$T43,$Q43,$N43,$K43,$H43,$E43), 0),  $A$2:$B$10, 2, FALSE)),"",VLOOKUP(RANK(Z43, ($AC43,$Z43,$W43,$T43,$Q43,$N43,$K43,$H43,$E43), 0),  $A$2:$B$10, 2, FALSE))</f>
        <v>-20</v>
      </c>
      <c r="Z43" s="1">
        <v>20</v>
      </c>
      <c r="AB43" s="3">
        <f>IF(ISERROR(VLOOKUP(RANK(AC43, ($AC43,$Z43,$W43,$T43,$Q43,$N43,$K43,$H43,$E43), 0),  $A$2:$B$10, 2, FALSE)),"",VLOOKUP(RANK(AC43, ($AC43,$Z43,$W43,$T43,$Q43,$N43,$K43,$H43,$E43), 0),  $A$2:$B$10, 2, FALSE))</f>
        <v>-25</v>
      </c>
      <c r="AC43" s="1">
        <v>0</v>
      </c>
    </row>
    <row r="44" spans="1:29" x14ac:dyDescent="0.2">
      <c r="A44" s="1">
        <v>32</v>
      </c>
      <c r="B44" s="1">
        <v>1</v>
      </c>
      <c r="C44" s="20" t="s">
        <v>81</v>
      </c>
      <c r="D44" s="3">
        <f>IF(ISERROR(VLOOKUP(RANK(E44, ($AC44,$Z44,$W44,$T44,$Q44,$N44,$K44,$H44,$E44), 0),  $A$2:$B$10, 2, FALSE)),"",VLOOKUP(RANK(E44, ($AC44,$Z44,$W44,$T44,$Q44,$N44,$K44,$H44,$E44), 0),  $A$2:$B$10, 2, FALSE))</f>
        <v>5</v>
      </c>
      <c r="E44" s="1">
        <v>70</v>
      </c>
      <c r="G44" s="3">
        <f>IF(ISERROR(VLOOKUP(RANK(H44, ($AC44,$Z44,$W44,$T44,$Q44,$N44,$K44,$H44,$E44), 0),  $A$2:$B$10, 2, FALSE)),"",VLOOKUP(RANK(H44, ($AC44,$Z44,$W44,$T44,$Q44,$N44,$K44,$H44,$E44), 0),  $A$2:$B$10, 2, FALSE))</f>
        <v>-20</v>
      </c>
      <c r="H44" s="1">
        <v>20</v>
      </c>
      <c r="J44" s="3">
        <f>IF(ISERROR(VLOOKUP(RANK(K44, ($AC44,$Z44,$W44,$T44,$Q44,$N44,$K44,$H44,$E44), 0),  $A$2:$B$10, 2, FALSE)),"",VLOOKUP(RANK(K44, ($AC44,$Z44,$W44,$T44,$Q44,$N44,$K44,$H44,$E44), 0),  $A$2:$B$10, 2, FALSE))</f>
        <v>-25</v>
      </c>
      <c r="K44" s="1">
        <v>0</v>
      </c>
      <c r="M44" s="3">
        <f>IF(ISERROR(VLOOKUP(RANK(N44, ($AC44,$Z44,$W44,$T44,$Q44,$N44,$K44,$H44,$E44), 0),  $A$2:$B$10, 2, FALSE)),"",VLOOKUP(RANK(N44, ($AC44,$Z44,$W44,$T44,$Q44,$N44,$K44,$H44,$E44), 0),  $A$2:$B$10, 2, FALSE))</f>
        <v>-5</v>
      </c>
      <c r="N44" s="1">
        <v>50</v>
      </c>
      <c r="P44" s="3">
        <f>IF(ISERROR(VLOOKUP(RANK(Q44, ($AC44,$Z44,$W44,$T44,$Q44,$N44,$K44,$H44,$E44), 0),  $A$2:$B$10, 2, FALSE)),"",VLOOKUP(RANK(Q44, ($AC44,$Z44,$W44,$T44,$Q44,$N44,$K44,$H44,$E44), 0),  $A$2:$B$10, 2, FALSE))</f>
        <v>-10</v>
      </c>
      <c r="Q44" s="1">
        <v>40</v>
      </c>
      <c r="S44" s="3">
        <f>IF(ISERROR(VLOOKUP(RANK(T44, ($AC44,$Z44,$W44,$T44,$Q44,$N44,$K44,$H44,$E44), 0),  $A$2:$B$10, 2, FALSE)),"",VLOOKUP(RANK(T44, ($AC44,$Z44,$W44,$T44,$Q44,$N44,$K44,$H44,$E44), 0),  $A$2:$B$10, 2, FALSE))</f>
        <v>20</v>
      </c>
      <c r="T44" s="1">
        <v>80</v>
      </c>
      <c r="V44" s="3">
        <f>IF(ISERROR(VLOOKUP(RANK(W44, ($AC44,$Z44,$W44,$T44,$Q44,$N44,$K44,$H44,$E44), 0),  $A$2:$B$10, 2, FALSE)),"",VLOOKUP(RANK(W44, ($AC44,$Z44,$W44,$T44,$Q44,$N44,$K44,$H44,$E44), 0),  $A$2:$B$10, 2, FALSE))</f>
        <v>0</v>
      </c>
      <c r="W44" s="1">
        <v>60</v>
      </c>
      <c r="Y44" s="3">
        <f>IF(ISERROR(VLOOKUP(RANK(Z44, ($AC44,$Z44,$W44,$T44,$Q44,$N44,$K44,$H44,$E44), 0),  $A$2:$B$10, 2, FALSE)),"",VLOOKUP(RANK(Z44, ($AC44,$Z44,$W44,$T44,$Q44,$N44,$K44,$H44,$E44), 0),  $A$2:$B$10, 2, FALSE))</f>
        <v>50</v>
      </c>
      <c r="Z44" s="1">
        <v>100</v>
      </c>
      <c r="AB44" s="3">
        <f>IF(ISERROR(VLOOKUP(RANK(AC44, ($AC44,$Z44,$W44,$T44,$Q44,$N44,$K44,$H44,$E44), 0),  $A$2:$B$10, 2, FALSE)),"",VLOOKUP(RANK(AC44, ($AC44,$Z44,$W44,$T44,$Q44,$N44,$K44,$H44,$E44), 0),  $A$2:$B$10, 2, FALSE))</f>
        <v>-15</v>
      </c>
      <c r="AC44" s="1">
        <v>30</v>
      </c>
    </row>
    <row r="45" spans="1:29" x14ac:dyDescent="0.2">
      <c r="A45" s="1">
        <v>33</v>
      </c>
      <c r="B45" s="1">
        <v>1</v>
      </c>
      <c r="C45" s="20" t="s">
        <v>82</v>
      </c>
      <c r="D45" s="3">
        <f>IF(ISERROR(VLOOKUP(RANK(E45, ($AC45,$Z45,$W45,$T45,$Q45,$N45,$K45,$H45,$E45), 0),  $A$2:$B$10, 2, FALSE)),"",VLOOKUP(RANK(E45, ($AC45,$Z45,$W45,$T45,$Q45,$N45,$K45,$H45,$E45), 0),  $A$2:$B$10, 2, FALSE))</f>
        <v>5</v>
      </c>
      <c r="E45" s="1">
        <v>70</v>
      </c>
      <c r="G45" s="3">
        <f>IF(ISERROR(VLOOKUP(RANK(H45, ($AC45,$Z45,$W45,$T45,$Q45,$N45,$K45,$H45,$E45), 0),  $A$2:$B$10, 2, FALSE)),"",VLOOKUP(RANK(H45, ($AC45,$Z45,$W45,$T45,$Q45,$N45,$K45,$H45,$E45), 0),  $A$2:$B$10, 2, FALSE))</f>
        <v>-5</v>
      </c>
      <c r="H45" s="1">
        <v>50</v>
      </c>
      <c r="J45" s="3">
        <f>IF(ISERROR(VLOOKUP(RANK(K45, ($AC45,$Z45,$W45,$T45,$Q45,$N45,$K45,$H45,$E45), 0),  $A$2:$B$10, 2, FALSE)),"",VLOOKUP(RANK(K45, ($AC45,$Z45,$W45,$T45,$Q45,$N45,$K45,$H45,$E45), 0),  $A$2:$B$10, 2, FALSE))</f>
        <v>-25</v>
      </c>
      <c r="K45" s="1">
        <v>0</v>
      </c>
      <c r="M45" s="3">
        <f>IF(ISERROR(VLOOKUP(RANK(N45, ($AC45,$Z45,$W45,$T45,$Q45,$N45,$K45,$H45,$E45), 0),  $A$2:$B$10, 2, FALSE)),"",VLOOKUP(RANK(N45, ($AC45,$Z45,$W45,$T45,$Q45,$N45,$K45,$H45,$E45), 0),  $A$2:$B$10, 2, FALSE))</f>
        <v>-15</v>
      </c>
      <c r="N45" s="1">
        <v>30</v>
      </c>
      <c r="P45" s="3">
        <f>IF(ISERROR(VLOOKUP(RANK(Q45, ($AC45,$Z45,$W45,$T45,$Q45,$N45,$K45,$H45,$E45), 0),  $A$2:$B$10, 2, FALSE)),"",VLOOKUP(RANK(Q45, ($AC45,$Z45,$W45,$T45,$Q45,$N45,$K45,$H45,$E45), 0),  $A$2:$B$10, 2, FALSE))</f>
        <v>20</v>
      </c>
      <c r="Q45" s="1">
        <v>80</v>
      </c>
      <c r="S45" s="3">
        <f>IF(ISERROR(VLOOKUP(RANK(T45, ($AC45,$Z45,$W45,$T45,$Q45,$N45,$K45,$H45,$E45), 0),  $A$2:$B$10, 2, FALSE)),"",VLOOKUP(RANK(T45, ($AC45,$Z45,$W45,$T45,$Q45,$N45,$K45,$H45,$E45), 0),  $A$2:$B$10, 2, FALSE))</f>
        <v>-10</v>
      </c>
      <c r="T45" s="1">
        <v>40</v>
      </c>
      <c r="V45" s="3">
        <f>IF(ISERROR(VLOOKUP(RANK(W45, ($AC45,$Z45,$W45,$T45,$Q45,$N45,$K45,$H45,$E45), 0),  $A$2:$B$10, 2, FALSE)),"",VLOOKUP(RANK(W45, ($AC45,$Z45,$W45,$T45,$Q45,$N45,$K45,$H45,$E45), 0),  $A$2:$B$10, 2, FALSE))</f>
        <v>-20</v>
      </c>
      <c r="W45" s="1">
        <v>20</v>
      </c>
      <c r="Y45" s="3">
        <f>IF(ISERROR(VLOOKUP(RANK(Z45, ($AC45,$Z45,$W45,$T45,$Q45,$N45,$K45,$H45,$E45), 0),  $A$2:$B$10, 2, FALSE)),"",VLOOKUP(RANK(Z45, ($AC45,$Z45,$W45,$T45,$Q45,$N45,$K45,$H45,$E45), 0),  $A$2:$B$10, 2, FALSE))</f>
        <v>0</v>
      </c>
      <c r="Z45" s="1">
        <v>60</v>
      </c>
      <c r="AB45" s="3">
        <f>IF(ISERROR(VLOOKUP(RANK(AC45, ($AC45,$Z45,$W45,$T45,$Q45,$N45,$K45,$H45,$E45), 0),  $A$2:$B$10, 2, FALSE)),"",VLOOKUP(RANK(AC45, ($AC45,$Z45,$W45,$T45,$Q45,$N45,$K45,$H45,$E45), 0),  $A$2:$B$10, 2, FALSE))</f>
        <v>50</v>
      </c>
      <c r="AC45" s="1">
        <v>100</v>
      </c>
    </row>
    <row r="46" spans="1:29" x14ac:dyDescent="0.2">
      <c r="A46" s="1">
        <v>34</v>
      </c>
      <c r="B46" s="1">
        <v>1</v>
      </c>
      <c r="C46" s="20" t="s">
        <v>83</v>
      </c>
      <c r="D46" s="3">
        <f>IF(ISERROR(VLOOKUP(RANK(E46, ($AC46,$Z46,$W46,$T46,$Q46,$N46,$K46,$H46,$E46), 0),  $A$2:$B$10, 2, FALSE)),"",VLOOKUP(RANK(E46, ($AC46,$Z46,$W46,$T46,$Q46,$N46,$K46,$H46,$E46), 0),  $A$2:$B$10, 2, FALSE))</f>
        <v>-15</v>
      </c>
      <c r="E46" s="1">
        <v>30</v>
      </c>
      <c r="G46" s="3">
        <f>IF(ISERROR(VLOOKUP(RANK(H46, ($AC46,$Z46,$W46,$T46,$Q46,$N46,$K46,$H46,$E46), 0),  $A$2:$B$10, 2, FALSE)),"",VLOOKUP(RANK(H46, ($AC46,$Z46,$W46,$T46,$Q46,$N46,$K46,$H46,$E46), 0),  $A$2:$B$10, 2, FALSE))</f>
        <v>-10</v>
      </c>
      <c r="H46" s="1">
        <v>40</v>
      </c>
      <c r="J46" s="3">
        <f>IF(ISERROR(VLOOKUP(RANK(K46, ($AC46,$Z46,$W46,$T46,$Q46,$N46,$K46,$H46,$E46), 0),  $A$2:$B$10, 2, FALSE)),"",VLOOKUP(RANK(K46, ($AC46,$Z46,$W46,$T46,$Q46,$N46,$K46,$H46,$E46), 0),  $A$2:$B$10, 2, FALSE))</f>
        <v>-5</v>
      </c>
      <c r="K46" s="1">
        <v>50</v>
      </c>
      <c r="M46" s="3">
        <f>IF(ISERROR(VLOOKUP(RANK(N46, ($AC46,$Z46,$W46,$T46,$Q46,$N46,$K46,$H46,$E46), 0),  $A$2:$B$10, 2, FALSE)),"",VLOOKUP(RANK(N46, ($AC46,$Z46,$W46,$T46,$Q46,$N46,$K46,$H46,$E46), 0),  $A$2:$B$10, 2, FALSE))</f>
        <v>20</v>
      </c>
      <c r="N46" s="1">
        <v>80</v>
      </c>
      <c r="P46" s="3">
        <f>IF(ISERROR(VLOOKUP(RANK(Q46, ($AC46,$Z46,$W46,$T46,$Q46,$N46,$K46,$H46,$E46), 0),  $A$2:$B$10, 2, FALSE)),"",VLOOKUP(RANK(Q46, ($AC46,$Z46,$W46,$T46,$Q46,$N46,$K46,$H46,$E46), 0),  $A$2:$B$10, 2, FALSE))</f>
        <v>0</v>
      </c>
      <c r="Q46" s="1">
        <v>60</v>
      </c>
      <c r="S46" s="3">
        <f>IF(ISERROR(VLOOKUP(RANK(T46, ($AC46,$Z46,$W46,$T46,$Q46,$N46,$K46,$H46,$E46), 0),  $A$2:$B$10, 2, FALSE)),"",VLOOKUP(RANK(T46, ($AC46,$Z46,$W46,$T46,$Q46,$N46,$K46,$H46,$E46), 0),  $A$2:$B$10, 2, FALSE))</f>
        <v>-25</v>
      </c>
      <c r="T46" s="1">
        <v>0</v>
      </c>
      <c r="V46" s="3">
        <f>IF(ISERROR(VLOOKUP(RANK(W46, ($AC46,$Z46,$W46,$T46,$Q46,$N46,$K46,$H46,$E46), 0),  $A$2:$B$10, 2, FALSE)),"",VLOOKUP(RANK(W46, ($AC46,$Z46,$W46,$T46,$Q46,$N46,$K46,$H46,$E46), 0),  $A$2:$B$10, 2, FALSE))</f>
        <v>-20</v>
      </c>
      <c r="W46" s="1">
        <v>20</v>
      </c>
      <c r="Y46" s="3">
        <f>IF(ISERROR(VLOOKUP(RANK(Z46, ($AC46,$Z46,$W46,$T46,$Q46,$N46,$K46,$H46,$E46), 0),  $A$2:$B$10, 2, FALSE)),"",VLOOKUP(RANK(Z46, ($AC46,$Z46,$W46,$T46,$Q46,$N46,$K46,$H46,$E46), 0),  $A$2:$B$10, 2, FALSE))</f>
        <v>50</v>
      </c>
      <c r="Z46" s="1">
        <v>100</v>
      </c>
      <c r="AB46" s="3">
        <f>IF(ISERROR(VLOOKUP(RANK(AC46, ($AC46,$Z46,$W46,$T46,$Q46,$N46,$K46,$H46,$E46), 0),  $A$2:$B$10, 2, FALSE)),"",VLOOKUP(RANK(AC46, ($AC46,$Z46,$W46,$T46,$Q46,$N46,$K46,$H46,$E46), 0),  $A$2:$B$10, 2, FALSE))</f>
        <v>5</v>
      </c>
      <c r="AC46" s="1">
        <v>70</v>
      </c>
    </row>
    <row r="47" spans="1:29" x14ac:dyDescent="0.2">
      <c r="A47" s="1">
        <v>35</v>
      </c>
      <c r="B47" s="1">
        <v>1</v>
      </c>
      <c r="C47" s="20" t="s">
        <v>85</v>
      </c>
      <c r="D47" s="3">
        <f>IF(ISERROR(VLOOKUP(RANK(E47, ($AC47,$Z47,$W47,$T47,$Q47,$N47,$K47,$H47,$E47), 0),  $A$2:$B$10, 2, FALSE)),"",VLOOKUP(RANK(E47, ($AC47,$Z47,$W47,$T47,$Q47,$N47,$K47,$H47,$E47), 0),  $A$2:$B$10, 2, FALSE))</f>
        <v>-5</v>
      </c>
      <c r="E47" s="1">
        <v>50</v>
      </c>
      <c r="G47" s="3">
        <f>IF(ISERROR(VLOOKUP(RANK(H47, ($AC47,$Z47,$W47,$T47,$Q47,$N47,$K47,$H47,$E47), 0),  $A$2:$B$10, 2, FALSE)),"",VLOOKUP(RANK(H47, ($AC47,$Z47,$W47,$T47,$Q47,$N47,$K47,$H47,$E47), 0),  $A$2:$B$10, 2, FALSE))</f>
        <v>50</v>
      </c>
      <c r="H47" s="1">
        <v>100</v>
      </c>
      <c r="J47" s="3">
        <f>IF(ISERROR(VLOOKUP(RANK(K47, ($AC47,$Z47,$W47,$T47,$Q47,$N47,$K47,$H47,$E47), 0),  $A$2:$B$10, 2, FALSE)),"",VLOOKUP(RANK(K47, ($AC47,$Z47,$W47,$T47,$Q47,$N47,$K47,$H47,$E47), 0),  $A$2:$B$10, 2, FALSE))</f>
        <v>5</v>
      </c>
      <c r="K47" s="1">
        <v>70</v>
      </c>
      <c r="M47" s="3">
        <f>IF(ISERROR(VLOOKUP(RANK(N47, ($AC47,$Z47,$W47,$T47,$Q47,$N47,$K47,$H47,$E47), 0),  $A$2:$B$10, 2, FALSE)),"",VLOOKUP(RANK(N47, ($AC47,$Z47,$W47,$T47,$Q47,$N47,$K47,$H47,$E47), 0),  $A$2:$B$10, 2, FALSE))</f>
        <v>0</v>
      </c>
      <c r="N47" s="1">
        <v>60</v>
      </c>
      <c r="P47" s="3">
        <f>IF(ISERROR(VLOOKUP(RANK(Q47, ($AC47,$Z47,$W47,$T47,$Q47,$N47,$K47,$H47,$E47), 0),  $A$2:$B$10, 2, FALSE)),"",VLOOKUP(RANK(Q47, ($AC47,$Z47,$W47,$T47,$Q47,$N47,$K47,$H47,$E47), 0),  $A$2:$B$10, 2, FALSE))</f>
        <v>-20</v>
      </c>
      <c r="Q47" s="1">
        <v>20</v>
      </c>
      <c r="S47" s="3">
        <f>IF(ISERROR(VLOOKUP(RANK(T47, ($AC47,$Z47,$W47,$T47,$Q47,$N47,$K47,$H47,$E47), 0),  $A$2:$B$10, 2, FALSE)),"",VLOOKUP(RANK(T47, ($AC47,$Z47,$W47,$T47,$Q47,$N47,$K47,$H47,$E47), 0),  $A$2:$B$10, 2, FALSE))</f>
        <v>-25</v>
      </c>
      <c r="T47" s="1">
        <v>0</v>
      </c>
      <c r="V47" s="3">
        <f>IF(ISERROR(VLOOKUP(RANK(W47, ($AC47,$Z47,$W47,$T47,$Q47,$N47,$K47,$H47,$E47), 0),  $A$2:$B$10, 2, FALSE)),"",VLOOKUP(RANK(W47, ($AC47,$Z47,$W47,$T47,$Q47,$N47,$K47,$H47,$E47), 0),  $A$2:$B$10, 2, FALSE))</f>
        <v>-10</v>
      </c>
      <c r="W47" s="1">
        <v>40</v>
      </c>
      <c r="Y47" s="3">
        <f>IF(ISERROR(VLOOKUP(RANK(Z47, ($AC47,$Z47,$W47,$T47,$Q47,$N47,$K47,$H47,$E47), 0),  $A$2:$B$10, 2, FALSE)),"",VLOOKUP(RANK(Z47, ($AC47,$Z47,$W47,$T47,$Q47,$N47,$K47,$H47,$E47), 0),  $A$2:$B$10, 2, FALSE))</f>
        <v>20</v>
      </c>
      <c r="Z47" s="1">
        <v>80</v>
      </c>
      <c r="AB47" s="3">
        <f>IF(ISERROR(VLOOKUP(RANK(AC47, ($AC47,$Z47,$W47,$T47,$Q47,$N47,$K47,$H47,$E47), 0),  $A$2:$B$10, 2, FALSE)),"",VLOOKUP(RANK(AC47, ($AC47,$Z47,$W47,$T47,$Q47,$N47,$K47,$H47,$E47), 0),  $A$2:$B$10, 2, FALSE))</f>
        <v>-15</v>
      </c>
      <c r="AC47" s="1">
        <v>30</v>
      </c>
    </row>
    <row r="48" spans="1:29" x14ac:dyDescent="0.2">
      <c r="A48" s="1">
        <v>36</v>
      </c>
      <c r="B48" s="1">
        <v>1</v>
      </c>
      <c r="C48" s="20" t="s">
        <v>86</v>
      </c>
      <c r="D48" s="3">
        <f>IF(ISERROR(VLOOKUP(RANK(E48, ($AC48,$Z48,$W48,$T48,$Q48,$N48,$K48,$H48,$E48), 0),  $A$2:$B$10, 2, FALSE)),"",VLOOKUP(RANK(E48, ($AC48,$Z48,$W48,$T48,$Q48,$N48,$K48,$H48,$E48), 0),  $A$2:$B$10, 2, FALSE))</f>
        <v>-15</v>
      </c>
      <c r="E48" s="1">
        <v>30</v>
      </c>
      <c r="G48" s="3">
        <f>IF(ISERROR(VLOOKUP(RANK(H48, ($AC48,$Z48,$W48,$T48,$Q48,$N48,$K48,$H48,$E48), 0),  $A$2:$B$10, 2, FALSE)),"",VLOOKUP(RANK(H48, ($AC48,$Z48,$W48,$T48,$Q48,$N48,$K48,$H48,$E48), 0),  $A$2:$B$10, 2, FALSE))</f>
        <v>-10</v>
      </c>
      <c r="H48" s="1">
        <v>40</v>
      </c>
      <c r="J48" s="3">
        <f>IF(ISERROR(VLOOKUP(RANK(K48, ($AC48,$Z48,$W48,$T48,$Q48,$N48,$K48,$H48,$E48), 0),  $A$2:$B$10, 2, FALSE)),"",VLOOKUP(RANK(K48, ($AC48,$Z48,$W48,$T48,$Q48,$N48,$K48,$H48,$E48), 0),  $A$2:$B$10, 2, FALSE))</f>
        <v>50</v>
      </c>
      <c r="K48" s="1">
        <v>100</v>
      </c>
      <c r="M48" s="3">
        <f>IF(ISERROR(VLOOKUP(RANK(N48, ($AC48,$Z48,$W48,$T48,$Q48,$N48,$K48,$H48,$E48), 0),  $A$2:$B$10, 2, FALSE)),"",VLOOKUP(RANK(N48, ($AC48,$Z48,$W48,$T48,$Q48,$N48,$K48,$H48,$E48), 0),  $A$2:$B$10, 2, FALSE))</f>
        <v>-5</v>
      </c>
      <c r="N48" s="1">
        <v>50</v>
      </c>
      <c r="P48" s="3">
        <f>IF(ISERROR(VLOOKUP(RANK(Q48, ($AC48,$Z48,$W48,$T48,$Q48,$N48,$K48,$H48,$E48), 0),  $A$2:$B$10, 2, FALSE)),"",VLOOKUP(RANK(Q48, ($AC48,$Z48,$W48,$T48,$Q48,$N48,$K48,$H48,$E48), 0),  $A$2:$B$10, 2, FALSE))</f>
        <v>-20</v>
      </c>
      <c r="Q48" s="1">
        <v>20</v>
      </c>
      <c r="S48" s="3">
        <f>IF(ISERROR(VLOOKUP(RANK(T48, ($AC48,$Z48,$W48,$T48,$Q48,$N48,$K48,$H48,$E48), 0),  $A$2:$B$10, 2, FALSE)),"",VLOOKUP(RANK(T48, ($AC48,$Z48,$W48,$T48,$Q48,$N48,$K48,$H48,$E48), 0),  $A$2:$B$10, 2, FALSE))</f>
        <v>-25</v>
      </c>
      <c r="T48" s="1">
        <v>0</v>
      </c>
      <c r="V48" s="3">
        <f>IF(ISERROR(VLOOKUP(RANK(W48, ($AC48,$Z48,$W48,$T48,$Q48,$N48,$K48,$H48,$E48), 0),  $A$2:$B$10, 2, FALSE)),"",VLOOKUP(RANK(W48, ($AC48,$Z48,$W48,$T48,$Q48,$N48,$K48,$H48,$E48), 0),  $A$2:$B$10, 2, FALSE))</f>
        <v>20</v>
      </c>
      <c r="W48" s="1">
        <v>80</v>
      </c>
      <c r="Y48" s="3">
        <f>IF(ISERROR(VLOOKUP(RANK(Z48, ($AC48,$Z48,$W48,$T48,$Q48,$N48,$K48,$H48,$E48), 0),  $A$2:$B$10, 2, FALSE)),"",VLOOKUP(RANK(Z48, ($AC48,$Z48,$W48,$T48,$Q48,$N48,$K48,$H48,$E48), 0),  $A$2:$B$10, 2, FALSE))</f>
        <v>0</v>
      </c>
      <c r="Z48" s="1">
        <v>60</v>
      </c>
      <c r="AB48" s="3">
        <f>IF(ISERROR(VLOOKUP(RANK(AC48, ($AC48,$Z48,$W48,$T48,$Q48,$N48,$K48,$H48,$E48), 0),  $A$2:$B$10, 2, FALSE)),"",VLOOKUP(RANK(AC48, ($AC48,$Z48,$W48,$T48,$Q48,$N48,$K48,$H48,$E48), 0),  $A$2:$B$10, 2, FALSE))</f>
        <v>5</v>
      </c>
      <c r="AC48" s="1">
        <v>70</v>
      </c>
    </row>
    <row r="49" spans="1:29" x14ac:dyDescent="0.2">
      <c r="A49" s="1">
        <v>37</v>
      </c>
      <c r="B49" s="1">
        <v>1</v>
      </c>
      <c r="C49" s="20" t="s">
        <v>87</v>
      </c>
      <c r="D49" s="3">
        <f>IF(ISERROR(VLOOKUP(RANK(E49, ($AC49,$Z49,$W49,$T49,$Q49,$N49,$K49,$H49,$E49), 0),  $A$2:$B$10, 2, FALSE)),"",VLOOKUP(RANK(E49, ($AC49,$Z49,$W49,$T49,$Q49,$N49,$K49,$H49,$E49), 0),  $A$2:$B$10, 2, FALSE))</f>
        <v>0</v>
      </c>
      <c r="E49" s="1">
        <v>60</v>
      </c>
      <c r="G49" s="3">
        <f>IF(ISERROR(VLOOKUP(RANK(H49, ($AC49,$Z49,$W49,$T49,$Q49,$N49,$K49,$H49,$E49), 0),  $A$2:$B$10, 2, FALSE)),"",VLOOKUP(RANK(H49, ($AC49,$Z49,$W49,$T49,$Q49,$N49,$K49,$H49,$E49), 0),  $A$2:$B$10, 2, FALSE))</f>
        <v>-15</v>
      </c>
      <c r="H49" s="1">
        <v>30</v>
      </c>
      <c r="J49" s="3">
        <f>IF(ISERROR(VLOOKUP(RANK(K49, ($AC49,$Z49,$W49,$T49,$Q49,$N49,$K49,$H49,$E49), 0),  $A$2:$B$10, 2, FALSE)),"",VLOOKUP(RANK(K49, ($AC49,$Z49,$W49,$T49,$Q49,$N49,$K49,$H49,$E49), 0),  $A$2:$B$10, 2, FALSE))</f>
        <v>20</v>
      </c>
      <c r="K49" s="1">
        <v>80</v>
      </c>
      <c r="M49" s="3">
        <f>IF(ISERROR(VLOOKUP(RANK(N49, ($AC49,$Z49,$W49,$T49,$Q49,$N49,$K49,$H49,$E49), 0),  $A$2:$B$10, 2, FALSE)),"",VLOOKUP(RANK(N49, ($AC49,$Z49,$W49,$T49,$Q49,$N49,$K49,$H49,$E49), 0),  $A$2:$B$10, 2, FALSE))</f>
        <v>-25</v>
      </c>
      <c r="N49" s="1">
        <v>0</v>
      </c>
      <c r="P49" s="3">
        <f>IF(ISERROR(VLOOKUP(RANK(Q49, ($AC49,$Z49,$W49,$T49,$Q49,$N49,$K49,$H49,$E49), 0),  $A$2:$B$10, 2, FALSE)),"",VLOOKUP(RANK(Q49, ($AC49,$Z49,$W49,$T49,$Q49,$N49,$K49,$H49,$E49), 0),  $A$2:$B$10, 2, FALSE))</f>
        <v>-20</v>
      </c>
      <c r="Q49" s="1">
        <v>20</v>
      </c>
      <c r="S49" s="3">
        <f>IF(ISERROR(VLOOKUP(RANK(T49, ($AC49,$Z49,$W49,$T49,$Q49,$N49,$K49,$H49,$E49), 0),  $A$2:$B$10, 2, FALSE)),"",VLOOKUP(RANK(T49, ($AC49,$Z49,$W49,$T49,$Q49,$N49,$K49,$H49,$E49), 0),  $A$2:$B$10, 2, FALSE))</f>
        <v>-5</v>
      </c>
      <c r="T49" s="1">
        <v>50</v>
      </c>
      <c r="V49" s="3">
        <f>IF(ISERROR(VLOOKUP(RANK(W49, ($AC49,$Z49,$W49,$T49,$Q49,$N49,$K49,$H49,$E49), 0),  $A$2:$B$10, 2, FALSE)),"",VLOOKUP(RANK(W49, ($AC49,$Z49,$W49,$T49,$Q49,$N49,$K49,$H49,$E49), 0),  $A$2:$B$10, 2, FALSE))</f>
        <v>5</v>
      </c>
      <c r="W49" s="1">
        <v>70</v>
      </c>
      <c r="Y49" s="3">
        <f>IF(ISERROR(VLOOKUP(RANK(Z49, ($AC49,$Z49,$W49,$T49,$Q49,$N49,$K49,$H49,$E49), 0),  $A$2:$B$10, 2, FALSE)),"",VLOOKUP(RANK(Z49, ($AC49,$Z49,$W49,$T49,$Q49,$N49,$K49,$H49,$E49), 0),  $A$2:$B$10, 2, FALSE))</f>
        <v>-10</v>
      </c>
      <c r="Z49" s="1">
        <v>40</v>
      </c>
      <c r="AB49" s="3">
        <f>IF(ISERROR(VLOOKUP(RANK(AC49, ($AC49,$Z49,$W49,$T49,$Q49,$N49,$K49,$H49,$E49), 0),  $A$2:$B$10, 2, FALSE)),"",VLOOKUP(RANK(AC49, ($AC49,$Z49,$W49,$T49,$Q49,$N49,$K49,$H49,$E49), 0),  $A$2:$B$10, 2, FALSE))</f>
        <v>50</v>
      </c>
      <c r="AC49" s="1">
        <v>100</v>
      </c>
    </row>
    <row r="50" spans="1:29" x14ac:dyDescent="0.2">
      <c r="A50" s="1">
        <v>38</v>
      </c>
      <c r="B50" s="1">
        <v>1</v>
      </c>
      <c r="C50" s="20" t="s">
        <v>88</v>
      </c>
      <c r="D50" s="3">
        <f>IF(ISERROR(VLOOKUP(RANK(E50, ($AC50,$Z50,$W50,$T50,$Q50,$N50,$K50,$H50,$E50), 0),  $A$2:$B$10, 2, FALSE)),"",VLOOKUP(RANK(E50, ($AC50,$Z50,$W50,$T50,$Q50,$N50,$K50,$H50,$E50), 0),  $A$2:$B$10, 2, FALSE))</f>
        <v>0</v>
      </c>
      <c r="E50" s="1">
        <v>60</v>
      </c>
      <c r="G50" s="3">
        <f>IF(ISERROR(VLOOKUP(RANK(H50, ($AC50,$Z50,$W50,$T50,$Q50,$N50,$K50,$H50,$E50), 0),  $A$2:$B$10, 2, FALSE)),"",VLOOKUP(RANK(H50, ($AC50,$Z50,$W50,$T50,$Q50,$N50,$K50,$H50,$E50), 0),  $A$2:$B$10, 2, FALSE))</f>
        <v>-25</v>
      </c>
      <c r="H50" s="1">
        <v>0</v>
      </c>
      <c r="J50" s="3">
        <f>IF(ISERROR(VLOOKUP(RANK(K50, ($AC50,$Z50,$W50,$T50,$Q50,$N50,$K50,$H50,$E50), 0),  $A$2:$B$10, 2, FALSE)),"",VLOOKUP(RANK(K50, ($AC50,$Z50,$W50,$T50,$Q50,$N50,$K50,$H50,$E50), 0),  $A$2:$B$10, 2, FALSE))</f>
        <v>20</v>
      </c>
      <c r="K50" s="1">
        <v>80</v>
      </c>
      <c r="M50" s="3">
        <f>IF(ISERROR(VLOOKUP(RANK(N50, ($AC50,$Z50,$W50,$T50,$Q50,$N50,$K50,$H50,$E50), 0),  $A$2:$B$10, 2, FALSE)),"",VLOOKUP(RANK(N50, ($AC50,$Z50,$W50,$T50,$Q50,$N50,$K50,$H50,$E50), 0),  $A$2:$B$10, 2, FALSE))</f>
        <v>-10</v>
      </c>
      <c r="N50" s="1">
        <v>40</v>
      </c>
      <c r="P50" s="3">
        <f>IF(ISERROR(VLOOKUP(RANK(Q50, ($AC50,$Z50,$W50,$T50,$Q50,$N50,$K50,$H50,$E50), 0),  $A$2:$B$10, 2, FALSE)),"",VLOOKUP(RANK(Q50, ($AC50,$Z50,$W50,$T50,$Q50,$N50,$K50,$H50,$E50), 0),  $A$2:$B$10, 2, FALSE))</f>
        <v>5</v>
      </c>
      <c r="Q50" s="1">
        <v>70</v>
      </c>
      <c r="S50" s="3">
        <f>IF(ISERROR(VLOOKUP(RANK(T50, ($AC50,$Z50,$W50,$T50,$Q50,$N50,$K50,$H50,$E50), 0),  $A$2:$B$10, 2, FALSE)),"",VLOOKUP(RANK(T50, ($AC50,$Z50,$W50,$T50,$Q50,$N50,$K50,$H50,$E50), 0),  $A$2:$B$10, 2, FALSE))</f>
        <v>50</v>
      </c>
      <c r="T50" s="1">
        <v>100</v>
      </c>
      <c r="V50" s="3">
        <f>IF(ISERROR(VLOOKUP(RANK(W50, ($AC50,$Z50,$W50,$T50,$Q50,$N50,$K50,$H50,$E50), 0),  $A$2:$B$10, 2, FALSE)),"",VLOOKUP(RANK(W50, ($AC50,$Z50,$W50,$T50,$Q50,$N50,$K50,$H50,$E50), 0),  $A$2:$B$10, 2, FALSE))</f>
        <v>-5</v>
      </c>
      <c r="W50" s="1">
        <v>50</v>
      </c>
      <c r="Y50" s="3">
        <f>IF(ISERROR(VLOOKUP(RANK(Z50, ($AC50,$Z50,$W50,$T50,$Q50,$N50,$K50,$H50,$E50), 0),  $A$2:$B$10, 2, FALSE)),"",VLOOKUP(RANK(Z50, ($AC50,$Z50,$W50,$T50,$Q50,$N50,$K50,$H50,$E50), 0),  $A$2:$B$10, 2, FALSE))</f>
        <v>-20</v>
      </c>
      <c r="Z50" s="1">
        <v>20</v>
      </c>
      <c r="AB50" s="3">
        <f>IF(ISERROR(VLOOKUP(RANK(AC50, ($AC50,$Z50,$W50,$T50,$Q50,$N50,$K50,$H50,$E50), 0),  $A$2:$B$10, 2, FALSE)),"",VLOOKUP(RANK(AC50, ($AC50,$Z50,$W50,$T50,$Q50,$N50,$K50,$H50,$E50), 0),  $A$2:$B$10, 2, FALSE))</f>
        <v>-15</v>
      </c>
      <c r="AC50" s="1">
        <v>30</v>
      </c>
    </row>
    <row r="51" spans="1:29" x14ac:dyDescent="0.2">
      <c r="A51" s="1">
        <v>39</v>
      </c>
      <c r="B51" s="1">
        <v>1</v>
      </c>
      <c r="C51" s="20" t="s">
        <v>89</v>
      </c>
      <c r="D51" s="3">
        <f>IF(ISERROR(VLOOKUP(RANK(E51, ($AC51,$Z51,$W51,$T51,$Q51,$N51,$K51,$H51,$E51), 0),  $A$2:$B$10, 2, FALSE)),"",VLOOKUP(RANK(E51, ($AC51,$Z51,$W51,$T51,$Q51,$N51,$K51,$H51,$E51), 0),  $A$2:$B$10, 2, FALSE))</f>
        <v>5</v>
      </c>
      <c r="E51" s="1">
        <v>70</v>
      </c>
      <c r="G51" s="3">
        <f>IF(ISERROR(VLOOKUP(RANK(H51, ($AC51,$Z51,$W51,$T51,$Q51,$N51,$K51,$H51,$E51), 0),  $A$2:$B$10, 2, FALSE)),"",VLOOKUP(RANK(H51, ($AC51,$Z51,$W51,$T51,$Q51,$N51,$K51,$H51,$E51), 0),  $A$2:$B$10, 2, FALSE))</f>
        <v>20</v>
      </c>
      <c r="H51" s="1">
        <v>80</v>
      </c>
      <c r="J51" s="3">
        <f>IF(ISERROR(VLOOKUP(RANK(K51, ($AC51,$Z51,$W51,$T51,$Q51,$N51,$K51,$H51,$E51), 0),  $A$2:$B$10, 2, FALSE)),"",VLOOKUP(RANK(K51, ($AC51,$Z51,$W51,$T51,$Q51,$N51,$K51,$H51,$E51), 0),  $A$2:$B$10, 2, FALSE))</f>
        <v>0</v>
      </c>
      <c r="K51" s="1">
        <v>60</v>
      </c>
      <c r="M51" s="3">
        <f>IF(ISERROR(VLOOKUP(RANK(N51, ($AC51,$Z51,$W51,$T51,$Q51,$N51,$K51,$H51,$E51), 0),  $A$2:$B$10, 2, FALSE)),"",VLOOKUP(RANK(N51, ($AC51,$Z51,$W51,$T51,$Q51,$N51,$K51,$H51,$E51), 0),  $A$2:$B$10, 2, FALSE))</f>
        <v>-20</v>
      </c>
      <c r="N51" s="1">
        <v>20</v>
      </c>
      <c r="P51" s="3">
        <f>IF(ISERROR(VLOOKUP(RANK(Q51, ($AC51,$Z51,$W51,$T51,$Q51,$N51,$K51,$H51,$E51), 0),  $A$2:$B$10, 2, FALSE)),"",VLOOKUP(RANK(Q51, ($AC51,$Z51,$W51,$T51,$Q51,$N51,$K51,$H51,$E51), 0),  $A$2:$B$10, 2, FALSE))</f>
        <v>50</v>
      </c>
      <c r="Q51" s="1">
        <v>100</v>
      </c>
      <c r="S51" s="3">
        <f>IF(ISERROR(VLOOKUP(RANK(T51, ($AC51,$Z51,$W51,$T51,$Q51,$N51,$K51,$H51,$E51), 0),  $A$2:$B$10, 2, FALSE)),"",VLOOKUP(RANK(T51, ($AC51,$Z51,$W51,$T51,$Q51,$N51,$K51,$H51,$E51), 0),  $A$2:$B$10, 2, FALSE))</f>
        <v>-15</v>
      </c>
      <c r="T51" s="1">
        <v>30</v>
      </c>
      <c r="V51" s="3">
        <f>IF(ISERROR(VLOOKUP(RANK(W51, ($AC51,$Z51,$W51,$T51,$Q51,$N51,$K51,$H51,$E51), 0),  $A$2:$B$10, 2, FALSE)),"",VLOOKUP(RANK(W51, ($AC51,$Z51,$W51,$T51,$Q51,$N51,$K51,$H51,$E51), 0),  $A$2:$B$10, 2, FALSE))</f>
        <v>-25</v>
      </c>
      <c r="W51" s="1">
        <v>0</v>
      </c>
      <c r="Y51" s="3">
        <f>IF(ISERROR(VLOOKUP(RANK(Z51, ($AC51,$Z51,$W51,$T51,$Q51,$N51,$K51,$H51,$E51), 0),  $A$2:$B$10, 2, FALSE)),"",VLOOKUP(RANK(Z51, ($AC51,$Z51,$W51,$T51,$Q51,$N51,$K51,$H51,$E51), 0),  $A$2:$B$10, 2, FALSE))</f>
        <v>-5</v>
      </c>
      <c r="Z51" s="1">
        <v>50</v>
      </c>
      <c r="AB51" s="3">
        <f>IF(ISERROR(VLOOKUP(RANK(AC51, ($AC51,$Z51,$W51,$T51,$Q51,$N51,$K51,$H51,$E51), 0),  $A$2:$B$10, 2, FALSE)),"",VLOOKUP(RANK(AC51, ($AC51,$Z51,$W51,$T51,$Q51,$N51,$K51,$H51,$E51), 0),  $A$2:$B$10, 2, FALSE))</f>
        <v>-10</v>
      </c>
      <c r="AC51" s="1">
        <v>40</v>
      </c>
    </row>
    <row r="52" spans="1:29" x14ac:dyDescent="0.2">
      <c r="A52" s="1">
        <v>40</v>
      </c>
      <c r="B52" s="1">
        <v>1</v>
      </c>
      <c r="C52" s="20" t="s">
        <v>90</v>
      </c>
      <c r="D52" s="3">
        <f>IF(ISERROR(VLOOKUP(RANK(E52, ($AC52,$Z52,$W52,$T52,$Q52,$N52,$K52,$H52,$E52), 0),  $A$2:$B$10, 2, FALSE)),"",VLOOKUP(RANK(E52, ($AC52,$Z52,$W52,$T52,$Q52,$N52,$K52,$H52,$E52), 0),  $A$2:$B$10, 2, FALSE))</f>
        <v>0</v>
      </c>
      <c r="E52" s="1">
        <v>60</v>
      </c>
      <c r="G52" s="3">
        <f>IF(ISERROR(VLOOKUP(RANK(H52, ($AC52,$Z52,$W52,$T52,$Q52,$N52,$K52,$H52,$E52), 0),  $A$2:$B$10, 2, FALSE)),"",VLOOKUP(RANK(H52, ($AC52,$Z52,$W52,$T52,$Q52,$N52,$K52,$H52,$E52), 0),  $A$2:$B$10, 2, FALSE))</f>
        <v>50</v>
      </c>
      <c r="H52" s="1">
        <v>100</v>
      </c>
      <c r="J52" s="3">
        <f>IF(ISERROR(VLOOKUP(RANK(K52, ($AC52,$Z52,$W52,$T52,$Q52,$N52,$K52,$H52,$E52), 0),  $A$2:$B$10, 2, FALSE)),"",VLOOKUP(RANK(K52, ($AC52,$Z52,$W52,$T52,$Q52,$N52,$K52,$H52,$E52), 0),  $A$2:$B$10, 2, FALSE))</f>
        <v>-15</v>
      </c>
      <c r="K52" s="1">
        <v>30</v>
      </c>
      <c r="M52" s="3">
        <f>IF(ISERROR(VLOOKUP(RANK(N52, ($AC52,$Z52,$W52,$T52,$Q52,$N52,$K52,$H52,$E52), 0),  $A$2:$B$10, 2, FALSE)),"",VLOOKUP(RANK(N52, ($AC52,$Z52,$W52,$T52,$Q52,$N52,$K52,$H52,$E52), 0),  $A$2:$B$10, 2, FALSE))</f>
        <v>20</v>
      </c>
      <c r="N52" s="1">
        <v>80</v>
      </c>
      <c r="P52" s="3">
        <f>IF(ISERROR(VLOOKUP(RANK(Q52, ($AC52,$Z52,$W52,$T52,$Q52,$N52,$K52,$H52,$E52), 0),  $A$2:$B$10, 2, FALSE)),"",VLOOKUP(RANK(Q52, ($AC52,$Z52,$W52,$T52,$Q52,$N52,$K52,$H52,$E52), 0),  $A$2:$B$10, 2, FALSE))</f>
        <v>-10</v>
      </c>
      <c r="Q52" s="1">
        <v>40</v>
      </c>
      <c r="S52" s="3">
        <f>IF(ISERROR(VLOOKUP(RANK(T52, ($AC52,$Z52,$W52,$T52,$Q52,$N52,$K52,$H52,$E52), 0),  $A$2:$B$10, 2, FALSE)),"",VLOOKUP(RANK(T52, ($AC52,$Z52,$W52,$T52,$Q52,$N52,$K52,$H52,$E52), 0),  $A$2:$B$10, 2, FALSE))</f>
        <v>-20</v>
      </c>
      <c r="T52" s="1">
        <v>20</v>
      </c>
      <c r="V52" s="3">
        <f>IF(ISERROR(VLOOKUP(RANK(W52, ($AC52,$Z52,$W52,$T52,$Q52,$N52,$K52,$H52,$E52), 0),  $A$2:$B$10, 2, FALSE)),"",VLOOKUP(RANK(W52, ($AC52,$Z52,$W52,$T52,$Q52,$N52,$K52,$H52,$E52), 0),  $A$2:$B$10, 2, FALSE))</f>
        <v>-5</v>
      </c>
      <c r="W52" s="1">
        <v>50</v>
      </c>
      <c r="Y52" s="3">
        <f>IF(ISERROR(VLOOKUP(RANK(Z52, ($AC52,$Z52,$W52,$T52,$Q52,$N52,$K52,$H52,$E52), 0),  $A$2:$B$10, 2, FALSE)),"",VLOOKUP(RANK(Z52, ($AC52,$Z52,$W52,$T52,$Q52,$N52,$K52,$H52,$E52), 0),  $A$2:$B$10, 2, FALSE))</f>
        <v>-25</v>
      </c>
      <c r="Z52" s="1">
        <v>0</v>
      </c>
      <c r="AB52" s="3">
        <f>IF(ISERROR(VLOOKUP(RANK(AC52, ($AC52,$Z52,$W52,$T52,$Q52,$N52,$K52,$H52,$E52), 0),  $A$2:$B$10, 2, FALSE)),"",VLOOKUP(RANK(AC52, ($AC52,$Z52,$W52,$T52,$Q52,$N52,$K52,$H52,$E52), 0),  $A$2:$B$10, 2, FALSE))</f>
        <v>5</v>
      </c>
      <c r="AC52" s="1">
        <v>70</v>
      </c>
    </row>
    <row r="53" spans="1:29" x14ac:dyDescent="0.2">
      <c r="A53" s="1">
        <v>41</v>
      </c>
      <c r="B53" s="1">
        <v>1</v>
      </c>
      <c r="C53" s="20" t="s">
        <v>91</v>
      </c>
      <c r="D53" s="3">
        <f>IF(ISERROR(VLOOKUP(RANK(E53, ($AC53,$Z53,$W53,$T53,$Q53,$N53,$K53,$H53,$E53), 0),  $A$2:$B$10, 2, FALSE)),"",VLOOKUP(RANK(E53, ($AC53,$Z53,$W53,$T53,$Q53,$N53,$K53,$H53,$E53), 0),  $A$2:$B$10, 2, FALSE))</f>
        <v>0</v>
      </c>
      <c r="E53" s="1">
        <v>60</v>
      </c>
      <c r="G53" s="3">
        <f>IF(ISERROR(VLOOKUP(RANK(H53, ($AC53,$Z53,$W53,$T53,$Q53,$N53,$K53,$H53,$E53), 0),  $A$2:$B$10, 2, FALSE)),"",VLOOKUP(RANK(H53, ($AC53,$Z53,$W53,$T53,$Q53,$N53,$K53,$H53,$E53), 0),  $A$2:$B$10, 2, FALSE))</f>
        <v>20</v>
      </c>
      <c r="H53" s="1">
        <v>80</v>
      </c>
      <c r="J53" s="3">
        <f>IF(ISERROR(VLOOKUP(RANK(K53, ($AC53,$Z53,$W53,$T53,$Q53,$N53,$K53,$H53,$E53), 0),  $A$2:$B$10, 2, FALSE)),"",VLOOKUP(RANK(K53, ($AC53,$Z53,$W53,$T53,$Q53,$N53,$K53,$H53,$E53), 0),  $A$2:$B$10, 2, FALSE))</f>
        <v>50</v>
      </c>
      <c r="K53" s="1">
        <v>100</v>
      </c>
      <c r="M53" s="3">
        <f>IF(ISERROR(VLOOKUP(RANK(N53, ($AC53,$Z53,$W53,$T53,$Q53,$N53,$K53,$H53,$E53), 0),  $A$2:$B$10, 2, FALSE)),"",VLOOKUP(RANK(N53, ($AC53,$Z53,$W53,$T53,$Q53,$N53,$K53,$H53,$E53), 0),  $A$2:$B$10, 2, FALSE))</f>
        <v>-15</v>
      </c>
      <c r="N53" s="1">
        <v>30</v>
      </c>
      <c r="P53" s="3">
        <f>IF(ISERROR(VLOOKUP(RANK(Q53, ($AC53,$Z53,$W53,$T53,$Q53,$N53,$K53,$H53,$E53), 0),  $A$2:$B$10, 2, FALSE)),"",VLOOKUP(RANK(Q53, ($AC53,$Z53,$W53,$T53,$Q53,$N53,$K53,$H53,$E53), 0),  $A$2:$B$10, 2, FALSE))</f>
        <v>5</v>
      </c>
      <c r="Q53" s="1">
        <v>70</v>
      </c>
      <c r="S53" s="3">
        <f>IF(ISERROR(VLOOKUP(RANK(T53, ($AC53,$Z53,$W53,$T53,$Q53,$N53,$K53,$H53,$E53), 0),  $A$2:$B$10, 2, FALSE)),"",VLOOKUP(RANK(T53, ($AC53,$Z53,$W53,$T53,$Q53,$N53,$K53,$H53,$E53), 0),  $A$2:$B$10, 2, FALSE))</f>
        <v>-20</v>
      </c>
      <c r="T53" s="1">
        <v>20</v>
      </c>
      <c r="V53" s="3">
        <f>IF(ISERROR(VLOOKUP(RANK(W53, ($AC53,$Z53,$W53,$T53,$Q53,$N53,$K53,$H53,$E53), 0),  $A$2:$B$10, 2, FALSE)),"",VLOOKUP(RANK(W53, ($AC53,$Z53,$W53,$T53,$Q53,$N53,$K53,$H53,$E53), 0),  $A$2:$B$10, 2, FALSE))</f>
        <v>-5</v>
      </c>
      <c r="W53" s="1">
        <v>50</v>
      </c>
      <c r="Y53" s="3">
        <f>IF(ISERROR(VLOOKUP(RANK(Z53, ($AC53,$Z53,$W53,$T53,$Q53,$N53,$K53,$H53,$E53), 0),  $A$2:$B$10, 2, FALSE)),"",VLOOKUP(RANK(Z53, ($AC53,$Z53,$W53,$T53,$Q53,$N53,$K53,$H53,$E53), 0),  $A$2:$B$10, 2, FALSE))</f>
        <v>-25</v>
      </c>
      <c r="Z53" s="1">
        <v>0</v>
      </c>
      <c r="AB53" s="3">
        <f>IF(ISERROR(VLOOKUP(RANK(AC53, ($AC53,$Z53,$W53,$T53,$Q53,$N53,$K53,$H53,$E53), 0),  $A$2:$B$10, 2, FALSE)),"",VLOOKUP(RANK(AC53, ($AC53,$Z53,$W53,$T53,$Q53,$N53,$K53,$H53,$E53), 0),  $A$2:$B$10, 2, FALSE))</f>
        <v>-10</v>
      </c>
      <c r="AC53" s="1">
        <v>40</v>
      </c>
    </row>
    <row r="54" spans="1:29" x14ac:dyDescent="0.2">
      <c r="A54" s="1">
        <v>42</v>
      </c>
      <c r="B54" s="1">
        <v>1</v>
      </c>
      <c r="C54" s="20" t="s">
        <v>92</v>
      </c>
      <c r="D54" s="3">
        <f>IF(ISERROR(VLOOKUP(RANK(E54, ($AC54,$Z54,$W54,$T54,$Q54,$N54,$K54,$H54,$E54), 0),  $A$2:$B$10, 2, FALSE)),"",VLOOKUP(RANK(E54, ($AC54,$Z54,$W54,$T54,$Q54,$N54,$K54,$H54,$E54), 0),  $A$2:$B$10, 2, FALSE))</f>
        <v>50</v>
      </c>
      <c r="E54" s="1">
        <v>100</v>
      </c>
      <c r="G54" s="3">
        <f>IF(ISERROR(VLOOKUP(RANK(H54, ($AC54,$Z54,$W54,$T54,$Q54,$N54,$K54,$H54,$E54), 0),  $A$2:$B$10, 2, FALSE)),"",VLOOKUP(RANK(H54, ($AC54,$Z54,$W54,$T54,$Q54,$N54,$K54,$H54,$E54), 0),  $A$2:$B$10, 2, FALSE))</f>
        <v>5</v>
      </c>
      <c r="H54" s="1">
        <v>70</v>
      </c>
      <c r="J54" s="3">
        <f>IF(ISERROR(VLOOKUP(RANK(K54, ($AC54,$Z54,$W54,$T54,$Q54,$N54,$K54,$H54,$E54), 0),  $A$2:$B$10, 2, FALSE)),"",VLOOKUP(RANK(K54, ($AC54,$Z54,$W54,$T54,$Q54,$N54,$K54,$H54,$E54), 0),  $A$2:$B$10, 2, FALSE))</f>
        <v>0</v>
      </c>
      <c r="K54" s="1">
        <v>60</v>
      </c>
      <c r="M54" s="3">
        <f>IF(ISERROR(VLOOKUP(RANK(N54, ($AC54,$Z54,$W54,$T54,$Q54,$N54,$K54,$H54,$E54), 0),  $A$2:$B$10, 2, FALSE)),"",VLOOKUP(RANK(N54, ($AC54,$Z54,$W54,$T54,$Q54,$N54,$K54,$H54,$E54), 0),  $A$2:$B$10, 2, FALSE))</f>
        <v>-10</v>
      </c>
      <c r="N54" s="1">
        <v>40</v>
      </c>
      <c r="P54" s="3">
        <f>IF(ISERROR(VLOOKUP(RANK(Q54, ($AC54,$Z54,$W54,$T54,$Q54,$N54,$K54,$H54,$E54), 0),  $A$2:$B$10, 2, FALSE)),"",VLOOKUP(RANK(Q54, ($AC54,$Z54,$W54,$T54,$Q54,$N54,$K54,$H54,$E54), 0),  $A$2:$B$10, 2, FALSE))</f>
        <v>20</v>
      </c>
      <c r="Q54" s="1">
        <v>80</v>
      </c>
      <c r="S54" s="3">
        <f>IF(ISERROR(VLOOKUP(RANK(T54, ($AC54,$Z54,$W54,$T54,$Q54,$N54,$K54,$H54,$E54), 0),  $A$2:$B$10, 2, FALSE)),"",VLOOKUP(RANK(T54, ($AC54,$Z54,$W54,$T54,$Q54,$N54,$K54,$H54,$E54), 0),  $A$2:$B$10, 2, FALSE))</f>
        <v>-15</v>
      </c>
      <c r="T54" s="1">
        <v>30</v>
      </c>
      <c r="V54" s="3">
        <f>IF(ISERROR(VLOOKUP(RANK(W54, ($AC54,$Z54,$W54,$T54,$Q54,$N54,$K54,$H54,$E54), 0),  $A$2:$B$10, 2, FALSE)),"",VLOOKUP(RANK(W54, ($AC54,$Z54,$W54,$T54,$Q54,$N54,$K54,$H54,$E54), 0),  $A$2:$B$10, 2, FALSE))</f>
        <v>-25</v>
      </c>
      <c r="W54" s="1">
        <v>0</v>
      </c>
      <c r="Y54" s="3">
        <f>IF(ISERROR(VLOOKUP(RANK(Z54, ($AC54,$Z54,$W54,$T54,$Q54,$N54,$K54,$H54,$E54), 0),  $A$2:$B$10, 2, FALSE)),"",VLOOKUP(RANK(Z54, ($AC54,$Z54,$W54,$T54,$Q54,$N54,$K54,$H54,$E54), 0),  $A$2:$B$10, 2, FALSE))</f>
        <v>-5</v>
      </c>
      <c r="Z54" s="1">
        <v>50</v>
      </c>
      <c r="AB54" s="3">
        <f>IF(ISERROR(VLOOKUP(RANK(AC54, ($AC54,$Z54,$W54,$T54,$Q54,$N54,$K54,$H54,$E54), 0),  $A$2:$B$10, 2, FALSE)),"",VLOOKUP(RANK(AC54, ($AC54,$Z54,$W54,$T54,$Q54,$N54,$K54,$H54,$E54), 0),  $A$2:$B$10, 2, FALSE))</f>
        <v>-20</v>
      </c>
      <c r="AC54" s="1">
        <v>20</v>
      </c>
    </row>
    <row r="55" spans="1:29" x14ac:dyDescent="0.2">
      <c r="A55" s="1">
        <v>43</v>
      </c>
      <c r="B55" s="1">
        <v>1</v>
      </c>
      <c r="C55" s="20" t="s">
        <v>93</v>
      </c>
      <c r="D55" s="3">
        <f>IF(ISERROR(VLOOKUP(RANK(E55, ($AC55,$Z55,$W55,$T55,$Q55,$N55,$K55,$H55,$E55), 0),  $A$2:$B$10, 2, FALSE)),"",VLOOKUP(RANK(E55, ($AC55,$Z55,$W55,$T55,$Q55,$N55,$K55,$H55,$E55), 0),  $A$2:$B$10, 2, FALSE))</f>
        <v>-20</v>
      </c>
      <c r="E55" s="1">
        <v>20</v>
      </c>
      <c r="G55" s="3">
        <f>IF(ISERROR(VLOOKUP(RANK(H55, ($AC55,$Z55,$W55,$T55,$Q55,$N55,$K55,$H55,$E55), 0),  $A$2:$B$10, 2, FALSE)),"",VLOOKUP(RANK(H55, ($AC55,$Z55,$W55,$T55,$Q55,$N55,$K55,$H55,$E55), 0),  $A$2:$B$10, 2, FALSE))</f>
        <v>-10</v>
      </c>
      <c r="H55" s="1">
        <v>40</v>
      </c>
      <c r="J55" s="3">
        <f>IF(ISERROR(VLOOKUP(RANK(K55, ($AC55,$Z55,$W55,$T55,$Q55,$N55,$K55,$H55,$E55), 0),  $A$2:$B$10, 2, FALSE)),"",VLOOKUP(RANK(K55, ($AC55,$Z55,$W55,$T55,$Q55,$N55,$K55,$H55,$E55), 0),  $A$2:$B$10, 2, FALSE))</f>
        <v>0</v>
      </c>
      <c r="K55" s="1">
        <v>60</v>
      </c>
      <c r="M55" s="3">
        <f>IF(ISERROR(VLOOKUP(RANK(N55, ($AC55,$Z55,$W55,$T55,$Q55,$N55,$K55,$H55,$E55), 0),  $A$2:$B$10, 2, FALSE)),"",VLOOKUP(RANK(N55, ($AC55,$Z55,$W55,$T55,$Q55,$N55,$K55,$H55,$E55), 0),  $A$2:$B$10, 2, FALSE))</f>
        <v>50</v>
      </c>
      <c r="N55" s="1">
        <v>100</v>
      </c>
      <c r="P55" s="3">
        <f>IF(ISERROR(VLOOKUP(RANK(Q55, ($AC55,$Z55,$W55,$T55,$Q55,$N55,$K55,$H55,$E55), 0),  $A$2:$B$10, 2, FALSE)),"",VLOOKUP(RANK(Q55, ($AC55,$Z55,$W55,$T55,$Q55,$N55,$K55,$H55,$E55), 0),  $A$2:$B$10, 2, FALSE))</f>
        <v>5</v>
      </c>
      <c r="Q55" s="1">
        <v>70</v>
      </c>
      <c r="S55" s="3">
        <f>IF(ISERROR(VLOOKUP(RANK(T55, ($AC55,$Z55,$W55,$T55,$Q55,$N55,$K55,$H55,$E55), 0),  $A$2:$B$10, 2, FALSE)),"",VLOOKUP(RANK(T55, ($AC55,$Z55,$W55,$T55,$Q55,$N55,$K55,$H55,$E55), 0),  $A$2:$B$10, 2, FALSE))</f>
        <v>-5</v>
      </c>
      <c r="T55" s="1">
        <v>50</v>
      </c>
      <c r="V55" s="3">
        <f>IF(ISERROR(VLOOKUP(RANK(W55, ($AC55,$Z55,$W55,$T55,$Q55,$N55,$K55,$H55,$E55), 0),  $A$2:$B$10, 2, FALSE)),"",VLOOKUP(RANK(W55, ($AC55,$Z55,$W55,$T55,$Q55,$N55,$K55,$H55,$E55), 0),  $A$2:$B$10, 2, FALSE))</f>
        <v>-25</v>
      </c>
      <c r="W55" s="1">
        <v>0</v>
      </c>
      <c r="Y55" s="3">
        <f>IF(ISERROR(VLOOKUP(RANK(Z55, ($AC55,$Z55,$W55,$T55,$Q55,$N55,$K55,$H55,$E55), 0),  $A$2:$B$10, 2, FALSE)),"",VLOOKUP(RANK(Z55, ($AC55,$Z55,$W55,$T55,$Q55,$N55,$K55,$H55,$E55), 0),  $A$2:$B$10, 2, FALSE))</f>
        <v>20</v>
      </c>
      <c r="Z55" s="1">
        <v>80</v>
      </c>
      <c r="AB55" s="3">
        <f>IF(ISERROR(VLOOKUP(RANK(AC55, ($AC55,$Z55,$W55,$T55,$Q55,$N55,$K55,$H55,$E55), 0),  $A$2:$B$10, 2, FALSE)),"",VLOOKUP(RANK(AC55, ($AC55,$Z55,$W55,$T55,$Q55,$N55,$K55,$H55,$E55), 0),  $A$2:$B$10, 2, FALSE))</f>
        <v>-15</v>
      </c>
      <c r="AC55" s="1">
        <v>30</v>
      </c>
    </row>
    <row r="56" spans="1:29" x14ac:dyDescent="0.2">
      <c r="A56" s="1">
        <v>44</v>
      </c>
      <c r="B56" s="1">
        <v>1</v>
      </c>
      <c r="C56" s="20" t="s">
        <v>94</v>
      </c>
      <c r="D56" s="3">
        <f>IF(ISERROR(VLOOKUP(RANK(E56, ($AC56,$Z56,$W56,$T56,$Q56,$N56,$K56,$H56,$E56), 0),  $A$2:$B$10, 2, FALSE)),"",VLOOKUP(RANK(E56, ($AC56,$Z56,$W56,$T56,$Q56,$N56,$K56,$H56,$E56), 0),  $A$2:$B$10, 2, FALSE))</f>
        <v>0</v>
      </c>
      <c r="E56" s="1">
        <v>60</v>
      </c>
      <c r="G56" s="3">
        <f>IF(ISERROR(VLOOKUP(RANK(H56, ($AC56,$Z56,$W56,$T56,$Q56,$N56,$K56,$H56,$E56), 0),  $A$2:$B$10, 2, FALSE)),"",VLOOKUP(RANK(H56, ($AC56,$Z56,$W56,$T56,$Q56,$N56,$K56,$H56,$E56), 0),  $A$2:$B$10, 2, FALSE))</f>
        <v>20</v>
      </c>
      <c r="H56" s="1">
        <v>80</v>
      </c>
      <c r="J56" s="3">
        <f>IF(ISERROR(VLOOKUP(RANK(K56, ($AC56,$Z56,$W56,$T56,$Q56,$N56,$K56,$H56,$E56), 0),  $A$2:$B$10, 2, FALSE)),"",VLOOKUP(RANK(K56, ($AC56,$Z56,$W56,$T56,$Q56,$N56,$K56,$H56,$E56), 0),  $A$2:$B$10, 2, FALSE))</f>
        <v>-5</v>
      </c>
      <c r="K56" s="1">
        <v>50</v>
      </c>
      <c r="M56" s="3">
        <f>IF(ISERROR(VLOOKUP(RANK(N56, ($AC56,$Z56,$W56,$T56,$Q56,$N56,$K56,$H56,$E56), 0),  $A$2:$B$10, 2, FALSE)),"",VLOOKUP(RANK(N56, ($AC56,$Z56,$W56,$T56,$Q56,$N56,$K56,$H56,$E56), 0),  $A$2:$B$10, 2, FALSE))</f>
        <v>-15</v>
      </c>
      <c r="N56" s="1">
        <v>30</v>
      </c>
      <c r="P56" s="3">
        <f>IF(ISERROR(VLOOKUP(RANK(Q56, ($AC56,$Z56,$W56,$T56,$Q56,$N56,$K56,$H56,$E56), 0),  $A$2:$B$10, 2, FALSE)),"",VLOOKUP(RANK(Q56, ($AC56,$Z56,$W56,$T56,$Q56,$N56,$K56,$H56,$E56), 0),  $A$2:$B$10, 2, FALSE))</f>
        <v>-10</v>
      </c>
      <c r="Q56" s="1">
        <v>40</v>
      </c>
      <c r="S56" s="3">
        <f>IF(ISERROR(VLOOKUP(RANK(T56, ($AC56,$Z56,$W56,$T56,$Q56,$N56,$K56,$H56,$E56), 0),  $A$2:$B$10, 2, FALSE)),"",VLOOKUP(RANK(T56, ($AC56,$Z56,$W56,$T56,$Q56,$N56,$K56,$H56,$E56), 0),  $A$2:$B$10, 2, FALSE))</f>
        <v>-20</v>
      </c>
      <c r="T56" s="1">
        <v>20</v>
      </c>
      <c r="V56" s="3">
        <f>IF(ISERROR(VLOOKUP(RANK(W56, ($AC56,$Z56,$W56,$T56,$Q56,$N56,$K56,$H56,$E56), 0),  $A$2:$B$10, 2, FALSE)),"",VLOOKUP(RANK(W56, ($AC56,$Z56,$W56,$T56,$Q56,$N56,$K56,$H56,$E56), 0),  $A$2:$B$10, 2, FALSE))</f>
        <v>-25</v>
      </c>
      <c r="W56" s="1">
        <v>0</v>
      </c>
      <c r="Y56" s="3">
        <f>IF(ISERROR(VLOOKUP(RANK(Z56, ($AC56,$Z56,$W56,$T56,$Q56,$N56,$K56,$H56,$E56), 0),  $A$2:$B$10, 2, FALSE)),"",VLOOKUP(RANK(Z56, ($AC56,$Z56,$W56,$T56,$Q56,$N56,$K56,$H56,$E56), 0),  $A$2:$B$10, 2, FALSE))</f>
        <v>5</v>
      </c>
      <c r="Z56" s="1">
        <v>70</v>
      </c>
      <c r="AB56" s="3">
        <f>IF(ISERROR(VLOOKUP(RANK(AC56, ($AC56,$Z56,$W56,$T56,$Q56,$N56,$K56,$H56,$E56), 0),  $A$2:$B$10, 2, FALSE)),"",VLOOKUP(RANK(AC56, ($AC56,$Z56,$W56,$T56,$Q56,$N56,$K56,$H56,$E56), 0),  $A$2:$B$10, 2, FALSE))</f>
        <v>50</v>
      </c>
      <c r="AC56" s="1">
        <v>100</v>
      </c>
    </row>
    <row r="57" spans="1:29" x14ac:dyDescent="0.2">
      <c r="A57" s="1">
        <v>45</v>
      </c>
      <c r="B57" s="1">
        <v>1</v>
      </c>
      <c r="C57" s="20" t="s">
        <v>95</v>
      </c>
      <c r="D57" s="3">
        <f>IF(ISERROR(VLOOKUP(RANK(E57, ($AC57,$Z57,$W57,$T57,$Q57,$N57,$K57,$H57,$E57), 0),  $A$2:$B$10, 2, FALSE)),"",VLOOKUP(RANK(E57, ($AC57,$Z57,$W57,$T57,$Q57,$N57,$K57,$H57,$E57), 0),  $A$2:$B$10, 2, FALSE))</f>
        <v>0</v>
      </c>
      <c r="E57" s="1">
        <v>60</v>
      </c>
      <c r="G57" s="3">
        <f>IF(ISERROR(VLOOKUP(RANK(H57, ($AC57,$Z57,$W57,$T57,$Q57,$N57,$K57,$H57,$E57), 0),  $A$2:$B$10, 2, FALSE)),"",VLOOKUP(RANK(H57, ($AC57,$Z57,$W57,$T57,$Q57,$N57,$K57,$H57,$E57), 0),  $A$2:$B$10, 2, FALSE))</f>
        <v>-5</v>
      </c>
      <c r="H57" s="1">
        <v>50</v>
      </c>
      <c r="J57" s="3">
        <f>IF(ISERROR(VLOOKUP(RANK(K57, ($AC57,$Z57,$W57,$T57,$Q57,$N57,$K57,$H57,$E57), 0),  $A$2:$B$10, 2, FALSE)),"",VLOOKUP(RANK(K57, ($AC57,$Z57,$W57,$T57,$Q57,$N57,$K57,$H57,$E57), 0),  $A$2:$B$10, 2, FALSE))</f>
        <v>-15</v>
      </c>
      <c r="K57" s="1">
        <v>30</v>
      </c>
      <c r="M57" s="3">
        <f>IF(ISERROR(VLOOKUP(RANK(N57, ($AC57,$Z57,$W57,$T57,$Q57,$N57,$K57,$H57,$E57), 0),  $A$2:$B$10, 2, FALSE)),"",VLOOKUP(RANK(N57, ($AC57,$Z57,$W57,$T57,$Q57,$N57,$K57,$H57,$E57), 0),  $A$2:$B$10, 2, FALSE))</f>
        <v>-25</v>
      </c>
      <c r="N57" s="1">
        <v>0</v>
      </c>
      <c r="P57" s="3">
        <f>IF(ISERROR(VLOOKUP(RANK(Q57, ($AC57,$Z57,$W57,$T57,$Q57,$N57,$K57,$H57,$E57), 0),  $A$2:$B$10, 2, FALSE)),"",VLOOKUP(RANK(Q57, ($AC57,$Z57,$W57,$T57,$Q57,$N57,$K57,$H57,$E57), 0),  $A$2:$B$10, 2, FALSE))</f>
        <v>20</v>
      </c>
      <c r="Q57" s="1">
        <v>80</v>
      </c>
      <c r="S57" s="3">
        <f>IF(ISERROR(VLOOKUP(RANK(T57, ($AC57,$Z57,$W57,$T57,$Q57,$N57,$K57,$H57,$E57), 0),  $A$2:$B$10, 2, FALSE)),"",VLOOKUP(RANK(T57, ($AC57,$Z57,$W57,$T57,$Q57,$N57,$K57,$H57,$E57), 0),  $A$2:$B$10, 2, FALSE))</f>
        <v>-10</v>
      </c>
      <c r="T57" s="1">
        <v>40</v>
      </c>
      <c r="V57" s="3">
        <f>IF(ISERROR(VLOOKUP(RANK(W57, ($AC57,$Z57,$W57,$T57,$Q57,$N57,$K57,$H57,$E57), 0),  $A$2:$B$10, 2, FALSE)),"",VLOOKUP(RANK(W57, ($AC57,$Z57,$W57,$T57,$Q57,$N57,$K57,$H57,$E57), 0),  $A$2:$B$10, 2, FALSE))</f>
        <v>-20</v>
      </c>
      <c r="W57" s="1">
        <v>20</v>
      </c>
      <c r="Y57" s="3">
        <f>IF(ISERROR(VLOOKUP(RANK(Z57, ($AC57,$Z57,$W57,$T57,$Q57,$N57,$K57,$H57,$E57), 0),  $A$2:$B$10, 2, FALSE)),"",VLOOKUP(RANK(Z57, ($AC57,$Z57,$W57,$T57,$Q57,$N57,$K57,$H57,$E57), 0),  $A$2:$B$10, 2, FALSE))</f>
        <v>50</v>
      </c>
      <c r="Z57" s="1">
        <v>100</v>
      </c>
      <c r="AB57" s="3">
        <f>IF(ISERROR(VLOOKUP(RANK(AC57, ($AC57,$Z57,$W57,$T57,$Q57,$N57,$K57,$H57,$E57), 0),  $A$2:$B$10, 2, FALSE)),"",VLOOKUP(RANK(AC57, ($AC57,$Z57,$W57,$T57,$Q57,$N57,$K57,$H57,$E57), 0),  $A$2:$B$10, 2, FALSE))</f>
        <v>5</v>
      </c>
      <c r="AC57" s="1">
        <v>70</v>
      </c>
    </row>
    <row r="58" spans="1:29" x14ac:dyDescent="0.2">
      <c r="A58" s="1">
        <v>46</v>
      </c>
      <c r="B58" s="1">
        <v>1</v>
      </c>
      <c r="C58" s="20" t="s">
        <v>96</v>
      </c>
      <c r="D58" s="3">
        <f>IF(ISERROR(VLOOKUP(RANK(E58, ($AC58,$Z58,$W58,$T58,$Q58,$N58,$K58,$H58,$E58), 0),  $A$2:$B$10, 2, FALSE)),"",VLOOKUP(RANK(E58, ($AC58,$Z58,$W58,$T58,$Q58,$N58,$K58,$H58,$E58), 0),  $A$2:$B$10, 2, FALSE))</f>
        <v>5</v>
      </c>
      <c r="E58" s="1">
        <v>70</v>
      </c>
      <c r="G58" s="3">
        <f>IF(ISERROR(VLOOKUP(RANK(H58, ($AC58,$Z58,$W58,$T58,$Q58,$N58,$K58,$H58,$E58), 0),  $A$2:$B$10, 2, FALSE)),"",VLOOKUP(RANK(H58, ($AC58,$Z58,$W58,$T58,$Q58,$N58,$K58,$H58,$E58), 0),  $A$2:$B$10, 2, FALSE))</f>
        <v>50</v>
      </c>
      <c r="H58" s="1">
        <v>100</v>
      </c>
      <c r="J58" s="3">
        <f>IF(ISERROR(VLOOKUP(RANK(K58, ($AC58,$Z58,$W58,$T58,$Q58,$N58,$K58,$H58,$E58), 0),  $A$2:$B$10, 2, FALSE)),"",VLOOKUP(RANK(K58, ($AC58,$Z58,$W58,$T58,$Q58,$N58,$K58,$H58,$E58), 0),  $A$2:$B$10, 2, FALSE))</f>
        <v>-15</v>
      </c>
      <c r="K58" s="1">
        <v>30</v>
      </c>
      <c r="M58" s="3">
        <v>-22.5</v>
      </c>
      <c r="N58" s="1">
        <v>20</v>
      </c>
      <c r="P58" s="3">
        <f>IF(ISERROR(VLOOKUP(RANK(Q58, ($AC58,$Z58,$W58,$T58,$Q58,$N58,$K58,$H58,$E58), 0),  $A$2:$B$10, 2, FALSE)),"",VLOOKUP(RANK(Q58, ($AC58,$Z58,$W58,$T58,$Q58,$N58,$K58,$H58,$E58), 0),  $A$2:$B$10, 2, FALSE))</f>
        <v>-5</v>
      </c>
      <c r="Q58" s="1">
        <v>50</v>
      </c>
      <c r="S58" s="3">
        <v>-22.5</v>
      </c>
      <c r="T58" s="1">
        <v>20</v>
      </c>
      <c r="V58" s="3">
        <f>IF(ISERROR(VLOOKUP(RANK(W58, ($AC58,$Z58,$W58,$T58,$Q58,$N58,$K58,$H58,$E58), 0),  $A$2:$B$10, 2, FALSE)),"",VLOOKUP(RANK(W58, ($AC58,$Z58,$W58,$T58,$Q58,$N58,$K58,$H58,$E58), 0),  $A$2:$B$10, 2, FALSE))</f>
        <v>20</v>
      </c>
      <c r="W58" s="1">
        <v>80</v>
      </c>
      <c r="Y58" s="3">
        <f>IF(ISERROR(VLOOKUP(RANK(Z58, ($AC58,$Z58,$W58,$T58,$Q58,$N58,$K58,$H58,$E58), 0),  $A$2:$B$10, 2, FALSE)),"",VLOOKUP(RANK(Z58, ($AC58,$Z58,$W58,$T58,$Q58,$N58,$K58,$H58,$E58), 0),  $A$2:$B$10, 2, FALSE))</f>
        <v>0</v>
      </c>
      <c r="Z58" s="1">
        <v>60</v>
      </c>
      <c r="AB58" s="3">
        <f>IF(ISERROR(VLOOKUP(RANK(AC58, ($AC58,$Z58,$W58,$T58,$Q58,$N58,$K58,$H58,$E58), 0),  $A$2:$B$10, 2, FALSE)),"",VLOOKUP(RANK(AC58, ($AC58,$Z58,$W58,$T58,$Q58,$N58,$K58,$H58,$E58), 0),  $A$2:$B$10, 2, FALSE))</f>
        <v>-10</v>
      </c>
      <c r="AC58" s="1">
        <v>40</v>
      </c>
    </row>
    <row r="59" spans="1:29" x14ac:dyDescent="0.2">
      <c r="A59" s="1">
        <v>47</v>
      </c>
      <c r="B59" s="1">
        <v>1</v>
      </c>
      <c r="C59" s="20" t="s">
        <v>97</v>
      </c>
      <c r="D59" s="3">
        <f>IF(ISERROR(VLOOKUP(RANK(E59, ($AC59,$Z59,$W59,$T59,$Q59,$N59,$K59,$H59,$E59), 0),  $A$2:$B$10, 2, FALSE)),"",VLOOKUP(RANK(E59, ($AC59,$Z59,$W59,$T59,$Q59,$N59,$K59,$H59,$E59), 0),  $A$2:$B$10, 2, FALSE))</f>
        <v>-10</v>
      </c>
      <c r="E59" s="1">
        <v>40</v>
      </c>
      <c r="G59" s="3">
        <f>IF(ISERROR(VLOOKUP(RANK(H59, ($AC59,$Z59,$W59,$T59,$Q59,$N59,$K59,$H59,$E59), 0),  $A$2:$B$10, 2, FALSE)),"",VLOOKUP(RANK(H59, ($AC59,$Z59,$W59,$T59,$Q59,$N59,$K59,$H59,$E59), 0),  $A$2:$B$10, 2, FALSE))</f>
        <v>-5</v>
      </c>
      <c r="H59" s="1">
        <v>50</v>
      </c>
      <c r="J59" s="3">
        <f>IF(ISERROR(VLOOKUP(RANK(K59, ($AC59,$Z59,$W59,$T59,$Q59,$N59,$K59,$H59,$E59), 0),  $A$2:$B$10, 2, FALSE)),"",VLOOKUP(RANK(K59, ($AC59,$Z59,$W59,$T59,$Q59,$N59,$K59,$H59,$E59), 0),  $A$2:$B$10, 2, FALSE))</f>
        <v>50</v>
      </c>
      <c r="K59" s="1">
        <v>100</v>
      </c>
      <c r="M59" s="3">
        <f>IF(ISERROR(VLOOKUP(RANK(N59, ($AC59,$Z59,$W59,$T59,$Q59,$N59,$K59,$H59,$E59), 0),  $A$2:$B$10, 2, FALSE)),"",VLOOKUP(RANK(N59, ($AC59,$Z59,$W59,$T59,$Q59,$N59,$K59,$H59,$E59), 0),  $A$2:$B$10, 2, FALSE))</f>
        <v>-25</v>
      </c>
      <c r="N59" s="1">
        <v>0</v>
      </c>
      <c r="P59" s="3">
        <f>IF(ISERROR(VLOOKUP(RANK(Q59, ($AC59,$Z59,$W59,$T59,$Q59,$N59,$K59,$H59,$E59), 0),  $A$2:$B$10, 2, FALSE)),"",VLOOKUP(RANK(Q59, ($AC59,$Z59,$W59,$T59,$Q59,$N59,$K59,$H59,$E59), 0),  $A$2:$B$10, 2, FALSE))</f>
        <v>5</v>
      </c>
      <c r="Q59" s="1">
        <v>70</v>
      </c>
      <c r="S59" s="3">
        <f>IF(ISERROR(VLOOKUP(RANK(T59, ($AC59,$Z59,$W59,$T59,$Q59,$N59,$K59,$H59,$E59), 0),  $A$2:$B$10, 2, FALSE)),"",VLOOKUP(RANK(T59, ($AC59,$Z59,$W59,$T59,$Q59,$N59,$K59,$H59,$E59), 0),  $A$2:$B$10, 2, FALSE))</f>
        <v>20</v>
      </c>
      <c r="T59" s="1">
        <v>80</v>
      </c>
      <c r="V59" s="3">
        <f>IF(ISERROR(VLOOKUP(RANK(W59, ($AC59,$Z59,$W59,$T59,$Q59,$N59,$K59,$H59,$E59), 0),  $A$2:$B$10, 2, FALSE)),"",VLOOKUP(RANK(W59, ($AC59,$Z59,$W59,$T59,$Q59,$N59,$K59,$H59,$E59), 0),  $A$2:$B$10, 2, FALSE))</f>
        <v>0</v>
      </c>
      <c r="W59" s="1">
        <v>60</v>
      </c>
      <c r="Y59" s="3">
        <f>IF(ISERROR(VLOOKUP(RANK(Z59, ($AC59,$Z59,$W59,$T59,$Q59,$N59,$K59,$H59,$E59), 0),  $A$2:$B$10, 2, FALSE)),"",VLOOKUP(RANK(Z59, ($AC59,$Z59,$W59,$T59,$Q59,$N59,$K59,$H59,$E59), 0),  $A$2:$B$10, 2, FALSE))</f>
        <v>-20</v>
      </c>
      <c r="Z59" s="1">
        <v>20</v>
      </c>
      <c r="AB59" s="3">
        <f>IF(ISERROR(VLOOKUP(RANK(AC59, ($AC59,$Z59,$W59,$T59,$Q59,$N59,$K59,$H59,$E59), 0),  $A$2:$B$10, 2, FALSE)),"",VLOOKUP(RANK(AC59, ($AC59,$Z59,$W59,$T59,$Q59,$N59,$K59,$H59,$E59), 0),  $A$2:$B$10, 2, FALSE))</f>
        <v>-15</v>
      </c>
      <c r="AC59" s="1">
        <v>30</v>
      </c>
    </row>
    <row r="60" spans="1:29" x14ac:dyDescent="0.2">
      <c r="A60" s="1">
        <v>48</v>
      </c>
      <c r="B60" s="1">
        <v>1</v>
      </c>
      <c r="C60" s="20" t="s">
        <v>98</v>
      </c>
      <c r="D60" s="3">
        <f>IF(ISERROR(VLOOKUP(RANK(E60, ($AC60,$Z60,$W60,$T60,$Q60,$N60,$K60,$H60,$E60), 0),  $A$2:$B$10, 2, FALSE)),"",VLOOKUP(RANK(E60, ($AC60,$Z60,$W60,$T60,$Q60,$N60,$K60,$H60,$E60), 0),  $A$2:$B$10, 2, FALSE))</f>
        <v>-10</v>
      </c>
      <c r="E60" s="1">
        <v>40</v>
      </c>
      <c r="G60" s="3">
        <f>IF(ISERROR(VLOOKUP(RANK(H60, ($AC60,$Z60,$W60,$T60,$Q60,$N60,$K60,$H60,$E60), 0),  $A$2:$B$10, 2, FALSE)),"",VLOOKUP(RANK(H60, ($AC60,$Z60,$W60,$T60,$Q60,$N60,$K60,$H60,$E60), 0),  $A$2:$B$10, 2, FALSE))</f>
        <v>-15</v>
      </c>
      <c r="H60" s="1">
        <v>30</v>
      </c>
      <c r="J60" s="3">
        <f>IF(ISERROR(VLOOKUP(RANK(K60, ($AC60,$Z60,$W60,$T60,$Q60,$N60,$K60,$H60,$E60), 0),  $A$2:$B$10, 2, FALSE)),"",VLOOKUP(RANK(K60, ($AC60,$Z60,$W60,$T60,$Q60,$N60,$K60,$H60,$E60), 0),  $A$2:$B$10, 2, FALSE))</f>
        <v>20</v>
      </c>
      <c r="K60" s="1">
        <v>80</v>
      </c>
      <c r="M60" s="3">
        <f>IF(ISERROR(VLOOKUP(RANK(N60, ($AC60,$Z60,$W60,$T60,$Q60,$N60,$K60,$H60,$E60), 0),  $A$2:$B$10, 2, FALSE)),"",VLOOKUP(RANK(N60, ($AC60,$Z60,$W60,$T60,$Q60,$N60,$K60,$H60,$E60), 0),  $A$2:$B$10, 2, FALSE))</f>
        <v>-5</v>
      </c>
      <c r="N60" s="1">
        <v>50</v>
      </c>
      <c r="P60" s="3">
        <f>IF(ISERROR(VLOOKUP(RANK(Q60, ($AC60,$Z60,$W60,$T60,$Q60,$N60,$K60,$H60,$E60), 0),  $A$2:$B$10, 2, FALSE)),"",VLOOKUP(RANK(Q60, ($AC60,$Z60,$W60,$T60,$Q60,$N60,$K60,$H60,$E60), 0),  $A$2:$B$10, 2, FALSE))</f>
        <v>50</v>
      </c>
      <c r="Q60" s="1">
        <v>100</v>
      </c>
      <c r="S60" s="3">
        <f>IF(ISERROR(VLOOKUP(RANK(T60, ($AC60,$Z60,$W60,$T60,$Q60,$N60,$K60,$H60,$E60), 0),  $A$2:$B$10, 2, FALSE)),"",VLOOKUP(RANK(T60, ($AC60,$Z60,$W60,$T60,$Q60,$N60,$K60,$H60,$E60), 0),  $A$2:$B$10, 2, FALSE))</f>
        <v>0</v>
      </c>
      <c r="T60" s="1">
        <v>60</v>
      </c>
      <c r="V60" s="3">
        <f>IF(ISERROR(VLOOKUP(RANK(W60, ($AC60,$Z60,$W60,$T60,$Q60,$N60,$K60,$H60,$E60), 0),  $A$2:$B$10, 2, FALSE)),"",VLOOKUP(RANK(W60, ($AC60,$Z60,$W60,$T60,$Q60,$N60,$K60,$H60,$E60), 0),  $A$2:$B$10, 2, FALSE))</f>
        <v>-20</v>
      </c>
      <c r="W60" s="1">
        <v>20</v>
      </c>
      <c r="Y60" s="3">
        <f>IF(ISERROR(VLOOKUP(RANK(Z60, ($AC60,$Z60,$W60,$T60,$Q60,$N60,$K60,$H60,$E60), 0),  $A$2:$B$10, 2, FALSE)),"",VLOOKUP(RANK(Z60, ($AC60,$Z60,$W60,$T60,$Q60,$N60,$K60,$H60,$E60), 0),  $A$2:$B$10, 2, FALSE))</f>
        <v>-25</v>
      </c>
      <c r="Z60" s="1">
        <v>0</v>
      </c>
      <c r="AB60" s="3">
        <f>IF(ISERROR(VLOOKUP(RANK(AC60, ($AC60,$Z60,$W60,$T60,$Q60,$N60,$K60,$H60,$E60), 0),  $A$2:$B$10, 2, FALSE)),"",VLOOKUP(RANK(AC60, ($AC60,$Z60,$W60,$T60,$Q60,$N60,$K60,$H60,$E60), 0),  $A$2:$B$10, 2, FALSE))</f>
        <v>5</v>
      </c>
      <c r="AC60" s="1">
        <v>70</v>
      </c>
    </row>
    <row r="61" spans="1:29" x14ac:dyDescent="0.2">
      <c r="A61" s="1">
        <v>49</v>
      </c>
      <c r="B61" s="1">
        <v>1</v>
      </c>
      <c r="C61" s="20" t="s">
        <v>99</v>
      </c>
      <c r="D61" s="3">
        <f>IF(ISERROR(VLOOKUP(RANK(E61, ($AC61,$Z61,$W61,$T61,$Q61,$N61,$K61,$H61,$E61), 0),  $A$2:$B$10, 2, FALSE)),"",VLOOKUP(RANK(E61, ($AC61,$Z61,$W61,$T61,$Q61,$N61,$K61,$H61,$E61), 0),  $A$2:$B$10, 2, FALSE))</f>
        <v>-10</v>
      </c>
      <c r="E61" s="1">
        <v>40</v>
      </c>
      <c r="G61" s="3">
        <f>IF(ISERROR(VLOOKUP(RANK(H61, ($AC61,$Z61,$W61,$T61,$Q61,$N61,$K61,$H61,$E61), 0),  $A$2:$B$10, 2, FALSE)),"",VLOOKUP(RANK(H61, ($AC61,$Z61,$W61,$T61,$Q61,$N61,$K61,$H61,$E61), 0),  $A$2:$B$10, 2, FALSE))</f>
        <v>-20</v>
      </c>
      <c r="H61" s="1">
        <v>20</v>
      </c>
      <c r="J61" s="3">
        <f>IF(ISERROR(VLOOKUP(RANK(K61, ($AC61,$Z61,$W61,$T61,$Q61,$N61,$K61,$H61,$E61), 0),  $A$2:$B$10, 2, FALSE)),"",VLOOKUP(RANK(K61, ($AC61,$Z61,$W61,$T61,$Q61,$N61,$K61,$H61,$E61), 0),  $A$2:$B$10, 2, FALSE))</f>
        <v>20</v>
      </c>
      <c r="K61" s="1">
        <v>80</v>
      </c>
      <c r="M61" s="3">
        <f>IF(ISERROR(VLOOKUP(RANK(N61, ($AC61,$Z61,$W61,$T61,$Q61,$N61,$K61,$H61,$E61), 0),  $A$2:$B$10, 2, FALSE)),"",VLOOKUP(RANK(N61, ($AC61,$Z61,$W61,$T61,$Q61,$N61,$K61,$H61,$E61), 0),  $A$2:$B$10, 2, FALSE))</f>
        <v>-25</v>
      </c>
      <c r="N61" s="1">
        <v>0</v>
      </c>
      <c r="P61" s="3">
        <f>IF(ISERROR(VLOOKUP(RANK(Q61, ($AC61,$Z61,$W61,$T61,$Q61,$N61,$K61,$H61,$E61), 0),  $A$2:$B$10, 2, FALSE)),"",VLOOKUP(RANK(Q61, ($AC61,$Z61,$W61,$T61,$Q61,$N61,$K61,$H61,$E61), 0),  $A$2:$B$10, 2, FALSE))</f>
        <v>-15</v>
      </c>
      <c r="Q61" s="1">
        <v>30</v>
      </c>
      <c r="S61" s="3">
        <f>IF(ISERROR(VLOOKUP(RANK(T61, ($AC61,$Z61,$W61,$T61,$Q61,$N61,$K61,$H61,$E61), 0),  $A$2:$B$10, 2, FALSE)),"",VLOOKUP(RANK(T61, ($AC61,$Z61,$W61,$T61,$Q61,$N61,$K61,$H61,$E61), 0),  $A$2:$B$10, 2, FALSE))</f>
        <v>0</v>
      </c>
      <c r="T61" s="1">
        <v>60</v>
      </c>
      <c r="V61" s="3">
        <f>IF(ISERROR(VLOOKUP(RANK(W61, ($AC61,$Z61,$W61,$T61,$Q61,$N61,$K61,$H61,$E61), 0),  $A$2:$B$10, 2, FALSE)),"",VLOOKUP(RANK(W61, ($AC61,$Z61,$W61,$T61,$Q61,$N61,$K61,$H61,$E61), 0),  $A$2:$B$10, 2, FALSE))</f>
        <v>50</v>
      </c>
      <c r="W61" s="1">
        <v>100</v>
      </c>
      <c r="Y61" s="3">
        <f>IF(ISERROR(VLOOKUP(RANK(Z61, ($AC61,$Z61,$W61,$T61,$Q61,$N61,$K61,$H61,$E61), 0),  $A$2:$B$10, 2, FALSE)),"",VLOOKUP(RANK(Z61, ($AC61,$Z61,$W61,$T61,$Q61,$N61,$K61,$H61,$E61), 0),  $A$2:$B$10, 2, FALSE))</f>
        <v>5</v>
      </c>
      <c r="Z61" s="1">
        <v>70</v>
      </c>
      <c r="AB61" s="3">
        <f>IF(ISERROR(VLOOKUP(RANK(AC61, ($AC61,$Z61,$W61,$T61,$Q61,$N61,$K61,$H61,$E61), 0),  $A$2:$B$10, 2, FALSE)),"",VLOOKUP(RANK(AC61, ($AC61,$Z61,$W61,$T61,$Q61,$N61,$K61,$H61,$E61), 0),  $A$2:$B$10, 2, FALSE))</f>
        <v>-5</v>
      </c>
      <c r="AC61" s="1">
        <v>50</v>
      </c>
    </row>
    <row r="62" spans="1:29" x14ac:dyDescent="0.2">
      <c r="A62" s="1">
        <v>50</v>
      </c>
      <c r="B62" s="1">
        <v>1</v>
      </c>
      <c r="C62" s="20" t="s">
        <v>100</v>
      </c>
      <c r="D62" s="3">
        <f>IF(ISERROR(VLOOKUP(RANK(E62, ($AC62,$Z62,$W62,$T62,$Q62,$N62,$K62,$H62,$E62), 0),  $A$2:$B$10, 2, FALSE)),"",VLOOKUP(RANK(E62, ($AC62,$Z62,$W62,$T62,$Q62,$N62,$K62,$H62,$E62), 0),  $A$2:$B$10, 2, FALSE))</f>
        <v>-15</v>
      </c>
      <c r="E62" s="1">
        <v>30</v>
      </c>
      <c r="G62" s="3">
        <f>IF(ISERROR(VLOOKUP(RANK(H62, ($AC62,$Z62,$W62,$T62,$Q62,$N62,$K62,$H62,$E62), 0),  $A$2:$B$10, 2, FALSE)),"",VLOOKUP(RANK(H62, ($AC62,$Z62,$W62,$T62,$Q62,$N62,$K62,$H62,$E62), 0),  $A$2:$B$10, 2, FALSE))</f>
        <v>-10</v>
      </c>
      <c r="H62" s="1">
        <v>40</v>
      </c>
      <c r="J62" s="3">
        <f>IF(ISERROR(VLOOKUP(RANK(K62, ($AC62,$Z62,$W62,$T62,$Q62,$N62,$K62,$H62,$E62), 0),  $A$2:$B$10, 2, FALSE)),"",VLOOKUP(RANK(K62, ($AC62,$Z62,$W62,$T62,$Q62,$N62,$K62,$H62,$E62), 0),  $A$2:$B$10, 2, FALSE))</f>
        <v>0</v>
      </c>
      <c r="K62" s="1">
        <v>60</v>
      </c>
      <c r="M62" s="3">
        <f>IF(ISERROR(VLOOKUP(RANK(N62, ($AC62,$Z62,$W62,$T62,$Q62,$N62,$K62,$H62,$E62), 0),  $A$2:$B$10, 2, FALSE)),"",VLOOKUP(RANK(N62, ($AC62,$Z62,$W62,$T62,$Q62,$N62,$K62,$H62,$E62), 0),  $A$2:$B$10, 2, FALSE))</f>
        <v>-25</v>
      </c>
      <c r="N62" s="1">
        <v>0</v>
      </c>
      <c r="P62" s="3">
        <f>IF(ISERROR(VLOOKUP(RANK(Q62, ($AC62,$Z62,$W62,$T62,$Q62,$N62,$K62,$H62,$E62), 0),  $A$2:$B$10, 2, FALSE)),"",VLOOKUP(RANK(Q62, ($AC62,$Z62,$W62,$T62,$Q62,$N62,$K62,$H62,$E62), 0),  $A$2:$B$10, 2, FALSE))</f>
        <v>-5</v>
      </c>
      <c r="Q62" s="1">
        <v>50</v>
      </c>
      <c r="S62" s="3">
        <f>IF(ISERROR(VLOOKUP(RANK(T62, ($AC62,$Z62,$W62,$T62,$Q62,$N62,$K62,$H62,$E62), 0),  $A$2:$B$10, 2, FALSE)),"",VLOOKUP(RANK(T62, ($AC62,$Z62,$W62,$T62,$Q62,$N62,$K62,$H62,$E62), 0),  $A$2:$B$10, 2, FALSE))</f>
        <v>-20</v>
      </c>
      <c r="T62" s="1">
        <v>20</v>
      </c>
      <c r="V62" s="3">
        <f>IF(ISERROR(VLOOKUP(RANK(W62, ($AC62,$Z62,$W62,$T62,$Q62,$N62,$K62,$H62,$E62), 0),  $A$2:$B$10, 2, FALSE)),"",VLOOKUP(RANK(W62, ($AC62,$Z62,$W62,$T62,$Q62,$N62,$K62,$H62,$E62), 0),  $A$2:$B$10, 2, FALSE))</f>
        <v>50</v>
      </c>
      <c r="W62" s="1">
        <v>100</v>
      </c>
      <c r="Y62" s="3">
        <f>IF(ISERROR(VLOOKUP(RANK(Z62, ($AC62,$Z62,$W62,$T62,$Q62,$N62,$K62,$H62,$E62), 0),  $A$2:$B$10, 2, FALSE)),"",VLOOKUP(RANK(Z62, ($AC62,$Z62,$W62,$T62,$Q62,$N62,$K62,$H62,$E62), 0),  $A$2:$B$10, 2, FALSE))</f>
        <v>20</v>
      </c>
      <c r="Z62" s="1">
        <v>80</v>
      </c>
      <c r="AB62" s="3">
        <f>IF(ISERROR(VLOOKUP(RANK(AC62, ($AC62,$Z62,$W62,$T62,$Q62,$N62,$K62,$H62,$E62), 0),  $A$2:$B$10, 2, FALSE)),"",VLOOKUP(RANK(AC62, ($AC62,$Z62,$W62,$T62,$Q62,$N62,$K62,$H62,$E62), 0),  $A$2:$B$10, 2, FALSE))</f>
        <v>5</v>
      </c>
      <c r="AC62" s="1">
        <v>70</v>
      </c>
    </row>
    <row r="63" spans="1:29" x14ac:dyDescent="0.2">
      <c r="A63" s="1">
        <v>51</v>
      </c>
      <c r="B63" s="1">
        <v>1</v>
      </c>
      <c r="C63" s="20" t="s">
        <v>101</v>
      </c>
      <c r="D63" s="3">
        <f>IF(ISERROR(VLOOKUP(RANK(E63, ($AC63,$Z63,$W63,$T63,$Q63,$N63,$K63,$H63,$E63), 0),  $A$2:$B$10, 2, FALSE)),"",VLOOKUP(RANK(E63, ($AC63,$Z63,$W63,$T63,$Q63,$N63,$K63,$H63,$E63), 0),  $A$2:$B$10, 2, FALSE))</f>
        <v>20</v>
      </c>
      <c r="E63" s="1">
        <v>80</v>
      </c>
      <c r="G63" s="3">
        <f>IF(ISERROR(VLOOKUP(RANK(H63, ($AC63,$Z63,$W63,$T63,$Q63,$N63,$K63,$H63,$E63), 0),  $A$2:$B$10, 2, FALSE)),"",VLOOKUP(RANK(H63, ($AC63,$Z63,$W63,$T63,$Q63,$N63,$K63,$H63,$E63), 0),  $A$2:$B$10, 2, FALSE))</f>
        <v>-15</v>
      </c>
      <c r="H63" s="1">
        <v>30</v>
      </c>
      <c r="J63" s="3">
        <f>IF(ISERROR(VLOOKUP(RANK(K63, ($AC63,$Z63,$W63,$T63,$Q63,$N63,$K63,$H63,$E63), 0),  $A$2:$B$10, 2, FALSE)),"",VLOOKUP(RANK(K63, ($AC63,$Z63,$W63,$T63,$Q63,$N63,$K63,$H63,$E63), 0),  $A$2:$B$10, 2, FALSE))</f>
        <v>50</v>
      </c>
      <c r="K63" s="1">
        <v>100</v>
      </c>
      <c r="M63" s="3">
        <f>IF(ISERROR(VLOOKUP(RANK(N63, ($AC63,$Z63,$W63,$T63,$Q63,$N63,$K63,$H63,$E63), 0),  $A$2:$B$10, 2, FALSE)),"",VLOOKUP(RANK(N63, ($AC63,$Z63,$W63,$T63,$Q63,$N63,$K63,$H63,$E63), 0),  $A$2:$B$10, 2, FALSE))</f>
        <v>-25</v>
      </c>
      <c r="N63" s="1">
        <v>0</v>
      </c>
      <c r="P63" s="3">
        <f>IF(ISERROR(VLOOKUP(RANK(Q63, ($AC63,$Z63,$W63,$T63,$Q63,$N63,$K63,$H63,$E63), 0),  $A$2:$B$10, 2, FALSE)),"",VLOOKUP(RANK(Q63, ($AC63,$Z63,$W63,$T63,$Q63,$N63,$K63,$H63,$E63), 0),  $A$2:$B$10, 2, FALSE))</f>
        <v>-5</v>
      </c>
      <c r="Q63" s="1">
        <v>50</v>
      </c>
      <c r="S63" s="3">
        <f>IF(ISERROR(VLOOKUP(RANK(T63, ($AC63,$Z63,$W63,$T63,$Q63,$N63,$K63,$H63,$E63), 0),  $A$2:$B$10, 2, FALSE)),"",VLOOKUP(RANK(T63, ($AC63,$Z63,$W63,$T63,$Q63,$N63,$K63,$H63,$E63), 0),  $A$2:$B$10, 2, FALSE))</f>
        <v>-20</v>
      </c>
      <c r="T63" s="1">
        <v>20</v>
      </c>
      <c r="V63" s="3">
        <f>IF(ISERROR(VLOOKUP(RANK(W63, ($AC63,$Z63,$W63,$T63,$Q63,$N63,$K63,$H63,$E63), 0),  $A$2:$B$10, 2, FALSE)),"",VLOOKUP(RANK(W63, ($AC63,$Z63,$W63,$T63,$Q63,$N63,$K63,$H63,$E63), 0),  $A$2:$B$10, 2, FALSE))</f>
        <v>0</v>
      </c>
      <c r="W63" s="1">
        <v>60</v>
      </c>
      <c r="Y63" s="3">
        <f>IF(ISERROR(VLOOKUP(RANK(Z63, ($AC63,$Z63,$W63,$T63,$Q63,$N63,$K63,$H63,$E63), 0),  $A$2:$B$10, 2, FALSE)),"",VLOOKUP(RANK(Z63, ($AC63,$Z63,$W63,$T63,$Q63,$N63,$K63,$H63,$E63), 0),  $A$2:$B$10, 2, FALSE))</f>
        <v>-10</v>
      </c>
      <c r="Z63" s="1">
        <v>40</v>
      </c>
      <c r="AB63" s="3">
        <f>IF(ISERROR(VLOOKUP(RANK(AC63, ($AC63,$Z63,$W63,$T63,$Q63,$N63,$K63,$H63,$E63), 0),  $A$2:$B$10, 2, FALSE)),"",VLOOKUP(RANK(AC63, ($AC63,$Z63,$W63,$T63,$Q63,$N63,$K63,$H63,$E63), 0),  $A$2:$B$10, 2, FALSE))</f>
        <v>5</v>
      </c>
      <c r="AC63" s="1">
        <v>70</v>
      </c>
    </row>
    <row r="64" spans="1:29" x14ac:dyDescent="0.2">
      <c r="A64" s="1">
        <v>52</v>
      </c>
      <c r="B64" s="1">
        <v>1</v>
      </c>
      <c r="C64" s="20" t="s">
        <v>102</v>
      </c>
      <c r="D64" s="3">
        <f>IF(ISERROR(VLOOKUP(RANK(E64, ($AC64,$Z64,$W64,$T64,$Q64,$N64,$K64,$H64,$E64), 0),  $A$2:$B$10, 2, FALSE)),"",VLOOKUP(RANK(E64, ($AC64,$Z64,$W64,$T64,$Q64,$N64,$K64,$H64,$E64), 0),  $A$2:$B$10, 2, FALSE))</f>
        <v>-10</v>
      </c>
      <c r="E64" s="1">
        <v>40</v>
      </c>
      <c r="G64" s="3">
        <f>IF(ISERROR(VLOOKUP(RANK(H64, ($AC64,$Z64,$W64,$T64,$Q64,$N64,$K64,$H64,$E64), 0),  $A$2:$B$10, 2, FALSE)),"",VLOOKUP(RANK(H64, ($AC64,$Z64,$W64,$T64,$Q64,$N64,$K64,$H64,$E64), 0),  $A$2:$B$10, 2, FALSE))</f>
        <v>-20</v>
      </c>
      <c r="H64" s="1">
        <v>20</v>
      </c>
      <c r="J64" s="3">
        <v>2.5</v>
      </c>
      <c r="K64" s="1">
        <v>70</v>
      </c>
      <c r="M64" s="3">
        <f>IF(ISERROR(VLOOKUP(RANK(N64, ($AC64,$Z64,$W64,$T64,$Q64,$N64,$K64,$H64,$E64), 0),  $A$2:$B$10, 2, FALSE)),"",VLOOKUP(RANK(N64, ($AC64,$Z64,$W64,$T64,$Q64,$N64,$K64,$H64,$E64), 0),  $A$2:$B$10, 2, FALSE))</f>
        <v>-25</v>
      </c>
      <c r="N64" s="1">
        <v>0</v>
      </c>
      <c r="P64" s="3">
        <v>2.5</v>
      </c>
      <c r="Q64" s="1">
        <v>70</v>
      </c>
      <c r="S64" s="3">
        <f>IF(ISERROR(VLOOKUP(RANK(T64, ($AC64,$Z64,$W64,$T64,$Q64,$N64,$K64,$H64,$E64), 0),  $A$2:$B$10, 2, FALSE)),"",VLOOKUP(RANK(T64, ($AC64,$Z64,$W64,$T64,$Q64,$N64,$K64,$H64,$E64), 0),  $A$2:$B$10, 2, FALSE))</f>
        <v>-15</v>
      </c>
      <c r="T64" s="1">
        <v>30</v>
      </c>
      <c r="V64" s="3">
        <f>IF(ISERROR(VLOOKUP(RANK(W64, ($AC64,$Z64,$W64,$T64,$Q64,$N64,$K64,$H64,$E64), 0),  $A$2:$B$10, 2, FALSE)),"",VLOOKUP(RANK(W64, ($AC64,$Z64,$W64,$T64,$Q64,$N64,$K64,$H64,$E64), 0),  $A$2:$B$10, 2, FALSE))</f>
        <v>-5</v>
      </c>
      <c r="W64" s="1">
        <v>50</v>
      </c>
      <c r="Y64" s="3">
        <f>IF(ISERROR(VLOOKUP(RANK(Z64, ($AC64,$Z64,$W64,$T64,$Q64,$N64,$K64,$H64,$E64), 0),  $A$2:$B$10, 2, FALSE)),"",VLOOKUP(RANK(Z64, ($AC64,$Z64,$W64,$T64,$Q64,$N64,$K64,$H64,$E64), 0),  $A$2:$B$10, 2, FALSE))</f>
        <v>20</v>
      </c>
      <c r="Z64" s="1">
        <v>80</v>
      </c>
      <c r="AB64" s="3">
        <f>IF(ISERROR(VLOOKUP(RANK(AC64, ($AC64,$Z64,$W64,$T64,$Q64,$N64,$K64,$H64,$E64), 0),  $A$2:$B$10, 2, FALSE)),"",VLOOKUP(RANK(AC64, ($AC64,$Z64,$W64,$T64,$Q64,$N64,$K64,$H64,$E64), 0),  $A$2:$B$10, 2, FALSE))</f>
        <v>50</v>
      </c>
      <c r="AC64" s="1">
        <v>100</v>
      </c>
    </row>
    <row r="65" spans="1:30" x14ac:dyDescent="0.2">
      <c r="A65" s="1">
        <v>53</v>
      </c>
      <c r="B65" s="1">
        <v>1</v>
      </c>
      <c r="C65" s="20" t="s">
        <v>103</v>
      </c>
      <c r="D65" s="3">
        <v>-22.5</v>
      </c>
      <c r="E65" s="1">
        <v>0</v>
      </c>
      <c r="G65" s="3">
        <f>IF(ISERROR(VLOOKUP(RANK(H65, ($AC65,$Z65,$W65,$T65,$Q65,$N65,$K65,$H65,$E65), 0),  $A$2:$B$10, 2, FALSE)),"",VLOOKUP(RANK(H65, ($AC65,$Z65,$W65,$T65,$Q65,$N65,$K65,$H65,$E65), 0),  $A$2:$B$10, 2, FALSE))</f>
        <v>-15</v>
      </c>
      <c r="H65" s="1">
        <v>30</v>
      </c>
      <c r="J65" s="3">
        <f>IF(ISERROR(VLOOKUP(RANK(K65, ($AC65,$Z65,$W65,$T65,$Q65,$N65,$K65,$H65,$E65), 0),  $A$2:$B$10, 2, FALSE)),"",VLOOKUP(RANK(K65, ($AC65,$Z65,$W65,$T65,$Q65,$N65,$K65,$H65,$E65), 0),  $A$2:$B$10, 2, FALSE))</f>
        <v>5</v>
      </c>
      <c r="K65" s="1">
        <v>70</v>
      </c>
      <c r="M65" s="3">
        <f>IF(ISERROR(VLOOKUP(RANK(N65, ($AC65,$Z65,$W65,$T65,$Q65,$N65,$K65,$H65,$E65), 0),  $A$2:$B$10, 2, FALSE)),"",VLOOKUP(RANK(N65, ($AC65,$Z65,$W65,$T65,$Q65,$N65,$K65,$H65,$E65), 0),  $A$2:$B$10, 2, FALSE))</f>
        <v>0</v>
      </c>
      <c r="N65" s="1">
        <v>60</v>
      </c>
      <c r="P65" s="3">
        <f>IF(ISERROR(VLOOKUP(RANK(Q65, ($AC65,$Z65,$W65,$T65,$Q65,$N65,$K65,$H65,$E65), 0),  $A$2:$B$10, 2, FALSE)),"",VLOOKUP(RANK(Q65, ($AC65,$Z65,$W65,$T65,$Q65,$N65,$K65,$H65,$E65), 0),  $A$2:$B$10, 2, FALSE))</f>
        <v>-5</v>
      </c>
      <c r="Q65" s="1">
        <v>50</v>
      </c>
      <c r="S65" s="3">
        <v>-22.5</v>
      </c>
      <c r="T65" s="1">
        <v>0</v>
      </c>
      <c r="V65" s="3">
        <f>IF(ISERROR(VLOOKUP(RANK(W65, ($AC65,$Z65,$W65,$T65,$Q65,$N65,$K65,$H65,$E65), 0),  $A$2:$B$10, 2, FALSE)),"",VLOOKUP(RANK(W65, ($AC65,$Z65,$W65,$T65,$Q65,$N65,$K65,$H65,$E65), 0),  $A$2:$B$10, 2, FALSE))</f>
        <v>50</v>
      </c>
      <c r="W65" s="1">
        <v>100</v>
      </c>
      <c r="Y65" s="3">
        <f>IF(ISERROR(VLOOKUP(RANK(Z65, ($AC65,$Z65,$W65,$T65,$Q65,$N65,$K65,$H65,$E65), 0),  $A$2:$B$10, 2, FALSE)),"",VLOOKUP(RANK(Z65, ($AC65,$Z65,$W65,$T65,$Q65,$N65,$K65,$H65,$E65), 0),  $A$2:$B$10, 2, FALSE))</f>
        <v>-10</v>
      </c>
      <c r="Z65" s="1">
        <v>40</v>
      </c>
      <c r="AB65" s="3">
        <f>IF(ISERROR(VLOOKUP(RANK(AC65, ($AC65,$Z65,$W65,$T65,$Q65,$N65,$K65,$H65,$E65), 0),  $A$2:$B$10, 2, FALSE)),"",VLOOKUP(RANK(AC65, ($AC65,$Z65,$W65,$T65,$Q65,$N65,$K65,$H65,$E65), 0),  $A$2:$B$10, 2, FALSE))</f>
        <v>20</v>
      </c>
      <c r="AC65" s="1">
        <v>80</v>
      </c>
    </row>
    <row r="66" spans="1:30" x14ac:dyDescent="0.2">
      <c r="A66" s="1">
        <v>54</v>
      </c>
      <c r="B66" s="1">
        <v>1</v>
      </c>
      <c r="C66" s="20" t="s">
        <v>104</v>
      </c>
      <c r="D66" s="3">
        <v>-20</v>
      </c>
      <c r="E66" s="1">
        <v>30</v>
      </c>
      <c r="G66" s="3">
        <f>IF(ISERROR(VLOOKUP(RANK(H66, ($AC66,$Z66,$W66,$T66,$Q66,$N66,$K66,$H66,$E66), 0),  $A$2:$B$10, 2, FALSE)),"",VLOOKUP(RANK(H66, ($AC66,$Z66,$W66,$T66,$Q66,$N66,$K66,$H66,$E66), 0),  $A$2:$B$10, 2, FALSE))</f>
        <v>50</v>
      </c>
      <c r="H66" s="1">
        <v>100</v>
      </c>
      <c r="J66" s="3">
        <f>IF(ISERROR(VLOOKUP(RANK(K66, ($AC66,$Z66,$W66,$T66,$Q66,$N66,$K66,$H66,$E66), 0),  $A$2:$B$10, 2, FALSE)),"",VLOOKUP(RANK(K66, ($AC66,$Z66,$W66,$T66,$Q66,$N66,$K66,$H66,$E66), 0),  $A$2:$B$10, 2, FALSE))</f>
        <v>5</v>
      </c>
      <c r="K66" s="1">
        <v>70</v>
      </c>
      <c r="M66" s="3">
        <f>IF(ISERROR(VLOOKUP(RANK(N66, ($AC66,$Z66,$W66,$T66,$Q66,$N66,$K66,$H66,$E66), 0),  $A$2:$B$10, 2, FALSE)),"",VLOOKUP(RANK(N66, ($AC66,$Z66,$W66,$T66,$Q66,$N66,$K66,$H66,$E66), 0),  $A$2:$B$10, 2, FALSE))</f>
        <v>20</v>
      </c>
      <c r="N66" s="1">
        <v>80</v>
      </c>
      <c r="P66" s="3">
        <f>IF(ISERROR(VLOOKUP(RANK(Q66, ($AC66,$Z66,$W66,$T66,$Q66,$N66,$K66,$H66,$E66), 0),  $A$2:$B$10, 2, FALSE)),"",VLOOKUP(RANK(Q66, ($AC66,$Z66,$W66,$T66,$Q66,$N66,$K66,$H66,$E66), 0),  $A$2:$B$10, 2, FALSE))</f>
        <v>-10</v>
      </c>
      <c r="Q66" s="1">
        <v>40</v>
      </c>
      <c r="S66" s="3">
        <v>-20</v>
      </c>
      <c r="T66" s="1">
        <v>30</v>
      </c>
      <c r="V66" s="3">
        <f>IF(ISERROR(VLOOKUP(RANK(W66, ($AC66,$Z66,$W66,$T66,$Q66,$N66,$K66,$H66,$E66), 0),  $A$2:$B$10, 2, FALSE)),"",VLOOKUP(RANK(W66, ($AC66,$Z66,$W66,$T66,$Q66,$N66,$K66,$H66,$E66), 0),  $A$2:$B$10, 2, FALSE))</f>
        <v>0</v>
      </c>
      <c r="W66" s="1">
        <v>60</v>
      </c>
      <c r="Y66" s="3">
        <f>IF(ISERROR(VLOOKUP(RANK(Z66, ($AC66,$Z66,$W66,$T66,$Q66,$N66,$K66,$H66,$E66), 0),  $A$2:$B$10, 2, FALSE)),"",VLOOKUP(RANK(Z66, ($AC66,$Z66,$W66,$T66,$Q66,$N66,$K66,$H66,$E66), 0),  $A$2:$B$10, 2, FALSE))</f>
        <v>-5</v>
      </c>
      <c r="Z66" s="1">
        <v>50</v>
      </c>
      <c r="AB66" s="3">
        <v>-20</v>
      </c>
      <c r="AC66" s="1">
        <v>30</v>
      </c>
    </row>
    <row r="67" spans="1:30" x14ac:dyDescent="0.2">
      <c r="A67" s="1">
        <v>55</v>
      </c>
      <c r="B67" s="1">
        <v>1</v>
      </c>
      <c r="C67" s="20" t="s">
        <v>105</v>
      </c>
      <c r="D67" s="3">
        <f>IF(ISERROR(VLOOKUP(RANK(E67, ($AC67,$Z67,$W67,$T67,$Q67,$N67,$K67,$H67,$E67), 0),  $A$2:$B$10, 2, FALSE)),"",VLOOKUP(RANK(E67, ($AC67,$Z67,$W67,$T67,$Q67,$N67,$K67,$H67,$E67), 0),  $A$2:$B$10, 2, FALSE))</f>
        <v>5</v>
      </c>
      <c r="E67" s="1">
        <v>70</v>
      </c>
      <c r="G67" s="3">
        <f>IF(ISERROR(VLOOKUP(RANK(H67, ($AC67,$Z67,$W67,$T67,$Q67,$N67,$K67,$H67,$E67), 0),  $A$2:$B$10, 2, FALSE)),"",VLOOKUP(RANK(H67, ($AC67,$Z67,$W67,$T67,$Q67,$N67,$K67,$H67,$E67), 0),  $A$2:$B$10, 2, FALSE))</f>
        <v>-20</v>
      </c>
      <c r="H67" s="1">
        <v>20</v>
      </c>
      <c r="J67" s="3">
        <f>IF(ISERROR(VLOOKUP(RANK(K67, ($AC67,$Z67,$W67,$T67,$Q67,$N67,$K67,$H67,$E67), 0),  $A$2:$B$10, 2, FALSE)),"",VLOOKUP(RANK(K67, ($AC67,$Z67,$W67,$T67,$Q67,$N67,$K67,$H67,$E67), 0),  $A$2:$B$10, 2, FALSE))</f>
        <v>50</v>
      </c>
      <c r="K67" s="1">
        <v>100</v>
      </c>
      <c r="M67" s="3">
        <f>IF(ISERROR(VLOOKUP(RANK(N67, ($AC67,$Z67,$W67,$T67,$Q67,$N67,$K67,$H67,$E67), 0),  $A$2:$B$10, 2, FALSE)),"",VLOOKUP(RANK(N67, ($AC67,$Z67,$W67,$T67,$Q67,$N67,$K67,$H67,$E67), 0),  $A$2:$B$10, 2, FALSE))</f>
        <v>-10</v>
      </c>
      <c r="N67" s="1">
        <v>40</v>
      </c>
      <c r="P67" s="3">
        <f>IF(ISERROR(VLOOKUP(RANK(Q67, ($AC67,$Z67,$W67,$T67,$Q67,$N67,$K67,$H67,$E67), 0),  $A$2:$B$10, 2, FALSE)),"",VLOOKUP(RANK(Q67, ($AC67,$Z67,$W67,$T67,$Q67,$N67,$K67,$H67,$E67), 0),  $A$2:$B$10, 2, FALSE))</f>
        <v>0</v>
      </c>
      <c r="Q67" s="1">
        <v>60</v>
      </c>
      <c r="S67" s="3">
        <f>IF(ISERROR(VLOOKUP(RANK(T67, ($AC67,$Z67,$W67,$T67,$Q67,$N67,$K67,$H67,$E67), 0),  $A$2:$B$10, 2, FALSE)),"",VLOOKUP(RANK(T67, ($AC67,$Z67,$W67,$T67,$Q67,$N67,$K67,$H67,$E67), 0),  $A$2:$B$10, 2, FALSE))</f>
        <v>-25</v>
      </c>
      <c r="T67" s="1">
        <v>0</v>
      </c>
      <c r="V67" s="3">
        <f>IF(ISERROR(VLOOKUP(RANK(W67, ($AC67,$Z67,$W67,$T67,$Q67,$N67,$K67,$H67,$E67), 0),  $A$2:$B$10, 2, FALSE)),"",VLOOKUP(RANK(W67, ($AC67,$Z67,$W67,$T67,$Q67,$N67,$K67,$H67,$E67), 0),  $A$2:$B$10, 2, FALSE))</f>
        <v>-5</v>
      </c>
      <c r="W67" s="1">
        <v>50</v>
      </c>
      <c r="Y67" s="3">
        <f>IF(ISERROR(VLOOKUP(RANK(Z67, ($AC67,$Z67,$W67,$T67,$Q67,$N67,$K67,$H67,$E67), 0),  $A$2:$B$10, 2, FALSE)),"",VLOOKUP(RANK(Z67, ($AC67,$Z67,$W67,$T67,$Q67,$N67,$K67,$H67,$E67), 0),  $A$2:$B$10, 2, FALSE))</f>
        <v>-15</v>
      </c>
      <c r="Z67" s="1">
        <v>30</v>
      </c>
      <c r="AB67" s="3">
        <f>IF(ISERROR(VLOOKUP(RANK(AC67, ($AC67,$Z67,$W67,$T67,$Q67,$N67,$K67,$H67,$E67), 0),  $A$2:$B$10, 2, FALSE)),"",VLOOKUP(RANK(AC67, ($AC67,$Z67,$W67,$T67,$Q67,$N67,$K67,$H67,$E67), 0),  $A$2:$B$10, 2, FALSE))</f>
        <v>20</v>
      </c>
      <c r="AC67" s="1">
        <v>80</v>
      </c>
    </row>
    <row r="68" spans="1:30" x14ac:dyDescent="0.2">
      <c r="A68" s="1">
        <v>56</v>
      </c>
      <c r="B68" s="1">
        <v>1</v>
      </c>
      <c r="C68" s="20" t="s">
        <v>106</v>
      </c>
      <c r="D68" s="3">
        <f>IF(ISERROR(VLOOKUP(RANK(E68, ($AC68,$Z68,$W68,$T68,$Q68,$N68,$K68,$H68,$E68), 0),  $A$2:$B$10, 2, FALSE)),"",VLOOKUP(RANK(E68, ($AC68,$Z68,$W68,$T68,$Q68,$N68,$K68,$H68,$E68), 0),  $A$2:$B$10, 2, FALSE))</f>
        <v>-15</v>
      </c>
      <c r="E68" s="1">
        <v>30</v>
      </c>
      <c r="G68" s="3">
        <f>IF(ISERROR(VLOOKUP(RANK(H68, ($AC68,$Z68,$W68,$T68,$Q68,$N68,$K68,$H68,$E68), 0),  $A$2:$B$10, 2, FALSE)),"",VLOOKUP(RANK(H68, ($AC68,$Z68,$W68,$T68,$Q68,$N68,$K68,$H68,$E68), 0),  $A$2:$B$10, 2, FALSE))</f>
        <v>-10</v>
      </c>
      <c r="H68" s="1">
        <v>40</v>
      </c>
      <c r="J68" s="3">
        <f>IF(ISERROR(VLOOKUP(RANK(K68, ($AC68,$Z68,$W68,$T68,$Q68,$N68,$K68,$H68,$E68), 0),  $A$2:$B$10, 2, FALSE)),"",VLOOKUP(RANK(K68, ($AC68,$Z68,$W68,$T68,$Q68,$N68,$K68,$H68,$E68), 0),  $A$2:$B$10, 2, FALSE))</f>
        <v>20</v>
      </c>
      <c r="K68" s="1">
        <v>80</v>
      </c>
      <c r="M68" s="3">
        <f>IF(ISERROR(VLOOKUP(RANK(N68, ($AC68,$Z68,$W68,$T68,$Q68,$N68,$K68,$H68,$E68), 0),  $A$2:$B$10, 2, FALSE)),"",VLOOKUP(RANK(N68, ($AC68,$Z68,$W68,$T68,$Q68,$N68,$K68,$H68,$E68), 0),  $A$2:$B$10, 2, FALSE))</f>
        <v>0</v>
      </c>
      <c r="N68" s="1">
        <v>60</v>
      </c>
      <c r="P68" s="3">
        <f>IF(ISERROR(VLOOKUP(RANK(Q68, ($AC68,$Z68,$W68,$T68,$Q68,$N68,$K68,$H68,$E68), 0),  $A$2:$B$10, 2, FALSE)),"",VLOOKUP(RANK(Q68, ($AC68,$Z68,$W68,$T68,$Q68,$N68,$K68,$H68,$E68), 0),  $A$2:$B$10, 2, FALSE))</f>
        <v>-5</v>
      </c>
      <c r="Q68" s="1">
        <v>50</v>
      </c>
      <c r="S68" s="3">
        <f>IF(ISERROR(VLOOKUP(RANK(T68, ($AC68,$Z68,$W68,$T68,$Q68,$N68,$K68,$H68,$E68), 0),  $A$2:$B$10, 2, FALSE)),"",VLOOKUP(RANK(T68, ($AC68,$Z68,$W68,$T68,$Q68,$N68,$K68,$H68,$E68), 0),  $A$2:$B$10, 2, FALSE))</f>
        <v>-25</v>
      </c>
      <c r="T68" s="1">
        <v>0</v>
      </c>
      <c r="V68" s="3">
        <f>IF(ISERROR(VLOOKUP(RANK(W68, ($AC68,$Z68,$W68,$T68,$Q68,$N68,$K68,$H68,$E68), 0),  $A$2:$B$10, 2, FALSE)),"",VLOOKUP(RANK(W68, ($AC68,$Z68,$W68,$T68,$Q68,$N68,$K68,$H68,$E68), 0),  $A$2:$B$10, 2, FALSE))</f>
        <v>50</v>
      </c>
      <c r="W68" s="1">
        <v>100</v>
      </c>
      <c r="Y68" s="3">
        <f>IF(ISERROR(VLOOKUP(RANK(Z68, ($AC68,$Z68,$W68,$T68,$Q68,$N68,$K68,$H68,$E68), 0),  $A$2:$B$10, 2, FALSE)),"",VLOOKUP(RANK(Z68, ($AC68,$Z68,$W68,$T68,$Q68,$N68,$K68,$H68,$E68), 0),  $A$2:$B$10, 2, FALSE))</f>
        <v>-20</v>
      </c>
      <c r="Z68" s="1">
        <v>20</v>
      </c>
      <c r="AB68" s="3">
        <f>IF(ISERROR(VLOOKUP(RANK(AC68, ($AC68,$Z68,$W68,$T68,$Q68,$N68,$K68,$H68,$E68), 0),  $A$2:$B$10, 2, FALSE)),"",VLOOKUP(RANK(AC68, ($AC68,$Z68,$W68,$T68,$Q68,$N68,$K68,$H68,$E68), 0),  $A$2:$B$10, 2, FALSE))</f>
        <v>5</v>
      </c>
      <c r="AC68" s="1">
        <v>70</v>
      </c>
    </row>
    <row r="69" spans="1:30" x14ac:dyDescent="0.2">
      <c r="A69" s="6" t="s">
        <v>107</v>
      </c>
      <c r="B69" s="1">
        <v>1</v>
      </c>
      <c r="C69" s="20" t="s">
        <v>100</v>
      </c>
      <c r="D69" s="3" t="str">
        <f>IF(ISERROR(VLOOKUP(RANK(E69, ($AC69,$Z69,$W69,$T69,$Q69,$N69,$K69,$H69,$E69), 0),  $A$2:$B$10, 2, FALSE)),"",VLOOKUP(RANK(E69, ($AC69,$Z69,$W69,$T69,$Q69,$N69,$K69,$H69,$E69), 0),  $A$2:$B$10, 2, FALSE))</f>
        <v/>
      </c>
      <c r="E69" s="1"/>
      <c r="G69" s="3" t="str">
        <f>IF(ISERROR(VLOOKUP(RANK(H69, ($AC69,$Z69,$W69,$T69,$Q69,$N69,$K69,$H69,$E69), 0),  $A$2:$B$10, 2, FALSE)),"",VLOOKUP(RANK(H69, ($AC69,$Z69,$W69,$T69,$Q69,$N69,$K69,$H69,$E69), 0),  $A$2:$B$10, 2, FALSE))</f>
        <v/>
      </c>
      <c r="H69" s="1"/>
      <c r="J69" s="3" t="str">
        <f>IF(ISERROR(VLOOKUP(RANK(K69, ($AC69,$Z69,$W69,$T69,$Q69,$N69,$K69,$H69,$E69), 0),  $A$2:$B$10, 2, FALSE)),"",VLOOKUP(RANK(K69, ($AC69,$Z69,$W69,$T69,$Q69,$N69,$K69,$H69,$E69), 0),  $A$2:$B$10, 2, FALSE))</f>
        <v/>
      </c>
      <c r="K69" s="1"/>
      <c r="M69" s="3" t="str">
        <f>IF(ISERROR(VLOOKUP(RANK(N69, ($AC69,$Z69,$W69,$T69,$Q69,$N69,$K69,$H69,$E69), 0),  $A$2:$B$10, 2, FALSE)),"",VLOOKUP(RANK(N69, ($AC69,$Z69,$W69,$T69,$Q69,$N69,$K69,$H69,$E69), 0),  $A$2:$B$10, 2, FALSE))</f>
        <v/>
      </c>
      <c r="N69" s="1"/>
      <c r="P69" s="3" t="str">
        <f>IF(ISERROR(VLOOKUP(RANK(Q69, ($AC69,$Z69,$W69,$T69,$Q69,$N69,$K69,$H69,$E69), 0),  $A$2:$B$10, 2, FALSE)),"",VLOOKUP(RANK(Q69, ($AC69,$Z69,$W69,$T69,$Q69,$N69,$K69,$H69,$E69), 0),  $A$2:$B$10, 2, FALSE))</f>
        <v/>
      </c>
      <c r="Q69" s="1"/>
      <c r="S69" s="3" t="str">
        <f>IF(ISERROR(VLOOKUP(RANK(T69, ($AC69,$Z69,$W69,$T69,$Q69,$N69,$K69,$H69,$E69), 0),  $A$2:$B$10, 2, FALSE)),"",VLOOKUP(RANK(T69, ($AC69,$Z69,$W69,$T69,$Q69,$N69,$K69,$H69,$E69), 0),  $A$2:$B$10, 2, FALSE))</f>
        <v/>
      </c>
      <c r="T69" s="1"/>
      <c r="V69" s="3" t="str">
        <f>IF(ISERROR(VLOOKUP(RANK(W69, ($AC69,$Z69,$W69,$T69,$Q69,$N69,$K69,$H69,$E69), 0),  $A$2:$B$10, 2, FALSE)),"",VLOOKUP(RANK(W69, ($AC69,$Z69,$W69,$T69,$Q69,$N69,$K69,$H69,$E69), 0),  $A$2:$B$10, 2, FALSE))</f>
        <v/>
      </c>
      <c r="W69" s="1"/>
      <c r="Y69" s="3" t="str">
        <f>IF(ISERROR(VLOOKUP(RANK(Z69, ($AC69,$Z69,$W69,$T69,$Q69,$N69,$K69,$H69,$E69), 0),  $A$2:$B$10, 2, FALSE)),"",VLOOKUP(RANK(Z69, ($AC69,$Z69,$W69,$T69,$Q69,$N69,$K69,$H69,$E69), 0),  $A$2:$B$10, 2, FALSE))</f>
        <v/>
      </c>
      <c r="Z69" s="1"/>
      <c r="AB69" s="3" t="str">
        <f>IF(ISERROR(VLOOKUP(RANK(AC69, ($AC69,$Z69,$W69,$T69,$Q69,$N69,$K69,$H69,$E69), 0),  $A$2:$B$10, 2, FALSE)),"",VLOOKUP(RANK(AC69, ($AC69,$Z69,$W69,$T69,$Q69,$N69,$K69,$H69,$E69), 0),  $A$2:$B$10, 2, FALSE))</f>
        <v/>
      </c>
      <c r="AC69" s="1"/>
    </row>
    <row r="70" spans="1:30" x14ac:dyDescent="0.2">
      <c r="A70" s="6" t="s">
        <v>108</v>
      </c>
      <c r="B70" s="1">
        <v>1</v>
      </c>
      <c r="C70" s="20" t="s">
        <v>56</v>
      </c>
      <c r="D70" s="3" t="str">
        <f>IF(ISERROR(VLOOKUP(RANK(E70, ($AC70,$Z70,$W70,$T70,$Q70,$N70,$K70,$H70,$E70), 0),  $A$2:$B$10, 2, FALSE)),"",VLOOKUP(RANK(E70, ($AC70,$Z70,$W70,$T70,$Q70,$N70,$K70,$H70,$E70), 0),  $A$2:$B$10, 2, FALSE))</f>
        <v/>
      </c>
      <c r="E70" s="1"/>
      <c r="G70" s="3" t="str">
        <f>IF(ISERROR(VLOOKUP(RANK(H70, ($AC70,$Z70,$W70,$T70,$Q70,$N70,$K70,$H70,$E70), 0),  $A$2:$B$10, 2, FALSE)),"",VLOOKUP(RANK(H70, ($AC70,$Z70,$W70,$T70,$Q70,$N70,$K70,$H70,$E70), 0),  $A$2:$B$10, 2, FALSE))</f>
        <v/>
      </c>
      <c r="H70" s="1"/>
      <c r="J70" s="3" t="str">
        <f>IF(ISERROR(VLOOKUP(RANK(K70, ($AC70,$Z70,$W70,$T70,$Q70,$N70,$K70,$H70,$E70), 0),  $A$2:$B$10, 2, FALSE)),"",VLOOKUP(RANK(K70, ($AC70,$Z70,$W70,$T70,$Q70,$N70,$K70,$H70,$E70), 0),  $A$2:$B$10, 2, FALSE))</f>
        <v/>
      </c>
      <c r="K70" s="1"/>
      <c r="M70" s="3" t="str">
        <f>IF(ISERROR(VLOOKUP(RANK(N70, ($AC70,$Z70,$W70,$T70,$Q70,$N70,$K70,$H70,$E70), 0),  $A$2:$B$10, 2, FALSE)),"",VLOOKUP(RANK(N70, ($AC70,$Z70,$W70,$T70,$Q70,$N70,$K70,$H70,$E70), 0),  $A$2:$B$10, 2, FALSE))</f>
        <v/>
      </c>
      <c r="N70" s="1"/>
      <c r="P70" s="3" t="str">
        <f>IF(ISERROR(VLOOKUP(RANK(Q70, ($AC70,$Z70,$W70,$T70,$Q70,$N70,$K70,$H70,$E70), 0),  $A$2:$B$10, 2, FALSE)),"",VLOOKUP(RANK(Q70, ($AC70,$Z70,$W70,$T70,$Q70,$N70,$K70,$H70,$E70), 0),  $A$2:$B$10, 2, FALSE))</f>
        <v/>
      </c>
      <c r="Q70" s="1"/>
      <c r="S70" s="3" t="str">
        <f>IF(ISERROR(VLOOKUP(RANK(T70, ($AC70,$Z70,$W70,$T70,$Q70,$N70,$K70,$H70,$E70), 0),  $A$2:$B$10, 2, FALSE)),"",VLOOKUP(RANK(T70, ($AC70,$Z70,$W70,$T70,$Q70,$N70,$K70,$H70,$E70), 0),  $A$2:$B$10, 2, FALSE))</f>
        <v/>
      </c>
      <c r="T70" s="1"/>
      <c r="V70" s="3" t="str">
        <f>IF(ISERROR(VLOOKUP(RANK(W70, ($AC70,$Z70,$W70,$T70,$Q70,$N70,$K70,$H70,$E70), 0),  $A$2:$B$10, 2, FALSE)),"",VLOOKUP(RANK(W70, ($AC70,$Z70,$W70,$T70,$Q70,$N70,$K70,$H70,$E70), 0),  $A$2:$B$10, 2, FALSE))</f>
        <v/>
      </c>
      <c r="W70" s="1"/>
      <c r="Y70" s="3" t="str">
        <f>IF(ISERROR(VLOOKUP(RANK(Z70, ($AC70,$Z70,$W70,$T70,$Q70,$N70,$K70,$H70,$E70), 0),  $A$2:$B$10, 2, FALSE)),"",VLOOKUP(RANK(Z70, ($AC70,$Z70,$W70,$T70,$Q70,$N70,$K70,$H70,$E70), 0),  $A$2:$B$10, 2, FALSE))</f>
        <v/>
      </c>
      <c r="Z70" s="1"/>
      <c r="AB70" s="3" t="str">
        <f>IF(ISERROR(VLOOKUP(RANK(AC70, ($AC70,$Z70,$W70,$T70,$Q70,$N70,$K70,$H70,$E70), 0),  $A$2:$B$10, 2, FALSE)),"",VLOOKUP(RANK(AC70, ($AC70,$Z70,$W70,$T70,$Q70,$N70,$K70,$H70,$E70), 0),  $A$2:$B$10, 2, FALSE))</f>
        <v/>
      </c>
      <c r="AC70" s="1"/>
    </row>
    <row r="71" spans="1:30" x14ac:dyDescent="0.2">
      <c r="A71" s="6" t="s">
        <v>109</v>
      </c>
      <c r="B71" s="1">
        <v>1</v>
      </c>
      <c r="C71" s="20"/>
      <c r="D71" s="3" t="str">
        <f>IF(ISERROR(VLOOKUP(RANK(E71, ($AC71,$Z71,$W71,$T71,$Q71,$N71,$K71,$H71,$E71), 0),  $A$2:$B$10, 2, FALSE)),"",VLOOKUP(RANK(E71, ($AC71,$Z71,$W71,$T71,$Q71,$N71,$K71,$H71,$E71), 0),  $A$2:$B$10, 2, FALSE))</f>
        <v/>
      </c>
      <c r="E71" s="1"/>
      <c r="G71" s="3" t="str">
        <f>IF(ISERROR(VLOOKUP(RANK(H71, ($AC71,$Z71,$W71,$T71,$Q71,$N71,$K71,$H71,$E71), 0),  $A$2:$B$10, 2, FALSE)),"",VLOOKUP(RANK(H71, ($AC71,$Z71,$W71,$T71,$Q71,$N71,$K71,$H71,$E71), 0),  $A$2:$B$10, 2, FALSE))</f>
        <v/>
      </c>
      <c r="H71" s="1"/>
      <c r="J71" s="3" t="str">
        <f>IF(ISERROR(VLOOKUP(RANK(K71, ($AC71,$Z71,$W71,$T71,$Q71,$N71,$K71,$H71,$E71), 0),  $A$2:$B$10, 2, FALSE)),"",VLOOKUP(RANK(K71, ($AC71,$Z71,$W71,$T71,$Q71,$N71,$K71,$H71,$E71), 0),  $A$2:$B$10, 2, FALSE))</f>
        <v/>
      </c>
      <c r="K71" s="1"/>
      <c r="M71" s="3" t="str">
        <f>IF(ISERROR(VLOOKUP(RANK(N71, ($AC71,$Z71,$W71,$T71,$Q71,$N71,$K71,$H71,$E71), 0),  $A$2:$B$10, 2, FALSE)),"",VLOOKUP(RANK(N71, ($AC71,$Z71,$W71,$T71,$Q71,$N71,$K71,$H71,$E71), 0),  $A$2:$B$10, 2, FALSE))</f>
        <v/>
      </c>
      <c r="N71" s="1"/>
      <c r="P71" s="3" t="str">
        <f>IF(ISERROR(VLOOKUP(RANK(Q71, ($AC71,$Z71,$W71,$T71,$Q71,$N71,$K71,$H71,$E71), 0),  $A$2:$B$10, 2, FALSE)),"",VLOOKUP(RANK(Q71, ($AC71,$Z71,$W71,$T71,$Q71,$N71,$K71,$H71,$E71), 0),  $A$2:$B$10, 2, FALSE))</f>
        <v/>
      </c>
      <c r="Q71" s="1"/>
      <c r="S71" s="3" t="str">
        <f>IF(ISERROR(VLOOKUP(RANK(T71, ($AC71,$Z71,$W71,$T71,$Q71,$N71,$K71,$H71,$E71), 0),  $A$2:$B$10, 2, FALSE)),"",VLOOKUP(RANK(T71, ($AC71,$Z71,$W71,$T71,$Q71,$N71,$K71,$H71,$E71), 0),  $A$2:$B$10, 2, FALSE))</f>
        <v/>
      </c>
      <c r="T71" s="1"/>
      <c r="V71" s="3" t="str">
        <f>IF(ISERROR(VLOOKUP(RANK(W71, ($AC71,$Z71,$W71,$T71,$Q71,$N71,$K71,$H71,$E71), 0),  $A$2:$B$10, 2, FALSE)),"",VLOOKUP(RANK(W71, ($AC71,$Z71,$W71,$T71,$Q71,$N71,$K71,$H71,$E71), 0),  $A$2:$B$10, 2, FALSE))</f>
        <v/>
      </c>
      <c r="W71" s="1"/>
      <c r="Y71" s="3" t="str">
        <f>IF(ISERROR(VLOOKUP(RANK(Z71, ($AC71,$Z71,$W71,$T71,$Q71,$N71,$K71,$H71,$E71), 0),  $A$2:$B$10, 2, FALSE)),"",VLOOKUP(RANK(Z71, ($AC71,$Z71,$W71,$T71,$Q71,$N71,$K71,$H71,$E71), 0),  $A$2:$B$10, 2, FALSE))</f>
        <v/>
      </c>
      <c r="Z71" s="1"/>
      <c r="AB71" s="3" t="str">
        <f>IF(ISERROR(VLOOKUP(RANK(AC71, ($AC71,$Z71,$W71,$T71,$Q71,$N71,$K71,$H71,$E71), 0),  $A$2:$B$10, 2, FALSE)),"",VLOOKUP(RANK(AC71, ($AC71,$Z71,$W71,$T71,$Q71,$N71,$K71,$H71,$E71), 0),  $A$2:$B$10, 2, FALSE))</f>
        <v/>
      </c>
      <c r="AC71" s="1"/>
    </row>
    <row r="72" spans="1:30" x14ac:dyDescent="0.2">
      <c r="A72" s="6" t="s">
        <v>110</v>
      </c>
      <c r="B72" s="1">
        <v>1</v>
      </c>
      <c r="C72" s="20"/>
      <c r="D72" s="3" t="str">
        <f>IF(ISERROR(VLOOKUP(RANK(E72, ($AC72,$Z72,$W72,$T72,$Q72,$N72,$K72,$H72,$E72), 0),  $A$2:$B$10, 2, FALSE)),"",VLOOKUP(RANK(E72, ($AC72,$Z72,$W72,$T72,$Q72,$N72,$K72,$H72,$E72), 0),  $A$2:$B$10, 2, FALSE))</f>
        <v/>
      </c>
      <c r="E72" s="1"/>
      <c r="G72" s="3" t="str">
        <f>IF(ISERROR(VLOOKUP(RANK(H72, ($AC72,$Z72,$W72,$T72,$Q72,$N72,$K72,$H72,$E72), 0),  $A$2:$B$10, 2, FALSE)),"",VLOOKUP(RANK(H72, ($AC72,$Z72,$W72,$T72,$Q72,$N72,$K72,$H72,$E72), 0),  $A$2:$B$10, 2, FALSE))</f>
        <v/>
      </c>
      <c r="H72" s="1"/>
      <c r="J72" s="3" t="str">
        <f>IF(ISERROR(VLOOKUP(RANK(K72, ($AC72,$Z72,$W72,$T72,$Q72,$N72,$K72,$H72,$E72), 0),  $A$2:$B$10, 2, FALSE)),"",VLOOKUP(RANK(K72, ($AC72,$Z72,$W72,$T72,$Q72,$N72,$K72,$H72,$E72), 0),  $A$2:$B$10, 2, FALSE))</f>
        <v/>
      </c>
      <c r="K72" s="1"/>
      <c r="M72" s="3" t="str">
        <f>IF(ISERROR(VLOOKUP(RANK(N72, ($AC72,$Z72,$W72,$T72,$Q72,$N72,$K72,$H72,$E72), 0),  $A$2:$B$10, 2, FALSE)),"",VLOOKUP(RANK(N72, ($AC72,$Z72,$W72,$T72,$Q72,$N72,$K72,$H72,$E72), 0),  $A$2:$B$10, 2, FALSE))</f>
        <v/>
      </c>
      <c r="N72" s="1"/>
      <c r="P72" s="3" t="str">
        <f>IF(ISERROR(VLOOKUP(RANK(Q72, ($AC72,$Z72,$W72,$T72,$Q72,$N72,$K72,$H72,$E72), 0),  $A$2:$B$10, 2, FALSE)),"",VLOOKUP(RANK(Q72, ($AC72,$Z72,$W72,$T72,$Q72,$N72,$K72,$H72,$E72), 0),  $A$2:$B$10, 2, FALSE))</f>
        <v/>
      </c>
      <c r="Q72" s="1"/>
      <c r="S72" s="3" t="str">
        <f>IF(ISERROR(VLOOKUP(RANK(T72, ($AC72,$Z72,$W72,$T72,$Q72,$N72,$K72,$H72,$E72), 0),  $A$2:$B$10, 2, FALSE)),"",VLOOKUP(RANK(T72, ($AC72,$Z72,$W72,$T72,$Q72,$N72,$K72,$H72,$E72), 0),  $A$2:$B$10, 2, FALSE))</f>
        <v/>
      </c>
      <c r="T72" s="1"/>
      <c r="V72" s="3" t="str">
        <f>IF(ISERROR(VLOOKUP(RANK(W72, ($AC72,$Z72,$W72,$T72,$Q72,$N72,$K72,$H72,$E72), 0),  $A$2:$B$10, 2, FALSE)),"",VLOOKUP(RANK(W72, ($AC72,$Z72,$W72,$T72,$Q72,$N72,$K72,$H72,$E72), 0),  $A$2:$B$10, 2, FALSE))</f>
        <v/>
      </c>
      <c r="W72" s="1"/>
      <c r="Y72" s="3" t="str">
        <f>IF(ISERROR(VLOOKUP(RANK(Z72, ($AC72,$Z72,$W72,$T72,$Q72,$N72,$K72,$H72,$E72), 0),  $A$2:$B$10, 2, FALSE)),"",VLOOKUP(RANK(Z72, ($AC72,$Z72,$W72,$T72,$Q72,$N72,$K72,$H72,$E72), 0),  $A$2:$B$10, 2, FALSE))</f>
        <v/>
      </c>
      <c r="Z72" s="1"/>
      <c r="AB72" s="3" t="str">
        <f>IF(ISERROR(VLOOKUP(RANK(AC72, ($AC72,$Z72,$W72,$T72,$Q72,$N72,$K72,$H72,$E72), 0),  $A$2:$B$10, 2, FALSE)),"",VLOOKUP(RANK(AC72, ($AC72,$Z72,$W72,$T72,$Q72,$N72,$K72,$H72,$E72), 0),  $A$2:$B$10, 2, FALSE))</f>
        <v/>
      </c>
      <c r="AC72" s="1"/>
    </row>
    <row r="73" spans="1:30" x14ac:dyDescent="0.2">
      <c r="A73" s="6"/>
      <c r="B73" s="1" t="s">
        <v>3</v>
      </c>
      <c r="C73" s="10"/>
      <c r="D73" s="1"/>
      <c r="E73" s="9" t="s">
        <v>6</v>
      </c>
      <c r="G73" s="1"/>
      <c r="H73" s="9" t="s">
        <v>6</v>
      </c>
      <c r="J73" s="1"/>
      <c r="K73" s="9" t="s">
        <v>6</v>
      </c>
      <c r="M73" s="1"/>
      <c r="N73" s="9" t="s">
        <v>6</v>
      </c>
      <c r="P73" s="1"/>
      <c r="Q73" s="9" t="s">
        <v>6</v>
      </c>
      <c r="S73" s="1"/>
      <c r="T73" s="9" t="s">
        <v>6</v>
      </c>
      <c r="V73" s="1"/>
      <c r="W73" s="9" t="s">
        <v>6</v>
      </c>
      <c r="Y73" s="1"/>
      <c r="Z73" s="9" t="s">
        <v>6</v>
      </c>
      <c r="AB73" s="1"/>
      <c r="AC73" s="9" t="s">
        <v>6</v>
      </c>
    </row>
    <row r="74" spans="1:30" x14ac:dyDescent="0.2">
      <c r="A74" s="5"/>
      <c r="B74" s="5"/>
      <c r="C74" s="5"/>
      <c r="D74" s="1"/>
      <c r="E74" s="11" t="str">
        <f>D12</f>
        <v>Jaya</v>
      </c>
      <c r="G74" s="1"/>
      <c r="H74" s="11" t="str">
        <f>G12</f>
        <v>Justin</v>
      </c>
      <c r="J74" s="1"/>
      <c r="K74" s="11" t="str">
        <f>J12</f>
        <v>Ram</v>
      </c>
      <c r="M74" s="1"/>
      <c r="N74" s="11" t="str">
        <f>M12</f>
        <v>Sibi</v>
      </c>
      <c r="P74" s="1"/>
      <c r="Q74" s="11" t="str">
        <f>P12</f>
        <v>Sundar</v>
      </c>
      <c r="S74" s="1"/>
      <c r="T74" s="11" t="str">
        <f>S12</f>
        <v>Balaji</v>
      </c>
      <c r="V74" s="1"/>
      <c r="W74" s="11" t="str">
        <f>V12</f>
        <v>Upili</v>
      </c>
      <c r="Y74" s="1"/>
      <c r="Z74" s="11" t="str">
        <f>Y12</f>
        <v>Vicky</v>
      </c>
      <c r="AB74" s="1"/>
      <c r="AC74" s="11" t="str">
        <f>AB12</f>
        <v>Venni</v>
      </c>
    </row>
    <row r="75" spans="1:30" ht="21" x14ac:dyDescent="0.25">
      <c r="A75" s="5"/>
      <c r="B75" s="5"/>
      <c r="C75" s="5"/>
      <c r="D75" s="7" t="s">
        <v>7</v>
      </c>
      <c r="E75" s="12">
        <f>SUM(D13:D72)</f>
        <v>-30</v>
      </c>
      <c r="G75" s="7" t="s">
        <v>7</v>
      </c>
      <c r="H75" s="12">
        <f>SUM(G13:G72)</f>
        <v>-97.5</v>
      </c>
      <c r="J75" s="7" t="s">
        <v>7</v>
      </c>
      <c r="K75" s="12">
        <f>SUM(J13:J72)</f>
        <v>207.5</v>
      </c>
      <c r="M75" s="7" t="s">
        <v>7</v>
      </c>
      <c r="N75" s="12">
        <f>SUM(M13:M72)</f>
        <v>-247.5</v>
      </c>
      <c r="P75" s="7" t="s">
        <v>7</v>
      </c>
      <c r="Q75" s="12">
        <f>SUM(P13:P72)</f>
        <v>120</v>
      </c>
      <c r="S75" s="7" t="s">
        <v>7</v>
      </c>
      <c r="T75" s="12">
        <f>SUM(S13:S72)</f>
        <v>-402.5</v>
      </c>
      <c r="V75" s="7" t="s">
        <v>7</v>
      </c>
      <c r="W75" s="12">
        <f>SUM(V13:V72)</f>
        <v>280</v>
      </c>
      <c r="Y75" s="7" t="s">
        <v>7</v>
      </c>
      <c r="Z75" s="12">
        <f>SUM(Y13:Y72)</f>
        <v>250</v>
      </c>
      <c r="AB75" s="7" t="s">
        <v>7</v>
      </c>
      <c r="AC75" s="12">
        <f>SUM(AB13:AB72)</f>
        <v>-80</v>
      </c>
      <c r="AD75" s="1">
        <f>SUM(E75,H75,K75,N75,Q75,T75,W75,Z75,AC75)</f>
        <v>0</v>
      </c>
    </row>
    <row r="76" spans="1:30" x14ac:dyDescent="0.2">
      <c r="A76" s="5"/>
      <c r="B76" s="5"/>
      <c r="C76" s="5"/>
      <c r="D76" s="5"/>
      <c r="E76" s="5"/>
    </row>
    <row r="77" spans="1:30" x14ac:dyDescent="0.2">
      <c r="A77" s="5"/>
      <c r="B77" s="5"/>
      <c r="C77" s="5"/>
      <c r="D77" s="5"/>
      <c r="E77" s="5"/>
    </row>
    <row r="78" spans="1:30" x14ac:dyDescent="0.2">
      <c r="A78" s="5"/>
      <c r="B78" s="5"/>
      <c r="C78" s="5"/>
      <c r="D78" s="5"/>
      <c r="E78" s="5"/>
    </row>
  </sheetData>
  <dataConsolidate/>
  <mergeCells count="10">
    <mergeCell ref="AB11:AC11"/>
    <mergeCell ref="D11:E11"/>
    <mergeCell ref="G11:H11"/>
    <mergeCell ref="J11:K11"/>
    <mergeCell ref="M11:N11"/>
    <mergeCell ref="I2:X8"/>
    <mergeCell ref="S11:T11"/>
    <mergeCell ref="P11:Q11"/>
    <mergeCell ref="V11:W11"/>
    <mergeCell ref="Y11:Z11"/>
  </mergeCells>
  <conditionalFormatting sqref="E75">
    <cfRule type="cellIs" dxfId="50" priority="127" operator="lessThan">
      <formula>0</formula>
    </cfRule>
    <cfRule type="cellIs" dxfId="49" priority="128" operator="equal">
      <formula>0</formula>
    </cfRule>
    <cfRule type="cellIs" dxfId="48" priority="129" operator="greaterThan">
      <formula>0</formula>
    </cfRule>
  </conditionalFormatting>
  <conditionalFormatting sqref="H75">
    <cfRule type="cellIs" dxfId="23" priority="22" operator="lessThan">
      <formula>0</formula>
    </cfRule>
    <cfRule type="cellIs" dxfId="22" priority="23" operator="equal">
      <formula>0</formula>
    </cfRule>
    <cfRule type="cellIs" dxfId="21" priority="24" operator="greaterThan">
      <formula>0</formula>
    </cfRule>
  </conditionalFormatting>
  <conditionalFormatting sqref="K75">
    <cfRule type="cellIs" dxfId="20" priority="19" operator="lessThan">
      <formula>0</formula>
    </cfRule>
    <cfRule type="cellIs" dxfId="19" priority="20" operator="equal">
      <formula>0</formula>
    </cfRule>
    <cfRule type="cellIs" dxfId="18" priority="21" operator="greaterThan">
      <formula>0</formula>
    </cfRule>
  </conditionalFormatting>
  <conditionalFormatting sqref="N75">
    <cfRule type="cellIs" dxfId="17" priority="16" operator="lessThan">
      <formula>0</formula>
    </cfRule>
    <cfRule type="cellIs" dxfId="16" priority="17" operator="equal">
      <formula>0</formula>
    </cfRule>
    <cfRule type="cellIs" dxfId="15" priority="18" operator="greaterThan">
      <formula>0</formula>
    </cfRule>
  </conditionalFormatting>
  <conditionalFormatting sqref="Q75">
    <cfRule type="cellIs" dxfId="14" priority="13" operator="lessThan">
      <formula>0</formula>
    </cfRule>
    <cfRule type="cellIs" dxfId="13" priority="14" operator="equal">
      <formula>0</formula>
    </cfRule>
    <cfRule type="cellIs" dxfId="12" priority="15" operator="greaterThan">
      <formula>0</formula>
    </cfRule>
  </conditionalFormatting>
  <conditionalFormatting sqref="T75">
    <cfRule type="cellIs" dxfId="11" priority="10" operator="lessThan">
      <formula>0</formula>
    </cfRule>
    <cfRule type="cellIs" dxfId="10" priority="11" operator="equal">
      <formula>0</formula>
    </cfRule>
    <cfRule type="cellIs" dxfId="9" priority="12" operator="greaterThan">
      <formula>0</formula>
    </cfRule>
  </conditionalFormatting>
  <conditionalFormatting sqref="W75">
    <cfRule type="cellIs" dxfId="8" priority="7" operator="lessThan">
      <formula>0</formula>
    </cfRule>
    <cfRule type="cellIs" dxfId="7" priority="8" operator="equal">
      <formula>0</formula>
    </cfRule>
    <cfRule type="cellIs" dxfId="6" priority="9" operator="greaterThan">
      <formula>0</formula>
    </cfRule>
  </conditionalFormatting>
  <conditionalFormatting sqref="Z75">
    <cfRule type="cellIs" dxfId="5" priority="4" operator="lessThan">
      <formula>0</formula>
    </cfRule>
    <cfRule type="cellIs" dxfId="4" priority="5" operator="equal">
      <formula>0</formula>
    </cfRule>
    <cfRule type="cellIs" dxfId="3" priority="6" operator="greaterThan">
      <formula>0</formula>
    </cfRule>
  </conditionalFormatting>
  <conditionalFormatting sqref="AC75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9A583-41BF-8143-84DF-F8B494A614D1}">
  <dimension ref="E15:J56"/>
  <sheetViews>
    <sheetView showGridLines="0" topLeftCell="D31" zoomScale="150" zoomScaleNormal="150" workbookViewId="0">
      <selection activeCell="I45" sqref="I45"/>
    </sheetView>
  </sheetViews>
  <sheetFormatPr baseColWidth="10" defaultRowHeight="16" x14ac:dyDescent="0.2"/>
  <cols>
    <col min="5" max="5" width="20" bestFit="1" customWidth="1"/>
    <col min="6" max="7" width="16.6640625" bestFit="1" customWidth="1"/>
    <col min="9" max="9" width="30.33203125" bestFit="1" customWidth="1"/>
    <col min="10" max="10" width="31" bestFit="1" customWidth="1"/>
    <col min="11" max="11" width="21.6640625" bestFit="1" customWidth="1"/>
  </cols>
  <sheetData>
    <row r="15" spans="9:10" ht="24" x14ac:dyDescent="0.3">
      <c r="I15" s="16" t="s">
        <v>20</v>
      </c>
      <c r="J15" s="14" t="s">
        <v>26</v>
      </c>
    </row>
    <row r="16" spans="9:10" ht="24" x14ac:dyDescent="0.3">
      <c r="I16" s="16" t="s">
        <v>30</v>
      </c>
      <c r="J16" s="14" t="s">
        <v>25</v>
      </c>
    </row>
    <row r="17" spans="5:10" ht="24" x14ac:dyDescent="0.3">
      <c r="I17" s="16" t="s">
        <v>24</v>
      </c>
      <c r="J17" s="14" t="s">
        <v>27</v>
      </c>
    </row>
    <row r="18" spans="5:10" ht="21" x14ac:dyDescent="0.25">
      <c r="I18" s="25" t="s">
        <v>23</v>
      </c>
      <c r="J18" s="14" t="s">
        <v>28</v>
      </c>
    </row>
    <row r="19" spans="5:10" ht="21" x14ac:dyDescent="0.25">
      <c r="I19" s="25"/>
      <c r="J19" s="14" t="s">
        <v>29</v>
      </c>
    </row>
    <row r="20" spans="5:10" ht="21" x14ac:dyDescent="0.25">
      <c r="I20" s="25"/>
      <c r="J20" s="14" t="s">
        <v>32</v>
      </c>
    </row>
    <row r="21" spans="5:10" ht="21" x14ac:dyDescent="0.25">
      <c r="I21" s="25"/>
      <c r="J21" s="14" t="s">
        <v>31</v>
      </c>
    </row>
    <row r="22" spans="5:10" ht="24" customHeight="1" x14ac:dyDescent="0.25">
      <c r="I22" s="26" t="s">
        <v>21</v>
      </c>
      <c r="J22" s="14" t="s">
        <v>34</v>
      </c>
    </row>
    <row r="23" spans="5:10" ht="24" customHeight="1" x14ac:dyDescent="0.25">
      <c r="I23" s="27"/>
      <c r="J23" s="14" t="s">
        <v>35</v>
      </c>
    </row>
    <row r="24" spans="5:10" ht="24" x14ac:dyDescent="0.3">
      <c r="I24" s="17" t="s">
        <v>22</v>
      </c>
      <c r="J24" s="15" t="s">
        <v>33</v>
      </c>
    </row>
    <row r="27" spans="5:10" x14ac:dyDescent="0.2">
      <c r="E27" s="7" t="s">
        <v>36</v>
      </c>
      <c r="F27" s="7" t="s">
        <v>37</v>
      </c>
      <c r="G27" s="7" t="s">
        <v>38</v>
      </c>
    </row>
    <row r="28" spans="5:10" x14ac:dyDescent="0.2">
      <c r="E28" s="7" t="s">
        <v>8</v>
      </c>
      <c r="F28" s="18" t="s">
        <v>40</v>
      </c>
      <c r="G28" s="18" t="s">
        <v>8</v>
      </c>
    </row>
    <row r="29" spans="5:10" x14ac:dyDescent="0.2">
      <c r="E29" s="7" t="s">
        <v>5</v>
      </c>
      <c r="F29" s="18" t="s">
        <v>39</v>
      </c>
      <c r="G29" s="18" t="s">
        <v>10</v>
      </c>
    </row>
    <row r="30" spans="5:10" x14ac:dyDescent="0.2">
      <c r="E30" s="7" t="s">
        <v>9</v>
      </c>
      <c r="F30" s="18" t="s">
        <v>9</v>
      </c>
      <c r="G30" s="18" t="s">
        <v>9</v>
      </c>
    </row>
    <row r="31" spans="5:10" x14ac:dyDescent="0.2">
      <c r="E31" s="7" t="s">
        <v>12</v>
      </c>
      <c r="F31" s="18" t="s">
        <v>40</v>
      </c>
      <c r="G31" s="18" t="s">
        <v>12</v>
      </c>
    </row>
    <row r="32" spans="5:10" x14ac:dyDescent="0.2">
      <c r="E32" s="7" t="s">
        <v>10</v>
      </c>
      <c r="F32" s="18" t="s">
        <v>12</v>
      </c>
      <c r="G32" s="18" t="s">
        <v>5</v>
      </c>
    </row>
    <row r="35" spans="5:7" x14ac:dyDescent="0.2">
      <c r="E35" s="7" t="s">
        <v>41</v>
      </c>
      <c r="F35" s="7" t="s">
        <v>37</v>
      </c>
      <c r="G35" s="7" t="s">
        <v>38</v>
      </c>
    </row>
    <row r="36" spans="5:7" x14ac:dyDescent="0.2">
      <c r="E36" s="7" t="s">
        <v>8</v>
      </c>
      <c r="F36" s="18" t="s">
        <v>8</v>
      </c>
      <c r="G36" s="18" t="s">
        <v>12</v>
      </c>
    </row>
    <row r="37" spans="5:7" x14ac:dyDescent="0.2">
      <c r="E37" s="7" t="s">
        <v>5</v>
      </c>
      <c r="F37" s="18" t="s">
        <v>5</v>
      </c>
      <c r="G37" s="18" t="s">
        <v>8</v>
      </c>
    </row>
    <row r="38" spans="5:7" x14ac:dyDescent="0.2">
      <c r="E38" s="7" t="s">
        <v>9</v>
      </c>
      <c r="F38" s="18" t="s">
        <v>5</v>
      </c>
      <c r="G38" s="18" t="s">
        <v>9</v>
      </c>
    </row>
    <row r="39" spans="5:7" x14ac:dyDescent="0.2">
      <c r="E39" s="7" t="s">
        <v>12</v>
      </c>
      <c r="F39" s="18" t="s">
        <v>8</v>
      </c>
      <c r="G39" s="18" t="s">
        <v>12</v>
      </c>
    </row>
    <row r="40" spans="5:7" x14ac:dyDescent="0.2">
      <c r="E40" s="7" t="s">
        <v>10</v>
      </c>
      <c r="F40" s="18" t="s">
        <v>10</v>
      </c>
      <c r="G40" s="18" t="s">
        <v>9</v>
      </c>
    </row>
    <row r="43" spans="5:7" x14ac:dyDescent="0.2">
      <c r="E43" s="7" t="s">
        <v>42</v>
      </c>
      <c r="F43" s="7" t="s">
        <v>37</v>
      </c>
      <c r="G43" s="7" t="s">
        <v>38</v>
      </c>
    </row>
    <row r="44" spans="5:7" x14ac:dyDescent="0.2">
      <c r="E44" s="7" t="s">
        <v>8</v>
      </c>
      <c r="F44" s="18" t="s">
        <v>10</v>
      </c>
      <c r="G44" s="18" t="s">
        <v>8</v>
      </c>
    </row>
    <row r="45" spans="5:7" x14ac:dyDescent="0.2">
      <c r="E45" s="7" t="s">
        <v>5</v>
      </c>
      <c r="F45" s="18" t="s">
        <v>5</v>
      </c>
      <c r="G45" s="18" t="s">
        <v>10</v>
      </c>
    </row>
    <row r="46" spans="5:7" x14ac:dyDescent="0.2">
      <c r="E46" s="7" t="s">
        <v>9</v>
      </c>
      <c r="F46" s="18" t="s">
        <v>9</v>
      </c>
      <c r="G46" s="18" t="s">
        <v>12</v>
      </c>
    </row>
    <row r="47" spans="5:7" x14ac:dyDescent="0.2">
      <c r="E47" s="7" t="s">
        <v>12</v>
      </c>
      <c r="F47" s="18" t="s">
        <v>12</v>
      </c>
      <c r="G47" s="18" t="s">
        <v>10</v>
      </c>
    </row>
    <row r="48" spans="5:7" x14ac:dyDescent="0.2">
      <c r="E48" s="7" t="s">
        <v>10</v>
      </c>
      <c r="F48" s="18" t="s">
        <v>10</v>
      </c>
      <c r="G48" s="18" t="s">
        <v>12</v>
      </c>
    </row>
    <row r="51" spans="5:7" x14ac:dyDescent="0.2">
      <c r="E51" s="7" t="s">
        <v>43</v>
      </c>
      <c r="F51" s="7" t="s">
        <v>37</v>
      </c>
      <c r="G51" s="7" t="s">
        <v>38</v>
      </c>
    </row>
    <row r="52" spans="5:7" x14ac:dyDescent="0.2">
      <c r="E52" s="7" t="s">
        <v>8</v>
      </c>
      <c r="F52" s="18" t="s">
        <v>8</v>
      </c>
      <c r="G52" s="18" t="s">
        <v>10</v>
      </c>
    </row>
    <row r="53" spans="5:7" x14ac:dyDescent="0.2">
      <c r="E53" s="7" t="s">
        <v>5</v>
      </c>
      <c r="F53" s="18" t="s">
        <v>5</v>
      </c>
      <c r="G53" s="18" t="s">
        <v>9</v>
      </c>
    </row>
    <row r="54" spans="5:7" x14ac:dyDescent="0.2">
      <c r="E54" s="7" t="s">
        <v>9</v>
      </c>
      <c r="F54" s="18" t="s">
        <v>9</v>
      </c>
      <c r="G54" s="18" t="s">
        <v>5</v>
      </c>
    </row>
    <row r="55" spans="5:7" x14ac:dyDescent="0.2">
      <c r="E55" s="7" t="s">
        <v>12</v>
      </c>
      <c r="F55" s="18" t="s">
        <v>10</v>
      </c>
      <c r="G55" s="18" t="s">
        <v>12</v>
      </c>
    </row>
    <row r="56" spans="5:7" x14ac:dyDescent="0.2">
      <c r="E56" s="7" t="s">
        <v>10</v>
      </c>
      <c r="F56" s="18" t="s">
        <v>10</v>
      </c>
      <c r="G56" s="18" t="s">
        <v>5</v>
      </c>
    </row>
  </sheetData>
  <mergeCells count="2">
    <mergeCell ref="I18:I21"/>
    <mergeCell ref="I22:I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2021-10-09T07:25:40Z</dcterms:modified>
</cp:coreProperties>
</file>