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BBA63219-2B16-074E-8E7A-37AD02DF02DC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E35" i="1" l="1"/>
  <c r="H35" i="1"/>
  <c r="K35" i="1"/>
  <c r="W35" i="1"/>
  <c r="N35" i="1"/>
  <c r="T35" i="1"/>
  <c r="W34" i="1"/>
  <c r="T34" i="1"/>
  <c r="Q35" i="1"/>
  <c r="X35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<sst xmlns="http://schemas.openxmlformats.org/spreadsheetml/2006/main" count="62" uniqueCount="43">
  <si>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</si>
  <si>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</si>
  <si>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</si>
  <si>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</si>
  <si>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</si>
  <si>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</si>
  <si>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</si>
  <si>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</si>
  <si>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</si>
  <si>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</si>
  <si>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</si>
  <si>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</si>
  <si>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</si>
  <si>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</si>
  <si>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</si>
  <si>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</si>
  <si>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</si>
  <si>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</si>
  <si>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</si>
  <si>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</si>
  <si>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</si>
  <si>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KKR vs MI</t>
  </si>
  <si>
    <t>RCB vs KKR</t>
  </si>
  <si>
    <t>DC vs MI</t>
  </si>
  <si>
    <t>CheemsRajah</t>
  </si>
  <si>
    <t>CSK vs SRH</t>
  </si>
  <si>
    <t>MI vs RR</t>
  </si>
  <si>
    <t>PBKS vs RCB</t>
  </si>
  <si>
    <t>JAYAGAN ARMY</t>
  </si>
  <si>
    <t>CSK vs KKR</t>
  </si>
  <si>
    <t>RCB vs MI</t>
  </si>
  <si>
    <t>SRH vs RR</t>
  </si>
  <si>
    <t>KKR vs DC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</si>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</sst>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66"/>
  <sheetViews>
    <sheetView showGridLines="0" tabSelected="1" zoomScale="120" zoomScaleNormal="120" workbookViewId="0">
      <pane ySplit="11" topLeftCell="A12" activePane="bottomLeft" state="frozen"/>
      <selection pane="bottomLeft" activeCell="X35" sqref="X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32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18" t="s">
        <v>28</v>
      </c>
      <c r="E11" s="18"/>
      <c r="G11" s="16" t="s">
        <v>13</v>
      </c>
      <c r="H11" s="17"/>
      <c r="J11" s="16" t="s">
        <v>14</v>
      </c>
      <c r="K11" s="17"/>
      <c r="M11" s="16" t="s">
        <v>24</v>
      </c>
      <c r="N11" s="17"/>
      <c r="P11" s="16" t="s">
        <v>15</v>
      </c>
      <c r="Q11" s="17"/>
      <c r="S11" s="16" t="s">
        <v>20</v>
      </c>
      <c r="T11" s="17"/>
      <c r="V11" s="16" t="s">
        <v>19</v>
      </c>
      <c r="W11" s="17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29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23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27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36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31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22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37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34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26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38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35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39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33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21</v>
      </c>
      <c r="D26" s="3" t="str">
        <f>IF(ISERROR(VLOOKUP(RANK(E26, ($W26,$T26,$Q26,$N26,$K26,$H26,$E26), 0),  $A$2:$B$10, 2, FALSE)),"",VLOOKUP(RANK(E26, ($W26,$T26,$Q26,$N26,$K26,$H26,$E26), 0),  $A$2:$B$10, 2, FALSE))</f>
        <v/>
      </c>
      <c r="E26" s="4"/>
      <c r="G26" s="3" t="str">
        <f>IF(ISERROR(VLOOKUP(RANK(H26, ($W26,$T26,$Q26,$N26,$K26,$H26,$E26), 0),  $A$2:$B$10, 2, FALSE)),"",VLOOKUP(RANK(H26, ($W26,$T26,$Q26,$N26,$K26,$H26,$E26), 0),  $A$2:$B$10, 2, FALSE))</f>
        <v/>
      </c>
      <c r="H26" s="4"/>
      <c r="J26" s="3" t="str">
        <f>IF(ISERROR(VLOOKUP(RANK(K26, ($W26,$T26,$Q26,$N26,$K26,$H26,$E26), 0),  $A$2:$B$10, 2, FALSE)),"",VLOOKUP(RANK(K26, ($W26,$T26,$Q26,$N26,$K26,$H26,$E26), 0),  $A$2:$B$10, 2, FALSE))</f>
        <v/>
      </c>
      <c r="K26" s="4"/>
      <c r="M26" s="3" t="str">
        <f>IF(ISERROR(VLOOKUP(RANK(N26, ($W26,$T26,$Q26,$N26,$K26,$H26,$E26), 0),  $A$2:$B$10, 2, FALSE)),"",VLOOKUP(RANK(N26, ($W26,$T26,$Q26,$N26,$K26,$H26,$E26), 0),  $A$2:$B$10, 2, FALSE))</f>
        <v/>
      </c>
      <c r="N26" s="4"/>
      <c r="P26" s="3" t="str">
        <f>IF(ISERROR(VLOOKUP(RANK(Q26, ($W26,$T26,$Q26,$N26,$K26,$H26,$E26), 0),  $A$2:$B$10, 2, FALSE)),"",VLOOKUP(RANK(Q26, ($W26,$T26,$Q26,$N26,$K26,$H26,$E26), 0),  $A$2:$B$10, 2, FALSE))</f>
        <v/>
      </c>
      <c r="Q26" s="4"/>
      <c r="S26" s="3" t="str">
        <f>IF(ISERROR(VLOOKUP(RANK(T26, ($W26,$T26,$Q26,$N26,$K26,$H26,$E26), 0),  $A$2:$B$10, 2, FALSE)),"",VLOOKUP(RANK(T26, ($W26,$T26,$Q26,$N26,$K26,$H26,$E26), 0),  $A$2:$B$10, 2, FALSE))</f>
        <v/>
      </c>
      <c r="T26" s="4"/>
      <c r="V26" s="3" t="str">
        <f>IF(ISERROR(VLOOKUP(RANK(W26, ($W26,$T26,$Q26,$N26,$K26,$H26,$E26), 0),  $A$2:$B$10, 2, FALSE)),"",VLOOKUP(RANK(W26, ($W26,$T26,$Q26,$N26,$K26,$H26,$E26), 0),  $A$2:$B$10, 2, FALSE))</f>
        <v/>
      </c>
      <c r="W26" s="4"/>
    </row>
    <row r="27" spans="1:23" x14ac:dyDescent="0.2">
      <c r="A27" s="1">
        <v>15</v>
      </c>
      <c r="B27" s="4">
        <v>1</v>
      </c>
      <c r="C27" s="13" t="s">
        <v>40</v>
      </c>
      <c r="D27" s="3" t="str">
        <f>IF(ISERROR(VLOOKUP(RANK(E27, ($W27,$T27,$Q27,$N27,$K27,$H27,$E27), 0),  $A$2:$B$10, 2, FALSE)),"",VLOOKUP(RANK(E27, ($W27,$T27,$Q27,$N27,$K27,$H27,$E27), 0),  $A$2:$B$10, 2, FALSE))</f>
        <v/>
      </c>
      <c r="E27" s="4"/>
      <c r="G27" s="3" t="str">
        <f>IF(ISERROR(VLOOKUP(RANK(H27, ($W27,$T27,$Q27,$N27,$K27,$H27,$E27), 0),  $A$2:$B$10, 2, FALSE)),"",VLOOKUP(RANK(H27, ($W27,$T27,$Q27,$N27,$K27,$H27,$E27), 0),  $A$2:$B$10, 2, FALSE))</f>
        <v/>
      </c>
      <c r="H27" s="4"/>
      <c r="J27" s="3" t="str">
        <f>IF(ISERROR(VLOOKUP(RANK(K27, ($W27,$T27,$Q27,$N27,$K27,$H27,$E27), 0),  $A$2:$B$10, 2, FALSE)),"",VLOOKUP(RANK(K27, ($W27,$T27,$Q27,$N27,$K27,$H27,$E27), 0),  $A$2:$B$10, 2, FALSE))</f>
        <v/>
      </c>
      <c r="K27" s="4"/>
      <c r="M27" s="3" t="str">
        <f>IF(ISERROR(VLOOKUP(RANK(N27, ($W27,$T27,$Q27,$N27,$K27,$H27,$E27), 0),  $A$2:$B$10, 2, FALSE)),"",VLOOKUP(RANK(N27, ($W27,$T27,$Q27,$N27,$K27,$H27,$E27), 0),  $A$2:$B$10, 2, FALSE))</f>
        <v/>
      </c>
      <c r="N27" s="4"/>
      <c r="P27" s="3" t="str">
        <f>IF(ISERROR(VLOOKUP(RANK(Q27, ($W27,$T27,$Q27,$N27,$K27,$H27,$E27), 0),  $A$2:$B$10, 2, FALSE)),"",VLOOKUP(RANK(Q27, ($W27,$T27,$Q27,$N27,$K27,$H27,$E27), 0),  $A$2:$B$10, 2, FALSE))</f>
        <v/>
      </c>
      <c r="Q27" s="4"/>
      <c r="S27" s="3" t="str">
        <f>IF(ISERROR(VLOOKUP(RANK(T27, ($W27,$T27,$Q27,$N27,$K27,$H27,$E27), 0),  $A$2:$B$10, 2, FALSE)),"",VLOOKUP(RANK(T27, ($W27,$T27,$Q27,$N27,$K27,$H27,$E27), 0),  $A$2:$B$10, 2, FALSE))</f>
        <v/>
      </c>
      <c r="T27" s="4"/>
      <c r="V27" s="3" t="str">
        <f>IF(ISERROR(VLOOKUP(RANK(W27, ($W27,$T27,$Q27,$N27,$K27,$H27,$E27), 0),  $A$2:$B$10, 2, FALSE)),"",VLOOKUP(RANK(W27, ($W27,$T27,$Q27,$N27,$K27,$H27,$E27), 0),  $A$2:$B$10, 2, FALSE))</f>
        <v/>
      </c>
      <c r="W27" s="4"/>
    </row>
    <row r="28" spans="1:23" x14ac:dyDescent="0.2">
      <c r="A28" s="1">
        <v>16</v>
      </c>
      <c r="B28" s="1">
        <v>1</v>
      </c>
      <c r="C28" s="15" t="s">
        <v>41</v>
      </c>
      <c r="D28" s="3" t="str">
        <f>IF(ISERROR(VLOOKUP(RANK(E28, ($W28,$T28,$Q28,$N28,$K28,$H28,$E28), 0),  $A$2:$B$10, 2, FALSE)),"",VLOOKUP(RANK(E28, ($W28,$T28,$Q28,$N28,$K28,$H28,$E28), 0),  $A$2:$B$10, 2, FALSE))</f>
        <v/>
      </c>
      <c r="E28" s="1"/>
      <c r="G28" s="3" t="str">
        <f>IF(ISERROR(VLOOKUP(RANK(H28, ($W28,$T28,$Q28,$N28,$K28,$H28,$E28), 0),  $A$2:$B$10, 2, FALSE)),"",VLOOKUP(RANK(H28, ($W28,$T28,$Q28,$N28,$K28,$H28,$E28), 0),  $A$2:$B$10, 2, FALSE))</f>
        <v/>
      </c>
      <c r="H28" s="1"/>
      <c r="J28" s="3" t="str">
        <f>IF(ISERROR(VLOOKUP(RANK(K28, ($W28,$T28,$Q28,$N28,$K28,$H28,$E28), 0),  $A$2:$B$10, 2, FALSE)),"",VLOOKUP(RANK(K28, ($W28,$T28,$Q28,$N28,$K28,$H28,$E28), 0),  $A$2:$B$10, 2, FALSE))</f>
        <v/>
      </c>
      <c r="K28" s="1"/>
      <c r="M28" s="3" t="str">
        <f>IF(ISERROR(VLOOKUP(RANK(N28, ($W28,$T28,$Q28,$N28,$K28,$H28,$E28), 0),  $A$2:$B$10, 2, FALSE)),"",VLOOKUP(RANK(N28, ($W28,$T28,$Q28,$N28,$K28,$H28,$E28), 0),  $A$2:$B$10, 2, FALSE))</f>
        <v/>
      </c>
      <c r="N28" s="1"/>
      <c r="P28" s="3" t="str">
        <f>IF(ISERROR(VLOOKUP(RANK(Q28, ($W28,$T28,$Q28,$N28,$K28,$H28,$E28), 0),  $A$2:$B$10, 2, FALSE)),"",VLOOKUP(RANK(Q28, ($W28,$T28,$Q28,$N28,$K28,$H28,$E28), 0),  $A$2:$B$10, 2, FALSE))</f>
        <v/>
      </c>
      <c r="Q28" s="1"/>
      <c r="S28" s="3" t="str">
        <f>IF(ISERROR(VLOOKUP(RANK(T28, ($W28,$T28,$Q28,$N28,$K28,$H28,$E28), 0),  $A$2:$B$10, 2, FALSE)),"",VLOOKUP(RANK(T28, ($W28,$T28,$Q28,$N28,$K28,$H28,$E28), 0),  $A$2:$B$10, 2, FALSE))</f>
        <v/>
      </c>
      <c r="T28" s="1"/>
      <c r="V28" s="3" t="str">
        <f>IF(ISERROR(VLOOKUP(RANK(W28, ($W28,$T28,$Q28,$N28,$K28,$H28,$E28), 0),  $A$2:$B$10, 2, FALSE)),"",VLOOKUP(RANK(W28, ($W28,$T28,$Q28,$N28,$K28,$H28,$E28), 0),  $A$2:$B$10, 2, FALSE))</f>
        <v/>
      </c>
      <c r="W28" s="1"/>
    </row>
    <row r="29" spans="1:23" x14ac:dyDescent="0.2">
      <c r="A29" s="1">
        <v>17</v>
      </c>
      <c r="B29" s="1">
        <v>1</v>
      </c>
      <c r="C29" s="15" t="s">
        <v>25</v>
      </c>
      <c r="D29" s="3" t="str">
        <f>IF(ISERROR(VLOOKUP(RANK(E29, ($W29,$T29,$Q29,$N29,$K29,$H29,$E29), 0),  $A$2:$B$10, 2, FALSE)),"",VLOOKUP(RANK(E29, ($W29,$T29,$Q29,$N29,$K29,$H29,$E29), 0),  $A$2:$B$10, 2, FALSE))</f>
        <v/>
      </c>
      <c r="E29" s="1"/>
      <c r="G29" s="3" t="str">
        <f>IF(ISERROR(VLOOKUP(RANK(H29, ($W29,$T29,$Q29,$N29,$K29,$H29,$E29), 0),  $A$2:$B$10, 2, FALSE)),"",VLOOKUP(RANK(H29, ($W29,$T29,$Q29,$N29,$K29,$H29,$E29), 0),  $A$2:$B$10, 2, FALSE))</f>
        <v/>
      </c>
      <c r="H29" s="1"/>
      <c r="J29" s="3" t="str">
        <f>IF(ISERROR(VLOOKUP(RANK(K29, ($W29,$T29,$Q29,$N29,$K29,$H29,$E29), 0),  $A$2:$B$10, 2, FALSE)),"",VLOOKUP(RANK(K29, ($W29,$T29,$Q29,$N29,$K29,$H29,$E29), 0),  $A$2:$B$10, 2, FALSE))</f>
        <v/>
      </c>
      <c r="K29" s="1"/>
      <c r="M29" s="3" t="str">
        <f>IF(ISERROR(VLOOKUP(RANK(N29, ($W29,$T29,$Q29,$N29,$K29,$H29,$E29), 0),  $A$2:$B$10, 2, FALSE)),"",VLOOKUP(RANK(N29, ($W29,$T29,$Q29,$N29,$K29,$H29,$E29), 0),  $A$2:$B$10, 2, FALSE))</f>
        <v/>
      </c>
      <c r="N29" s="1"/>
      <c r="P29" s="3" t="str">
        <f>IF(ISERROR(VLOOKUP(RANK(Q29, ($W29,$T29,$Q29,$N29,$K29,$H29,$E29), 0),  $A$2:$B$10, 2, FALSE)),"",VLOOKUP(RANK(Q29, ($W29,$T29,$Q29,$N29,$K29,$H29,$E29), 0),  $A$2:$B$10, 2, FALSE))</f>
        <v/>
      </c>
      <c r="Q29" s="1"/>
      <c r="S29" s="3" t="str">
        <f>IF(ISERROR(VLOOKUP(RANK(T29, ($W29,$T29,$Q29,$N29,$K29,$H29,$E29), 0),  $A$2:$B$10, 2, FALSE)),"",VLOOKUP(RANK(T29, ($W29,$T29,$Q29,$N29,$K29,$H29,$E29), 0),  $A$2:$B$10, 2, FALSE))</f>
        <v/>
      </c>
      <c r="T29" s="1"/>
      <c r="V29" s="3" t="str">
        <f>IF(ISERROR(VLOOKUP(RANK(W29, ($W29,$T29,$Q29,$N29,$K29,$H29,$E29), 0),  $A$2:$B$10, 2, FALSE)),"",VLOOKUP(RANK(W29, ($W29,$T29,$Q29,$N29,$K29,$H29,$E29), 0),  $A$2:$B$10, 2, FALSE))</f>
        <v/>
      </c>
      <c r="W29" s="1"/>
    </row>
    <row r="30" spans="1:23" x14ac:dyDescent="0.2">
      <c r="A30" s="1">
        <v>18</v>
      </c>
      <c r="B30" s="1">
        <v>1</v>
      </c>
      <c r="C30" s="15" t="s">
        <v>30</v>
      </c>
      <c r="D30" s="3" t="str">
        <f>IF(ISERROR(VLOOKUP(RANK(E30, ($W30,$T30,$Q30,$N30,$K30,$H30,$E30), 0),  $A$2:$B$10, 2, FALSE)),"",VLOOKUP(RANK(E30, ($W30,$T30,$Q30,$N30,$K30,$H30,$E30), 0),  $A$2:$B$10, 2, FALSE))</f>
        <v/>
      </c>
      <c r="E30" s="1"/>
      <c r="G30" s="3" t="str">
        <f>IF(ISERROR(VLOOKUP(RANK(H30, ($W30,$T30,$Q30,$N30,$K30,$H30,$E30), 0),  $A$2:$B$10, 2, FALSE)),"",VLOOKUP(RANK(H30, ($W30,$T30,$Q30,$N30,$K30,$H30,$E30), 0),  $A$2:$B$10, 2, FALSE))</f>
        <v/>
      </c>
      <c r="H30" s="1"/>
      <c r="J30" s="3" t="str">
        <f>IF(ISERROR(VLOOKUP(RANK(K30, ($W30,$T30,$Q30,$N30,$K30,$H30,$E30), 0),  $A$2:$B$10, 2, FALSE)),"",VLOOKUP(RANK(K30, ($W30,$T30,$Q30,$N30,$K30,$H30,$E30), 0),  $A$2:$B$10, 2, FALSE))</f>
        <v/>
      </c>
      <c r="K30" s="1"/>
      <c r="M30" s="3" t="str">
        <f>IF(ISERROR(VLOOKUP(RANK(N30, ($W30,$T30,$Q30,$N30,$K30,$H30,$E30), 0),  $A$2:$B$10, 2, FALSE)),"",VLOOKUP(RANK(N30, ($W30,$T30,$Q30,$N30,$K30,$H30,$E30), 0),  $A$2:$B$10, 2, FALSE))</f>
        <v/>
      </c>
      <c r="N30" s="1"/>
      <c r="P30" s="3" t="str">
        <f>IF(ISERROR(VLOOKUP(RANK(Q30, ($W30,$T30,$Q30,$N30,$K30,$H30,$E30), 0),  $A$2:$B$10, 2, FALSE)),"",VLOOKUP(RANK(Q30, ($W30,$T30,$Q30,$N30,$K30,$H30,$E30), 0),  $A$2:$B$10, 2, FALSE))</f>
        <v/>
      </c>
      <c r="Q30" s="1"/>
      <c r="S30" s="3" t="str">
        <f>IF(ISERROR(VLOOKUP(RANK(T30, ($W30,$T30,$Q30,$N30,$K30,$H30,$E30), 0),  $A$2:$B$10, 2, FALSE)),"",VLOOKUP(RANK(T30, ($W30,$T30,$Q30,$N30,$K30,$H30,$E30), 0),  $A$2:$B$10, 2, FALSE))</f>
        <v/>
      </c>
      <c r="T30" s="1"/>
      <c r="V30" s="3" t="str">
        <f>IF(ISERROR(VLOOKUP(RANK(W30, ($W30,$T30,$Q30,$N30,$K30,$H30,$E30), 0),  $A$2:$B$10, 2, FALSE)),"",VLOOKUP(RANK(W30, ($W30,$T30,$Q30,$N30,$K30,$H30,$E30), 0),  $A$2:$B$10, 2, FALSE))</f>
        <v/>
      </c>
      <c r="W30" s="1"/>
    </row>
    <row r="31" spans="1:23" x14ac:dyDescent="0.2">
      <c r="A31" s="1">
        <v>19</v>
      </c>
      <c r="B31" s="1">
        <v>1</v>
      </c>
      <c r="C31" s="15" t="s">
        <v>32</v>
      </c>
      <c r="D31" s="3" t="str">
        <f>IF(ISERROR(VLOOKUP(RANK(E31, ($W31,$T31,$Q31,$N31,$K31,$H31,$E31), 0),  $A$2:$B$10, 2, FALSE)),"",VLOOKUP(RANK(E31, ($W31,$T31,$Q31,$N31,$K31,$H31,$E31), 0),  $A$2:$B$10, 2, FALSE))</f>
        <v/>
      </c>
      <c r="E31" s="1"/>
      <c r="G31" s="3" t="str">
        <f>IF(ISERROR(VLOOKUP(RANK(H31, ($W31,$T31,$Q31,$N31,$K31,$H31,$E31), 0),  $A$2:$B$10, 2, FALSE)),"",VLOOKUP(RANK(H31, ($W31,$T31,$Q31,$N31,$K31,$H31,$E31), 0),  $A$2:$B$10, 2, FALSE))</f>
        <v/>
      </c>
      <c r="H31" s="1"/>
      <c r="J31" s="3" t="str">
        <f>IF(ISERROR(VLOOKUP(RANK(K31, ($W31,$T31,$Q31,$N31,$K31,$H31,$E31), 0),  $A$2:$B$10, 2, FALSE)),"",VLOOKUP(RANK(K31, ($W31,$T31,$Q31,$N31,$K31,$H31,$E31), 0),  $A$2:$B$10, 2, FALSE))</f>
        <v/>
      </c>
      <c r="K31" s="1"/>
      <c r="M31" s="3" t="str">
        <f>IF(ISERROR(VLOOKUP(RANK(N31, ($W31,$T31,$Q31,$N31,$K31,$H31,$E31), 0),  $A$2:$B$10, 2, FALSE)),"",VLOOKUP(RANK(N31, ($W31,$T31,$Q31,$N31,$K31,$H31,$E31), 0),  $A$2:$B$10, 2, FALSE))</f>
        <v/>
      </c>
      <c r="N31" s="1"/>
      <c r="P31" s="3" t="str">
        <f>IF(ISERROR(VLOOKUP(RANK(Q31, ($W31,$T31,$Q31,$N31,$K31,$H31,$E31), 0),  $A$2:$B$10, 2, FALSE)),"",VLOOKUP(RANK(Q31, ($W31,$T31,$Q31,$N31,$K31,$H31,$E31), 0),  $A$2:$B$10, 2, FALSE))</f>
        <v/>
      </c>
      <c r="Q31" s="1"/>
      <c r="S31" s="3" t="str">
        <f>IF(ISERROR(VLOOKUP(RANK(T31, ($W31,$T31,$Q31,$N31,$K31,$H31,$E31), 0),  $A$2:$B$10, 2, FALSE)),"",VLOOKUP(RANK(T31, ($W31,$T31,$Q31,$N31,$K31,$H31,$E31), 0),  $A$2:$B$10, 2, FALSE))</f>
        <v/>
      </c>
      <c r="T31" s="1"/>
      <c r="V31" s="3" t="str">
        <f>IF(ISERROR(VLOOKUP(RANK(W31, ($W31,$T31,$Q31,$N31,$K31,$H31,$E31), 0),  $A$2:$B$10, 2, FALSE)),"",VLOOKUP(RANK(W31, ($W31,$T31,$Q31,$N31,$K31,$H31,$E31), 0),  $A$2:$B$10, 2, FALSE))</f>
        <v/>
      </c>
      <c r="W31" s="1"/>
    </row>
    <row r="32" spans="1:23" x14ac:dyDescent="0.2">
      <c r="A32" s="1">
        <v>20</v>
      </c>
      <c r="B32" s="1">
        <v>1</v>
      </c>
      <c r="C32" s="15" t="s">
        <v>42</v>
      </c>
      <c r="D32" s="3" t="str">
        <f>IF(ISERROR(VLOOKUP(RANK(E32, ($W32,$T32,$Q32,$N32,$K32,$H32,$E32), 0),  $A$2:$B$10, 2, FALSE)),"",VLOOKUP(RANK(E32, ($W32,$T32,$Q32,$N32,$K32,$H32,$E32), 0),  $A$2:$B$10, 2, FALSE))</f>
        <v/>
      </c>
      <c r="E32" s="1"/>
      <c r="G32" s="3" t="str">
        <f>IF(ISERROR(VLOOKUP(RANK(H32, ($W32,$T32,$Q32,$N32,$K32,$H32,$E32), 0),  $A$2:$B$10, 2, FALSE)),"",VLOOKUP(RANK(H32, ($W32,$T32,$Q32,$N32,$K32,$H32,$E32), 0),  $A$2:$B$10, 2, FALSE))</f>
        <v/>
      </c>
      <c r="H32" s="1"/>
      <c r="J32" s="3" t="str">
        <f>IF(ISERROR(VLOOKUP(RANK(K32, ($W32,$T32,$Q32,$N32,$K32,$H32,$E32), 0),  $A$2:$B$10, 2, FALSE)),"",VLOOKUP(RANK(K32, ($W32,$T32,$Q32,$N32,$K32,$H32,$E32), 0),  $A$2:$B$10, 2, FALSE))</f>
        <v/>
      </c>
      <c r="K32" s="1"/>
      <c r="M32" s="3" t="str">
        <f>IF(ISERROR(VLOOKUP(RANK(N32, ($W32,$T32,$Q32,$N32,$K32,$H32,$E32), 0),  $A$2:$B$10, 2, FALSE)),"",VLOOKUP(RANK(N32, ($W32,$T32,$Q32,$N32,$K32,$H32,$E32), 0),  $A$2:$B$10, 2, FALSE))</f>
        <v/>
      </c>
      <c r="N32" s="1"/>
      <c r="P32" s="3" t="str">
        <f>IF(ISERROR(VLOOKUP(RANK(Q32, ($W32,$T32,$Q32,$N32,$K32,$H32,$E32), 0),  $A$2:$B$10, 2, FALSE)),"",VLOOKUP(RANK(Q32, ($W32,$T32,$Q32,$N32,$K32,$H32,$E32), 0),  $A$2:$B$10, 2, FALSE))</f>
        <v/>
      </c>
      <c r="Q32" s="1"/>
      <c r="S32" s="3" t="str">
        <f>IF(ISERROR(VLOOKUP(RANK(T32, ($W32,$T32,$Q32,$N32,$K32,$H32,$E32), 0),  $A$2:$B$10, 2, FALSE)),"",VLOOKUP(RANK(T32, ($W32,$T32,$Q32,$N32,$K32,$H32,$E32), 0),  $A$2:$B$10, 2, FALSE))</f>
        <v/>
      </c>
      <c r="T32" s="1"/>
      <c r="V32" s="3" t="str">
        <f>IF(ISERROR(VLOOKUP(RANK(W32, ($W32,$T32,$Q32,$N32,$K32,$H32,$E32), 0),  $A$2:$B$10, 2, FALSE)),"",VLOOKUP(RANK(W32, ($W32,$T32,$Q32,$N32,$K32,$H32,$E32), 0),  $A$2:$B$10, 2, FALSE))</f>
        <v/>
      </c>
      <c r="W32" s="1"/>
    </row>
    <row r="33" spans="1:26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</row>
    <row r="34" spans="1:26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Upili</v>
      </c>
      <c r="V34" s="1"/>
      <c r="W34" s="11" t="str">
        <f>V12</f>
        <v>Vicky</v>
      </c>
    </row>
    <row r="35" spans="1:26" ht="21" x14ac:dyDescent="0.25">
      <c r="A35" s="5"/>
      <c r="B35" s="5"/>
      <c r="C35" s="5"/>
      <c r="D35" s="7" t="s">
        <v>7</v>
      </c>
      <c r="E35" s="12">
        <f>SUM(D13:D32)</f>
        <v>5</v>
      </c>
      <c r="G35" s="7" t="s">
        <v>7</v>
      </c>
      <c r="H35" s="12">
        <f>SUM(G13:G32)</f>
        <v>-35</v>
      </c>
      <c r="J35" s="7" t="s">
        <v>7</v>
      </c>
      <c r="K35" s="12">
        <f>SUM(J13:J32)</f>
        <v>-67.5</v>
      </c>
      <c r="M35" s="7" t="s">
        <v>7</v>
      </c>
      <c r="N35" s="12">
        <f>SUM(M13:M32)</f>
        <v>45</v>
      </c>
      <c r="P35" s="7" t="s">
        <v>7</v>
      </c>
      <c r="Q35" s="12">
        <f>SUM(P13:P32)</f>
        <v>40</v>
      </c>
      <c r="S35" s="7" t="s">
        <v>7</v>
      </c>
      <c r="T35" s="12">
        <f>SUM(S13:S32)</f>
        <v>-110</v>
      </c>
      <c r="V35" s="7" t="s">
        <v>7</v>
      </c>
      <c r="W35" s="12">
        <f>SUM(V13:V32)</f>
        <v>122.5</v>
      </c>
      <c r="X35" s="1">
        <f>SUM(E35,H35,K35,N35,Q35,T35,W35)</f>
        <v>0</v>
      </c>
    </row>
    <row r="36" spans="1:26" x14ac:dyDescent="0.2">
      <c r="A36" s="5"/>
      <c r="B36" s="5"/>
      <c r="C36" s="5"/>
      <c r="D36" s="5"/>
      <c r="E36" s="5"/>
      <c r="S36" s="5"/>
      <c r="T36" s="5"/>
    </row>
    <row r="37" spans="1:26" x14ac:dyDescent="0.2">
      <c r="A37" s="5"/>
      <c r="B37" s="5"/>
      <c r="C37" s="5"/>
      <c r="D37" s="5"/>
      <c r="E37" s="5"/>
      <c r="S37" s="5"/>
      <c r="T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" x14ac:dyDescent="0.25">
      <c r="B40" s="5"/>
      <c r="C40" s="5"/>
      <c r="D40" s="5"/>
      <c r="E40" s="19"/>
      <c r="F40" s="19"/>
      <c r="G40" s="19"/>
      <c r="H40" s="19"/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" x14ac:dyDescent="0.25">
      <c r="B41" s="5"/>
      <c r="C41" s="5"/>
      <c r="D41" s="5"/>
      <c r="E41" s="21"/>
      <c r="F41" s="21"/>
      <c r="G41" s="21"/>
      <c r="H41" s="21"/>
      <c r="I41" s="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" x14ac:dyDescent="0.25">
      <c r="B42" s="5"/>
      <c r="C42" s="5"/>
      <c r="D42" s="21"/>
      <c r="E42" s="5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" x14ac:dyDescent="0.25">
      <c r="B43" s="5"/>
      <c r="C43" s="5"/>
      <c r="D43" s="21"/>
      <c r="E43" s="5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" x14ac:dyDescent="0.25">
      <c r="B44" s="5"/>
      <c r="C44" s="5"/>
      <c r="D44" s="21"/>
      <c r="E44" s="5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" x14ac:dyDescent="0.25">
      <c r="B45" s="5"/>
      <c r="C45" s="5"/>
      <c r="D45" s="21"/>
      <c r="E45" s="5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" x14ac:dyDescent="0.25">
      <c r="B46" s="5"/>
      <c r="C46" s="5"/>
      <c r="D46" s="21"/>
      <c r="E46" s="5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" x14ac:dyDescent="0.25">
      <c r="B47" s="5"/>
      <c r="C47" s="5"/>
      <c r="D47" s="21"/>
      <c r="E47" s="5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" x14ac:dyDescent="0.25">
      <c r="B48" s="5"/>
      <c r="C48" s="5"/>
      <c r="D48" s="21"/>
      <c r="E48" s="5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1"/>
      <c r="E49" s="5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1"/>
      <c r="E50" s="5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9">
    <mergeCell ref="P11:Q11"/>
    <mergeCell ref="S11:T11"/>
    <mergeCell ref="V11:W11"/>
    <mergeCell ref="G2:U8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W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2022-04-06T06:41:46Z</dcterms:modified>
</cp:coreProperties>
</file>