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kpaul/Personal/IPL/"/>
    </mc:Choice>
  </mc:AlternateContent>
  <xr:revisionPtr revIDLastSave="0" documentId="13_ncr:1_{2DB6A711-96D4-FB42-9F99-8F392A016BD7}" xr6:coauthVersionLast="45" xr6:coauthVersionMax="45" xr10:uidLastSave="{00000000-0000-0000-0000-000000000000}"/>
  <bookViews>
    <workbookView xWindow="220" yWindow="640" windowWidth="32600" windowHeight="19000" xr2:uid="{7813E1F3-AD71-F349-B41B-B75E130580BB}"/>
  </bookViews>
  <sheets>
    <sheet name="Sheet1" sheetId="1" r:id="rId1"/>
  </sheets>
  <definedNames>
    <definedName name="f_1">Sheet1!$B$1:$B$7</definedName>
    <definedName name="Fromat_1">Sheet1!$B$1:$B$7</definedName>
    <definedName name="score">Sheet1!$A$1:$B$7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27" i="1" l="1"/>
  <c r="S28" i="1"/>
  <c r="P27" i="1"/>
  <c r="P28" i="1"/>
  <c r="M27" i="1"/>
  <c r="M28" i="1"/>
  <c r="J27" i="1"/>
  <c r="J28" i="1"/>
  <c r="G27" i="1"/>
  <c r="G28" i="1"/>
  <c r="D27" i="1"/>
  <c r="D28" i="1"/>
  <c r="S25" i="1"/>
  <c r="S26" i="1"/>
  <c r="S29" i="1"/>
  <c r="P25" i="1"/>
  <c r="P26" i="1"/>
  <c r="P29" i="1"/>
  <c r="M25" i="1"/>
  <c r="M26" i="1"/>
  <c r="M29" i="1"/>
  <c r="J25" i="1"/>
  <c r="J26" i="1"/>
  <c r="J29" i="1"/>
  <c r="G25" i="1"/>
  <c r="G26" i="1"/>
  <c r="G29" i="1"/>
  <c r="D25" i="1"/>
  <c r="D26" i="1"/>
  <c r="D29" i="1"/>
  <c r="P24" i="1"/>
  <c r="S24" i="1"/>
  <c r="M24" i="1"/>
  <c r="J24" i="1"/>
  <c r="G24" i="1"/>
  <c r="D24" i="1"/>
  <c r="S23" i="1" l="1"/>
  <c r="P23" i="1"/>
  <c r="M23" i="1"/>
  <c r="J23" i="1"/>
  <c r="G23" i="1"/>
  <c r="D22" i="1"/>
  <c r="D23" i="1"/>
  <c r="S19" i="1" l="1"/>
  <c r="S20" i="1"/>
  <c r="S21" i="1"/>
  <c r="M19" i="1"/>
  <c r="M20" i="1"/>
  <c r="M21" i="1"/>
  <c r="J17" i="1"/>
  <c r="J18" i="1"/>
  <c r="J19" i="1"/>
  <c r="J20" i="1"/>
  <c r="J21" i="1"/>
  <c r="G21" i="1"/>
  <c r="G19" i="1"/>
  <c r="G20" i="1"/>
  <c r="D19" i="1"/>
  <c r="D20" i="1"/>
  <c r="D21" i="1"/>
  <c r="S16" i="1"/>
  <c r="S17" i="1"/>
  <c r="S18" i="1"/>
  <c r="P16" i="1"/>
  <c r="P17" i="1"/>
  <c r="P18" i="1"/>
  <c r="P19" i="1"/>
  <c r="M16" i="1"/>
  <c r="M17" i="1"/>
  <c r="M18" i="1"/>
  <c r="J16" i="1"/>
  <c r="G16" i="1"/>
  <c r="G17" i="1"/>
  <c r="G18" i="1"/>
  <c r="D16" i="1"/>
  <c r="D17" i="1"/>
  <c r="D18" i="1"/>
  <c r="D10" i="1" l="1"/>
  <c r="S11" i="1" l="1"/>
  <c r="S12" i="1"/>
  <c r="S13" i="1"/>
  <c r="S14" i="1"/>
  <c r="S15" i="1"/>
  <c r="P11" i="1"/>
  <c r="P12" i="1"/>
  <c r="P13" i="1"/>
  <c r="P14" i="1"/>
  <c r="P15" i="1"/>
  <c r="M11" i="1"/>
  <c r="M12" i="1"/>
  <c r="M13" i="1"/>
  <c r="M14" i="1"/>
  <c r="M15" i="1"/>
  <c r="J11" i="1"/>
  <c r="J12" i="1"/>
  <c r="J13" i="1"/>
  <c r="J14" i="1"/>
  <c r="J15" i="1"/>
  <c r="G11" i="1"/>
  <c r="G12" i="1"/>
  <c r="G13" i="1"/>
  <c r="G14" i="1"/>
  <c r="G15" i="1"/>
  <c r="S10" i="1"/>
  <c r="P10" i="1"/>
  <c r="M10" i="1"/>
  <c r="J10" i="1"/>
  <c r="G10" i="1"/>
  <c r="D11" i="1"/>
  <c r="D12" i="1"/>
  <c r="D13" i="1"/>
  <c r="D14" i="1"/>
  <c r="D15" i="1"/>
  <c r="E33" i="1" l="1"/>
  <c r="H33" i="1"/>
  <c r="K33" i="1"/>
  <c r="N33" i="1"/>
  <c r="Q33" i="1"/>
  <c r="T33" i="1"/>
  <c r="T32" i="1"/>
  <c r="Q32" i="1"/>
  <c r="N32" i="1"/>
  <c r="K32" i="1"/>
  <c r="H32" i="1"/>
  <c r="E32" i="1"/>
  <c r="U33" i="1" l="1"/>
</calcChain>
</file>

<file path=xl/sharedStrings.xml><?xml version="1.0" encoding="utf-8"?>
<sst xmlns="http://schemas.openxmlformats.org/spreadsheetml/2006/main" count="56" uniqueCount="40">
  <si>
    <t>Points</t>
  </si>
  <si>
    <t>Fromat 1</t>
  </si>
  <si>
    <t>Match no.</t>
  </si>
  <si>
    <t>Format</t>
  </si>
  <si>
    <t xml:space="preserve">Match </t>
  </si>
  <si>
    <t>Anantha</t>
  </si>
  <si>
    <t>Jayanth</t>
  </si>
  <si>
    <t>Justin</t>
  </si>
  <si>
    <t>Rapaka</t>
  </si>
  <si>
    <t>Sushma</t>
  </si>
  <si>
    <t>Sampath M</t>
  </si>
  <si>
    <t>MI vs CSK</t>
  </si>
  <si>
    <t>Prize</t>
  </si>
  <si>
    <t>Total</t>
  </si>
  <si>
    <t>DC vs KXI</t>
  </si>
  <si>
    <t>SRH vs RCB</t>
  </si>
  <si>
    <t>RR vs CSK</t>
  </si>
  <si>
    <t>KKR vs MI</t>
  </si>
  <si>
    <t>KXI vs RCB</t>
  </si>
  <si>
    <t>CSK vs DC</t>
  </si>
  <si>
    <t>Rank</t>
  </si>
  <si>
    <t>KKR vs SRH</t>
  </si>
  <si>
    <t>JUSTIN CHALLENGERS</t>
  </si>
  <si>
    <t>Garuda Tejas</t>
  </si>
  <si>
    <t>Jais Royal Challengers</t>
  </si>
  <si>
    <t>SUSHVIS CHOSEN ONES</t>
  </si>
  <si>
    <t>GHOST RIDERS 6934</t>
  </si>
  <si>
    <t>Anantha Team</t>
  </si>
  <si>
    <t>RR vs KXI</t>
  </si>
  <si>
    <t>RCB vs MI</t>
  </si>
  <si>
    <t>DC vs SRH</t>
  </si>
  <si>
    <t>RR vs KKR</t>
  </si>
  <si>
    <t>KXI vs MI</t>
  </si>
  <si>
    <t>CSK vs SRH</t>
  </si>
  <si>
    <t>RCB vs RR</t>
  </si>
  <si>
    <t>DC vs KKR</t>
  </si>
  <si>
    <t>MI vs SRH</t>
  </si>
  <si>
    <t>KXI vs CSK</t>
  </si>
  <si>
    <t>RCB vs DC</t>
  </si>
  <si>
    <t>AFA - DREAM 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</si>
</sst>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3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5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5" borderId="0" applyNumberFormat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2" borderId="1" xfId="0" applyFill="1" applyBorder="1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1" fillId="0" borderId="1" xfId="0" applyFont="1" applyBorder="1"/>
    <xf numFmtId="0" fontId="0" fillId="0" borderId="1" xfId="0" applyFont="1" applyBorder="1"/>
    <xf numFmtId="0" fontId="0" fillId="4" borderId="1" xfId="0" applyFill="1" applyBorder="1"/>
    <xf numFmtId="0" fontId="0" fillId="0" borderId="4" xfId="0" applyBorder="1"/>
    <xf numFmtId="0" fontId="0" fillId="4" borderId="2" xfId="0" applyFill="1" applyBorder="1"/>
    <xf numFmtId="0" fontId="2" fillId="0" borderId="1" xfId="0" applyFont="1" applyBorder="1"/>
    <xf numFmtId="0" fontId="0" fillId="3" borderId="2" xfId="0" applyFill="1" applyBorder="1"/>
    <xf numFmtId="0" fontId="0" fillId="2" borderId="2" xfId="0" applyFill="1" applyBorder="1"/>
    <xf numFmtId="0" fontId="1" fillId="5" borderId="1" xfId="1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</cellXfs>
  <cellStyles count="2">
    <cellStyle name="20% - Accent6" xfId="1" builtinId="50"/>
    <cellStyle name="Normal" xfId="0" builtinId="0"/>
  </cellStyles>
  <dxfs count="36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E9CB7-B9A7-B347-86F0-C3EB9B5BFBBD}">
  <dimension ref="A1:U37"/>
  <sheetViews>
    <sheetView showGridLines="0" tabSelected="1" workbookViewId="0">
      <selection activeCell="U33" sqref="U33"/>
    </sheetView>
  </sheetViews>
  <sheetFormatPr baseColWidth="10" defaultRowHeight="16" x14ac:dyDescent="0.2"/>
  <sheetData>
    <row r="1" spans="1:20" x14ac:dyDescent="0.2">
      <c r="A1" s="7" t="s">
        <v>20</v>
      </c>
      <c r="B1" s="7" t="s">
        <v>1</v>
      </c>
    </row>
    <row r="2" spans="1:20" x14ac:dyDescent="0.2">
      <c r="A2" s="8">
        <v>1</v>
      </c>
      <c r="B2" s="8">
        <v>50</v>
      </c>
      <c r="I2" s="16" t="s">
        <v>39</v>
      </c>
      <c r="J2" s="16"/>
      <c r="K2" s="16"/>
      <c r="L2" s="16"/>
      <c r="M2" s="16"/>
      <c r="N2" s="16"/>
      <c r="O2" s="16"/>
    </row>
    <row r="3" spans="1:20" x14ac:dyDescent="0.2">
      <c r="A3" s="8">
        <v>2</v>
      </c>
      <c r="B3" s="8">
        <v>20</v>
      </c>
      <c r="I3" s="16"/>
      <c r="J3" s="16"/>
      <c r="K3" s="16"/>
      <c r="L3" s="16"/>
      <c r="M3" s="16"/>
      <c r="N3" s="16"/>
      <c r="O3" s="16"/>
    </row>
    <row r="4" spans="1:20" x14ac:dyDescent="0.2">
      <c r="A4" s="8">
        <v>3</v>
      </c>
      <c r="B4" s="8">
        <v>-10</v>
      </c>
      <c r="I4" s="16"/>
      <c r="J4" s="16"/>
      <c r="K4" s="16"/>
      <c r="L4" s="16"/>
      <c r="M4" s="16"/>
      <c r="N4" s="16"/>
      <c r="O4" s="16"/>
    </row>
    <row r="5" spans="1:20" x14ac:dyDescent="0.2">
      <c r="A5" s="8">
        <v>4</v>
      </c>
      <c r="B5" s="8">
        <v>-15</v>
      </c>
      <c r="I5" s="16"/>
      <c r="J5" s="16"/>
      <c r="K5" s="16"/>
      <c r="L5" s="16"/>
      <c r="M5" s="16"/>
      <c r="N5" s="16"/>
      <c r="O5" s="16"/>
    </row>
    <row r="6" spans="1:20" x14ac:dyDescent="0.2">
      <c r="A6" s="8">
        <v>5</v>
      </c>
      <c r="B6" s="8">
        <v>-20</v>
      </c>
      <c r="I6" s="16"/>
      <c r="J6" s="16"/>
      <c r="K6" s="16"/>
      <c r="L6" s="16"/>
      <c r="M6" s="16"/>
      <c r="N6" s="16"/>
      <c r="O6" s="16"/>
    </row>
    <row r="7" spans="1:20" x14ac:dyDescent="0.2">
      <c r="A7" s="8">
        <v>6</v>
      </c>
      <c r="B7" s="8">
        <v>-25</v>
      </c>
    </row>
    <row r="8" spans="1:20" x14ac:dyDescent="0.2">
      <c r="D8" s="15" t="s">
        <v>27</v>
      </c>
      <c r="E8" s="15"/>
      <c r="G8" s="15" t="s">
        <v>24</v>
      </c>
      <c r="H8" s="15"/>
      <c r="J8" s="15" t="s">
        <v>22</v>
      </c>
      <c r="K8" s="15"/>
      <c r="M8" s="15" t="s">
        <v>23</v>
      </c>
      <c r="N8" s="15"/>
      <c r="P8" s="15" t="s">
        <v>25</v>
      </c>
      <c r="Q8" s="15"/>
      <c r="S8" s="15" t="s">
        <v>26</v>
      </c>
      <c r="T8" s="15"/>
    </row>
    <row r="9" spans="1:20" x14ac:dyDescent="0.2">
      <c r="A9" s="7" t="s">
        <v>2</v>
      </c>
      <c r="B9" s="7" t="s">
        <v>3</v>
      </c>
      <c r="C9" s="7" t="s">
        <v>4</v>
      </c>
      <c r="D9" s="7" t="s">
        <v>5</v>
      </c>
      <c r="E9" s="7" t="s">
        <v>0</v>
      </c>
      <c r="G9" s="7" t="s">
        <v>6</v>
      </c>
      <c r="H9" s="7" t="s">
        <v>0</v>
      </c>
      <c r="J9" s="7" t="s">
        <v>7</v>
      </c>
      <c r="K9" s="7" t="s">
        <v>0</v>
      </c>
      <c r="M9" s="7" t="s">
        <v>8</v>
      </c>
      <c r="N9" s="7" t="s">
        <v>0</v>
      </c>
      <c r="P9" s="7" t="s">
        <v>9</v>
      </c>
      <c r="Q9" s="7" t="s">
        <v>0</v>
      </c>
      <c r="S9" s="7" t="s">
        <v>10</v>
      </c>
      <c r="T9" s="7" t="s">
        <v>0</v>
      </c>
    </row>
    <row r="10" spans="1:20" x14ac:dyDescent="0.2">
      <c r="A10" s="1">
        <v>1</v>
      </c>
      <c r="B10" s="1">
        <v>1</v>
      </c>
      <c r="C10" s="2" t="s">
        <v>11</v>
      </c>
      <c r="D10" s="3">
        <f>IF(ISERROR(VLOOKUP(RANK(E10, ($T10,$Q10,$N10,$K10,$H10,$E10), 0),  score, 2, FALSE)),"",VLOOKUP(RANK(E10, ($T10,$Q10,$N10,$K10,$H10,$E10), 0),  score, 2, FALSE))</f>
        <v>-15</v>
      </c>
      <c r="E10" s="1">
        <v>40</v>
      </c>
      <c r="G10" s="3">
        <f>IF(ISERROR(VLOOKUP(RANK(H10, ($T10,$Q10,$N10,$K10,$H10,$E10), 0),  score, 2, FALSE)),"",VLOOKUP(RANK(H10, ($T10,$Q10,$N10,$K10,$H10,$E10), 0),  score, 2, FALSE))</f>
        <v>20</v>
      </c>
      <c r="H10" s="1">
        <v>80</v>
      </c>
      <c r="J10" s="3">
        <f>IF(ISERROR(VLOOKUP(RANK(K10, ($T10,$Q10,$N10,$K10,$H10,$E10), 0),  score, 2, FALSE)),"",VLOOKUP(RANK(K10, ($T10,$Q10,$N10,$K10,$H10,$E10), 0),  score, 2, FALSE))</f>
        <v>-10</v>
      </c>
      <c r="K10" s="1">
        <v>60</v>
      </c>
      <c r="M10" s="3">
        <f>IF(ISERROR(VLOOKUP(RANK(N10, ($T10,$Q10,$N10,$K10,$H10,$E10), 0),  score, 2, FALSE)),"",VLOOKUP(RANK(N10, ($T10,$Q10,$N10,$K10,$H10,$E10), 0),  score, 2, FALSE))</f>
        <v>50</v>
      </c>
      <c r="N10" s="1">
        <v>100</v>
      </c>
      <c r="P10" s="3">
        <f>IF(ISERROR(VLOOKUP(RANK(Q10, ($T10,$Q10,$N10,$K10,$H10,$E10), 0),  score, 2, FALSE)),"",VLOOKUP(RANK(Q10, ($T10,$Q10,$N10,$K10,$H10,$E10), 0),  score, 2, FALSE))</f>
        <v>-20</v>
      </c>
      <c r="Q10" s="1">
        <v>20</v>
      </c>
      <c r="S10" s="3">
        <f>IF(ISERROR(VLOOKUP(RANK(T10, ($T10,$Q10,$N10,$K10,$H10,$E10), 0),  score, 2, FALSE)),"",VLOOKUP(RANK(T10, ($T10,$Q10,$N10,$K10,$H10,$E10), 0),  score, 2, FALSE))</f>
        <v>-25</v>
      </c>
      <c r="T10" s="1">
        <v>0</v>
      </c>
    </row>
    <row r="11" spans="1:20" x14ac:dyDescent="0.2">
      <c r="A11" s="1">
        <v>2</v>
      </c>
      <c r="B11" s="1">
        <v>1</v>
      </c>
      <c r="C11" s="2" t="s">
        <v>14</v>
      </c>
      <c r="D11" s="3">
        <f>IF(ISERROR(VLOOKUP(RANK(E11, ($T11,$Q11,$N11,$K11,$H11,$E11), 0),  score, 2, FALSE)),"",VLOOKUP(RANK(E11, ($T11,$Q11,$N11,$K11,$H11,$E11), 0),  score, 2, FALSE))</f>
        <v>-20</v>
      </c>
      <c r="E11" s="1">
        <v>20</v>
      </c>
      <c r="G11" s="3">
        <f>IF(ISERROR(VLOOKUP(RANK(H11, ($T11,$Q11,$N11,$K11,$H11,$E11), 0),  score, 2, FALSE)),"",VLOOKUP(RANK(H11, ($T11,$Q11,$N11,$K11,$H11,$E11), 0),  score, 2, FALSE))</f>
        <v>-10</v>
      </c>
      <c r="H11" s="1">
        <v>60</v>
      </c>
      <c r="J11" s="3">
        <f>IF(ISERROR(VLOOKUP(RANK(K11, ($T11,$Q11,$N11,$K11,$H11,$E11), 0),  score, 2, FALSE)),"",VLOOKUP(RANK(K11, ($T11,$Q11,$N11,$K11,$H11,$E11), 0),  score, 2, FALSE))</f>
        <v>20</v>
      </c>
      <c r="K11" s="1">
        <v>80</v>
      </c>
      <c r="M11" s="3">
        <f>IF(ISERROR(VLOOKUP(RANK(N11, ($T11,$Q11,$N11,$K11,$H11,$E11), 0),  score, 2, FALSE)),"",VLOOKUP(RANK(N11, ($T11,$Q11,$N11,$K11,$H11,$E11), 0),  score, 2, FALSE))</f>
        <v>50</v>
      </c>
      <c r="N11" s="1">
        <v>100</v>
      </c>
      <c r="P11" s="3">
        <f>IF(ISERROR(VLOOKUP(RANK(Q11, ($T11,$Q11,$N11,$K11,$H11,$E11), 0),  score, 2, FALSE)),"",VLOOKUP(RANK(Q11, ($T11,$Q11,$N11,$K11,$H11,$E11), 0),  score, 2, FALSE))</f>
        <v>-15</v>
      </c>
      <c r="Q11" s="1">
        <v>40</v>
      </c>
      <c r="S11" s="3">
        <f>IF(ISERROR(VLOOKUP(RANK(T11, ($T11,$Q11,$N11,$K11,$H11,$E11), 0),  score, 2, FALSE)),"",VLOOKUP(RANK(T11, ($T11,$Q11,$N11,$K11,$H11,$E11), 0),  score, 2, FALSE))</f>
        <v>-25</v>
      </c>
      <c r="T11" s="1">
        <v>0</v>
      </c>
    </row>
    <row r="12" spans="1:20" x14ac:dyDescent="0.2">
      <c r="A12" s="1">
        <v>3</v>
      </c>
      <c r="B12" s="1">
        <v>1</v>
      </c>
      <c r="C12" s="2" t="s">
        <v>15</v>
      </c>
      <c r="D12" s="3">
        <f>IF(ISERROR(VLOOKUP(RANK(E12, ($T12,$Q12,$N12,$K12,$H12,$E12), 0),  score, 2, FALSE)),"",VLOOKUP(RANK(E12, ($T12,$Q12,$N12,$K12,$H12,$E12), 0),  score, 2, FALSE))</f>
        <v>-20</v>
      </c>
      <c r="E12" s="1">
        <v>20</v>
      </c>
      <c r="G12" s="3">
        <f>IF(ISERROR(VLOOKUP(RANK(H12, ($T12,$Q12,$N12,$K12,$H12,$E12), 0),  score, 2, FALSE)),"",VLOOKUP(RANK(H12, ($T12,$Q12,$N12,$K12,$H12,$E12), 0),  score, 2, FALSE))</f>
        <v>20</v>
      </c>
      <c r="H12" s="1">
        <v>80</v>
      </c>
      <c r="J12" s="3">
        <f>IF(ISERROR(VLOOKUP(RANK(K12, ($T12,$Q12,$N12,$K12,$H12,$E12), 0),  score, 2, FALSE)),"",VLOOKUP(RANK(K12, ($T12,$Q12,$N12,$K12,$H12,$E12), 0),  score, 2, FALSE))</f>
        <v>-15</v>
      </c>
      <c r="K12" s="1">
        <v>40</v>
      </c>
      <c r="M12" s="3">
        <f>IF(ISERROR(VLOOKUP(RANK(N12, ($T12,$Q12,$N12,$K12,$H12,$E12), 0),  score, 2, FALSE)),"",VLOOKUP(RANK(N12, ($T12,$Q12,$N12,$K12,$H12,$E12), 0),  score, 2, FALSE))</f>
        <v>-10</v>
      </c>
      <c r="N12" s="1">
        <v>60</v>
      </c>
      <c r="P12" s="3">
        <f>IF(ISERROR(VLOOKUP(RANK(Q12, ($T12,$Q12,$N12,$K12,$H12,$E12), 0),  score, 2, FALSE)),"",VLOOKUP(RANK(Q12, ($T12,$Q12,$N12,$K12,$H12,$E12), 0),  score, 2, FALSE))</f>
        <v>50</v>
      </c>
      <c r="Q12" s="1">
        <v>100</v>
      </c>
      <c r="S12" s="3">
        <f>IF(ISERROR(VLOOKUP(RANK(T12, ($T12,$Q12,$N12,$K12,$H12,$E12), 0),  score, 2, FALSE)),"",VLOOKUP(RANK(T12, ($T12,$Q12,$N12,$K12,$H12,$E12), 0),  score, 2, FALSE))</f>
        <v>-25</v>
      </c>
      <c r="T12" s="1">
        <v>0</v>
      </c>
    </row>
    <row r="13" spans="1:20" x14ac:dyDescent="0.2">
      <c r="A13" s="1">
        <v>4</v>
      </c>
      <c r="B13" s="1">
        <v>1</v>
      </c>
      <c r="C13" s="2" t="s">
        <v>16</v>
      </c>
      <c r="D13" s="3">
        <f>IF(ISERROR(VLOOKUP(RANK(E13, ($T13,$Q13,$N13,$K13,$H13,$E13), 0),  score, 2, FALSE)),"",VLOOKUP(RANK(E13, ($T13,$Q13,$N13,$K13,$H13,$E13), 0),  score, 2, FALSE))</f>
        <v>-20</v>
      </c>
      <c r="E13" s="1">
        <v>20</v>
      </c>
      <c r="G13" s="3">
        <f>IF(ISERROR(VLOOKUP(RANK(H13, ($T13,$Q13,$N13,$K13,$H13,$E13), 0),  score, 2, FALSE)),"",VLOOKUP(RANK(H13, ($T13,$Q13,$N13,$K13,$H13,$E13), 0),  score, 2, FALSE))</f>
        <v>20</v>
      </c>
      <c r="H13" s="1">
        <v>80</v>
      </c>
      <c r="J13" s="3">
        <f>IF(ISERROR(VLOOKUP(RANK(K13, ($T13,$Q13,$N13,$K13,$H13,$E13), 0),  score, 2, FALSE)),"",VLOOKUP(RANK(K13, ($T13,$Q13,$N13,$K13,$H13,$E13), 0),  score, 2, FALSE))</f>
        <v>-15</v>
      </c>
      <c r="K13" s="1">
        <v>40</v>
      </c>
      <c r="M13" s="3">
        <f>IF(ISERROR(VLOOKUP(RANK(N13, ($T13,$Q13,$N13,$K13,$H13,$E13), 0),  score, 2, FALSE)),"",VLOOKUP(RANK(N13, ($T13,$Q13,$N13,$K13,$H13,$E13), 0),  score, 2, FALSE))</f>
        <v>50</v>
      </c>
      <c r="N13" s="1">
        <v>100</v>
      </c>
      <c r="P13" s="3">
        <f>IF(ISERROR(VLOOKUP(RANK(Q13, ($T13,$Q13,$N13,$K13,$H13,$E13), 0),  score, 2, FALSE)),"",VLOOKUP(RANK(Q13, ($T13,$Q13,$N13,$K13,$H13,$E13), 0),  score, 2, FALSE))</f>
        <v>-10</v>
      </c>
      <c r="Q13" s="1">
        <v>60</v>
      </c>
      <c r="S13" s="3">
        <f>IF(ISERROR(VLOOKUP(RANK(T13, ($T13,$Q13,$N13,$K13,$H13,$E13), 0),  score, 2, FALSE)),"",VLOOKUP(RANK(T13, ($T13,$Q13,$N13,$K13,$H13,$E13), 0),  score, 2, FALSE))</f>
        <v>-25</v>
      </c>
      <c r="T13" s="1">
        <v>0</v>
      </c>
    </row>
    <row r="14" spans="1:20" x14ac:dyDescent="0.2">
      <c r="A14" s="1">
        <v>5</v>
      </c>
      <c r="B14" s="1">
        <v>1</v>
      </c>
      <c r="C14" s="2" t="s">
        <v>17</v>
      </c>
      <c r="D14" s="3">
        <f>IF(ISERROR(VLOOKUP(RANK(E14, ($T14,$Q14,$N14,$K14,$H14,$E14), 0),  score, 2, FALSE)),"",VLOOKUP(RANK(E14, ($T14,$Q14,$N14,$K14,$H14,$E14), 0),  score, 2, FALSE))</f>
        <v>-10</v>
      </c>
      <c r="E14" s="1">
        <v>60</v>
      </c>
      <c r="G14" s="3">
        <f>IF(ISERROR(VLOOKUP(RANK(H14, ($T14,$Q14,$N14,$K14,$H14,$E14), 0),  score, 2, FALSE)),"",VLOOKUP(RANK(H14, ($T14,$Q14,$N14,$K14,$H14,$E14), 0),  score, 2, FALSE))</f>
        <v>50</v>
      </c>
      <c r="H14" s="1">
        <v>100</v>
      </c>
      <c r="J14" s="3">
        <f>IF(ISERROR(VLOOKUP(RANK(K14, ($T14,$Q14,$N14,$K14,$H14,$E14), 0),  score, 2, FALSE)),"",VLOOKUP(RANK(K14, ($T14,$Q14,$N14,$K14,$H14,$E14), 0),  score, 2, FALSE))</f>
        <v>-20</v>
      </c>
      <c r="K14" s="1">
        <v>20</v>
      </c>
      <c r="M14" s="3">
        <f>IF(ISERROR(VLOOKUP(RANK(N14, ($T14,$Q14,$N14,$K14,$H14,$E14), 0),  score, 2, FALSE)),"",VLOOKUP(RANK(N14, ($T14,$Q14,$N14,$K14,$H14,$E14), 0),  score, 2, FALSE))</f>
        <v>-15</v>
      </c>
      <c r="N14" s="1">
        <v>40</v>
      </c>
      <c r="P14" s="3">
        <f>IF(ISERROR(VLOOKUP(RANK(Q14, ($T14,$Q14,$N14,$K14,$H14,$E14), 0),  score, 2, FALSE)),"",VLOOKUP(RANK(Q14, ($T14,$Q14,$N14,$K14,$H14,$E14), 0),  score, 2, FALSE))</f>
        <v>20</v>
      </c>
      <c r="Q14" s="1">
        <v>80</v>
      </c>
      <c r="S14" s="3">
        <f>IF(ISERROR(VLOOKUP(RANK(T14, ($T14,$Q14,$N14,$K14,$H14,$E14), 0),  score, 2, FALSE)),"",VLOOKUP(RANK(T14, ($T14,$Q14,$N14,$K14,$H14,$E14), 0),  score, 2, FALSE))</f>
        <v>-25</v>
      </c>
      <c r="T14" s="1">
        <v>0</v>
      </c>
    </row>
    <row r="15" spans="1:20" x14ac:dyDescent="0.2">
      <c r="A15" s="1">
        <v>6</v>
      </c>
      <c r="B15" s="1">
        <v>1</v>
      </c>
      <c r="C15" s="2" t="s">
        <v>18</v>
      </c>
      <c r="D15" s="3">
        <f>IF(ISERROR(VLOOKUP(RANK(E15, ($T15,$Q15,$N15,$K15,$H15,$E15), 0),  score, 2, FALSE)),"",VLOOKUP(RANK(E15, ($T15,$Q15,$N15,$K15,$H15,$E15), 0),  score, 2, FALSE))</f>
        <v>20</v>
      </c>
      <c r="E15" s="1">
        <v>80</v>
      </c>
      <c r="G15" s="3">
        <f>IF(ISERROR(VLOOKUP(RANK(H15, ($T15,$Q15,$N15,$K15,$H15,$E15), 0),  score, 2, FALSE)),"",VLOOKUP(RANK(H15, ($T15,$Q15,$N15,$K15,$H15,$E15), 0),  score, 2, FALSE))</f>
        <v>-10</v>
      </c>
      <c r="H15" s="1">
        <v>60</v>
      </c>
      <c r="J15" s="3">
        <f>IF(ISERROR(VLOOKUP(RANK(K15, ($T15,$Q15,$N15,$K15,$H15,$E15), 0),  score, 2, FALSE)),"",VLOOKUP(RANK(K15, ($T15,$Q15,$N15,$K15,$H15,$E15), 0),  score, 2, FALSE))</f>
        <v>-20</v>
      </c>
      <c r="K15" s="1">
        <v>20</v>
      </c>
      <c r="M15" s="3">
        <f>IF(ISERROR(VLOOKUP(RANK(N15, ($T15,$Q15,$N15,$K15,$H15,$E15), 0),  score, 2, FALSE)),"",VLOOKUP(RANK(N15, ($T15,$Q15,$N15,$K15,$H15,$E15), 0),  score, 2, FALSE))</f>
        <v>-15</v>
      </c>
      <c r="N15" s="1">
        <v>40</v>
      </c>
      <c r="P15" s="3">
        <f>IF(ISERROR(VLOOKUP(RANK(Q15, ($T15,$Q15,$N15,$K15,$H15,$E15), 0),  score, 2, FALSE)),"",VLOOKUP(RANK(Q15, ($T15,$Q15,$N15,$K15,$H15,$E15), 0),  score, 2, FALSE))</f>
        <v>-25</v>
      </c>
      <c r="Q15" s="1">
        <v>0</v>
      </c>
      <c r="S15" s="3">
        <f>IF(ISERROR(VLOOKUP(RANK(T15, ($T15,$Q15,$N15,$K15,$H15,$E15), 0),  score, 2, FALSE)),"",VLOOKUP(RANK(T15, ($T15,$Q15,$N15,$K15,$H15,$E15), 0),  score, 2, FALSE))</f>
        <v>50</v>
      </c>
      <c r="T15" s="1">
        <v>100</v>
      </c>
    </row>
    <row r="16" spans="1:20" x14ac:dyDescent="0.2">
      <c r="A16" s="1">
        <v>7</v>
      </c>
      <c r="B16" s="1">
        <v>1</v>
      </c>
      <c r="C16" s="2" t="s">
        <v>19</v>
      </c>
      <c r="D16" s="3">
        <f>IF(ISERROR(VLOOKUP(RANK(E16, ($T16,$Q16,$N16,$K16,$H16,$E16), 0),  score, 2, FALSE)),"",VLOOKUP(RANK(E16, ($T16,$Q16,$N16,$K16,$H16,$E16), 0),  score, 2, FALSE))</f>
        <v>-10</v>
      </c>
      <c r="E16" s="1">
        <v>60</v>
      </c>
      <c r="G16" s="3">
        <f>IF(ISERROR(VLOOKUP(RANK(H16, ($T16,$Q16,$N16,$K16,$H16,$E16), 0),  score, 2, FALSE)),"",VLOOKUP(RANK(H16, ($T16,$Q16,$N16,$K16,$H16,$E16), 0),  score, 2, FALSE))</f>
        <v>20</v>
      </c>
      <c r="H16" s="1">
        <v>80</v>
      </c>
      <c r="J16" s="3">
        <f>IF(ISERROR(VLOOKUP(RANK(K16, ($T16,$Q16,$N16,$K16,$H16,$E16), 0),  score, 2, FALSE)),"",VLOOKUP(RANK(K16, ($T16,$Q16,$N16,$K16,$H16,$E16), 0),  score, 2, FALSE))</f>
        <v>50</v>
      </c>
      <c r="K16" s="1">
        <v>100</v>
      </c>
      <c r="M16" s="3">
        <f>IF(ISERROR(VLOOKUP(RANK(N16, ($T16,$Q16,$N16,$K16,$H16,$E16), 0),  score, 2, FALSE)),"",VLOOKUP(RANK(N16, ($T16,$Q16,$N16,$K16,$H16,$E16), 0),  score, 2, FALSE))</f>
        <v>-15</v>
      </c>
      <c r="N16" s="1">
        <v>40</v>
      </c>
      <c r="P16" s="3">
        <f>IF(ISERROR(VLOOKUP(RANK(Q16, ($T16,$Q16,$N16,$K16,$H16,$E16), 0),  score, 2, FALSE)),"",VLOOKUP(RANK(Q16, ($T16,$Q16,$N16,$K16,$H16,$E16), 0),  score, 2, FALSE))</f>
        <v>-20</v>
      </c>
      <c r="Q16" s="1">
        <v>20</v>
      </c>
      <c r="S16" s="3">
        <f>IF(ISERROR(VLOOKUP(RANK(T16, ($T16,$Q16,$N16,$K16,$H16,$E16), 0),  score, 2, FALSE)),"",VLOOKUP(RANK(T16, ($T16,$Q16,$N16,$K16,$H16,$E16), 0),  score, 2, FALSE))</f>
        <v>-25</v>
      </c>
      <c r="T16" s="1">
        <v>0</v>
      </c>
    </row>
    <row r="17" spans="1:20" x14ac:dyDescent="0.2">
      <c r="A17" s="1">
        <v>8</v>
      </c>
      <c r="B17" s="1">
        <v>1</v>
      </c>
      <c r="C17" s="2" t="s">
        <v>21</v>
      </c>
      <c r="D17" s="3">
        <f>IF(ISERROR(VLOOKUP(RANK(E17, ($T17,$Q17,$N17,$K17,$H17,$E17), 0),  score, 2, FALSE)),"",VLOOKUP(RANK(E17, ($T17,$Q17,$N17,$K17,$H17,$E17), 0),  score, 2, FALSE))</f>
        <v>-15</v>
      </c>
      <c r="E17" s="1">
        <v>40</v>
      </c>
      <c r="G17" s="3">
        <f>IF(ISERROR(VLOOKUP(RANK(H17, ($T17,$Q17,$N17,$K17,$H17,$E17), 0),  score, 2, FALSE)),"",VLOOKUP(RANK(H17, ($T17,$Q17,$N17,$K17,$H17,$E17), 0),  score, 2, FALSE))</f>
        <v>-20</v>
      </c>
      <c r="H17" s="1">
        <v>20</v>
      </c>
      <c r="J17" s="3">
        <f>IF(ISERROR(VLOOKUP(RANK(K17, ($T17,$Q17,$N17,$K17,$H17,$E17), 0),  score, 2, FALSE)),"",VLOOKUP(RANK(K17, ($T17,$Q17,$N17,$K17,$H17,$E17), 0),  score, 2, FALSE))</f>
        <v>-10</v>
      </c>
      <c r="K17" s="1">
        <v>60</v>
      </c>
      <c r="M17" s="3">
        <f>IF(ISERROR(VLOOKUP(RANK(N17, ($T17,$Q17,$N17,$K17,$H17,$E17), 0),  score, 2, FALSE)),"",VLOOKUP(RANK(N17, ($T17,$Q17,$N17,$K17,$H17,$E17), 0),  score, 2, FALSE))</f>
        <v>20</v>
      </c>
      <c r="N17" s="1">
        <v>80</v>
      </c>
      <c r="P17" s="3">
        <f>IF(ISERROR(VLOOKUP(RANK(Q17, ($T17,$Q17,$N17,$K17,$H17,$E17), 0),  score, 2, FALSE)),"",VLOOKUP(RANK(Q17, ($T17,$Q17,$N17,$K17,$H17,$E17), 0),  score, 2, FALSE))</f>
        <v>50</v>
      </c>
      <c r="Q17" s="1">
        <v>100</v>
      </c>
      <c r="S17" s="3">
        <f>IF(ISERROR(VLOOKUP(RANK(T17, ($T17,$Q17,$N17,$K17,$H17,$E17), 0),  score, 2, FALSE)),"",VLOOKUP(RANK(T17, ($T17,$Q17,$N17,$K17,$H17,$E17), 0),  score, 2, FALSE))</f>
        <v>-25</v>
      </c>
      <c r="T17" s="1">
        <v>0</v>
      </c>
    </row>
    <row r="18" spans="1:20" x14ac:dyDescent="0.2">
      <c r="A18" s="1">
        <v>9</v>
      </c>
      <c r="B18" s="1">
        <v>1</v>
      </c>
      <c r="C18" s="13" t="s">
        <v>28</v>
      </c>
      <c r="D18" s="3">
        <f>IF(ISERROR(VLOOKUP(RANK(E18, ($T18,$Q18,$N18,$K18,$H18,$E18), 0),  score, 2, FALSE)),"",VLOOKUP(RANK(E18, ($T18,$Q18,$N18,$K18,$H18,$E18), 0),  score, 2, FALSE))</f>
        <v>50</v>
      </c>
      <c r="E18" s="4">
        <v>100</v>
      </c>
      <c r="G18" s="3">
        <f>IF(ISERROR(VLOOKUP(RANK(H18, ($T18,$Q18,$N18,$K18,$H18,$E18), 0),  score, 2, FALSE)),"",VLOOKUP(RANK(H18, ($T18,$Q18,$N18,$K18,$H18,$E18), 0),  score, 2, FALSE))</f>
        <v>-15</v>
      </c>
      <c r="H18" s="4">
        <v>40</v>
      </c>
      <c r="J18" s="3">
        <f>IF(ISERROR(VLOOKUP(RANK(K18, ($T18,$Q18,$N18,$K18,$H18,$E18), 0),  score, 2, FALSE)),"",VLOOKUP(RANK(K18, ($T18,$Q18,$N18,$K18,$H18,$E18), 0),  score, 2, FALSE))</f>
        <v>20</v>
      </c>
      <c r="K18" s="4">
        <v>80</v>
      </c>
      <c r="M18" s="3">
        <f>IF(ISERROR(VLOOKUP(RANK(N18, ($T18,$Q18,$N18,$K18,$H18,$E18), 0),  score, 2, FALSE)),"",VLOOKUP(RANK(N18, ($T18,$Q18,$N18,$K18,$H18,$E18), 0),  score, 2, FALSE))</f>
        <v>-25</v>
      </c>
      <c r="N18" s="4">
        <v>0</v>
      </c>
      <c r="P18" s="3">
        <f>IF(ISERROR(VLOOKUP(RANK(Q18, ($T18,$Q18,$N18,$K18,$H18,$E18), 0),  score, 2, FALSE)),"",VLOOKUP(RANK(Q18, ($T18,$Q18,$N18,$K18,$H18,$E18), 0),  score, 2, FALSE))</f>
        <v>-10</v>
      </c>
      <c r="Q18" s="4">
        <v>60</v>
      </c>
      <c r="S18" s="3">
        <f>IF(ISERROR(VLOOKUP(RANK(T18, ($T18,$Q18,$N18,$K18,$H18,$E18), 0),  score, 2, FALSE)),"",VLOOKUP(RANK(T18, ($T18,$Q18,$N18,$K18,$H18,$E18), 0),  score, 2, FALSE))</f>
        <v>-20</v>
      </c>
      <c r="T18" s="4">
        <v>20</v>
      </c>
    </row>
    <row r="19" spans="1:20" x14ac:dyDescent="0.2">
      <c r="A19" s="1">
        <v>10</v>
      </c>
      <c r="B19" s="1">
        <v>1</v>
      </c>
      <c r="C19" s="13" t="s">
        <v>29</v>
      </c>
      <c r="D19" s="3">
        <f>IF(ISERROR(VLOOKUP(RANK(E19, ($T19,$Q19,$N19,$K19,$H19,$E19), 0),  score, 2, FALSE)),"",VLOOKUP(RANK(E19, ($T19,$Q19,$N19,$K19,$H19,$E19), 0),  score, 2, FALSE))</f>
        <v>20</v>
      </c>
      <c r="E19" s="4">
        <v>80</v>
      </c>
      <c r="G19" s="3">
        <f>IF(ISERROR(VLOOKUP(RANK(H19, ($T19,$Q19,$N19,$K19,$H19,$E19), 0),  score, 2, FALSE)),"",VLOOKUP(RANK(H19, ($T19,$Q19,$N19,$K19,$H19,$E19), 0),  score, 2, FALSE))</f>
        <v>-20</v>
      </c>
      <c r="H19" s="4">
        <v>20</v>
      </c>
      <c r="J19" s="3">
        <f>IF(ISERROR(VLOOKUP(RANK(K19, ($T19,$Q19,$N19,$K19,$H19,$E19), 0),  score, 2, FALSE)),"",VLOOKUP(RANK(K19, ($T19,$Q19,$N19,$K19,$H19,$E19), 0),  score, 2, FALSE))</f>
        <v>-15</v>
      </c>
      <c r="K19" s="4">
        <v>40</v>
      </c>
      <c r="M19" s="3">
        <f>IF(ISERROR(VLOOKUP(RANK(N19, ($T19,$Q19,$N19,$K19,$H19,$E19), 0),  score, 2, FALSE)),"",VLOOKUP(RANK(N19, ($T19,$Q19,$N19,$K19,$H19,$E19), 0),  score, 2, FALSE))</f>
        <v>-10</v>
      </c>
      <c r="N19" s="4">
        <v>60</v>
      </c>
      <c r="P19" s="3">
        <f>IF(ISERROR(VLOOKUP(RANK(Q19, ($T19,$Q19,$N19,$K19,$H19,$E19), 0),  score, 2, FALSE)),"",VLOOKUP(RANK(Q19, ($T19,$Q19,$N19,$K19,$H19,$E19), 0),  score, 2, FALSE))</f>
        <v>-25</v>
      </c>
      <c r="Q19" s="4">
        <v>0</v>
      </c>
      <c r="S19" s="3">
        <f>IF(ISERROR(VLOOKUP(RANK(T19, ($T19,$Q19,$N19,$K19,$H19,$E19), 0),  score, 2, FALSE)),"",VLOOKUP(RANK(T19, ($T19,$Q19,$N19,$K19,$H19,$E19), 0),  score, 2, FALSE))</f>
        <v>50</v>
      </c>
      <c r="T19" s="4">
        <v>100</v>
      </c>
    </row>
    <row r="20" spans="1:20" x14ac:dyDescent="0.2">
      <c r="A20" s="1">
        <v>11</v>
      </c>
      <c r="B20" s="1">
        <v>1</v>
      </c>
      <c r="C20" s="13" t="s">
        <v>30</v>
      </c>
      <c r="D20" s="3" t="str">
        <f>IF(ISERROR(VLOOKUP(RANK(E20, ($T20,$Q20,$N20,$K20,$H20,$E20), 0),  score, 2, FALSE)),"",VLOOKUP(RANK(E20, ($T20,$Q20,$N20,$K20,$H20,$E20), 0),  score, 2, FALSE))</f>
        <v/>
      </c>
      <c r="E20" s="4"/>
      <c r="G20" s="3" t="str">
        <f>IF(ISERROR(VLOOKUP(RANK(H20, ($T20,$Q20,$N20,$K20,$H20,$E20), 0),  score, 2, FALSE)),"",VLOOKUP(RANK(H20, ($T20,$Q20,$N20,$K20,$H20,$E20), 0),  score, 2, FALSE))</f>
        <v/>
      </c>
      <c r="H20" s="4"/>
      <c r="J20" s="3" t="str">
        <f>IF(ISERROR(VLOOKUP(RANK(K20, ($T20,$Q20,$N20,$K20,$H20,$E20), 0),  score, 2, FALSE)),"",VLOOKUP(RANK(K20, ($T20,$Q20,$N20,$K20,$H20,$E20), 0),  score, 2, FALSE))</f>
        <v/>
      </c>
      <c r="K20" s="4"/>
      <c r="M20" s="3" t="str">
        <f>IF(ISERROR(VLOOKUP(RANK(N20, ($T20,$Q20,$N20,$K20,$H20,$E20), 0),  score, 2, FALSE)),"",VLOOKUP(RANK(N20, ($T20,$Q20,$N20,$K20,$H20,$E20), 0),  score, 2, FALSE))</f>
        <v/>
      </c>
      <c r="N20" s="4"/>
      <c r="P20" s="14"/>
      <c r="Q20" s="4"/>
      <c r="S20" s="3" t="str">
        <f>IF(ISERROR(VLOOKUP(RANK(T20, ($T20,$Q20,$N20,$K20,$H20,$E20), 0),  score, 2, FALSE)),"",VLOOKUP(RANK(T20, ($T20,$Q20,$N20,$K20,$H20,$E20), 0),  score, 2, FALSE))</f>
        <v/>
      </c>
      <c r="T20" s="4"/>
    </row>
    <row r="21" spans="1:20" x14ac:dyDescent="0.2">
      <c r="A21" s="1">
        <v>12</v>
      </c>
      <c r="B21" s="1">
        <v>1</v>
      </c>
      <c r="C21" s="13" t="s">
        <v>31</v>
      </c>
      <c r="D21" s="3" t="str">
        <f>IF(ISERROR(VLOOKUP(RANK(E21, ($T21,$Q21,$N21,$K21,$H21,$E21), 0),  score, 2, FALSE)),"",VLOOKUP(RANK(E21, ($T21,$Q21,$N21,$K21,$H21,$E21), 0),  score, 2, FALSE))</f>
        <v/>
      </c>
      <c r="E21" s="4"/>
      <c r="G21" s="3" t="str">
        <f>IF(ISERROR(VLOOKUP(RANK(H21, ($T21,$Q21,$N21,$K21,$H21,$E21), 0),  score, 2, FALSE)),"",VLOOKUP(RANK(H21, ($T21,$Q21,$N21,$K21,$H21,$E21), 0),  score, 2, FALSE))</f>
        <v/>
      </c>
      <c r="H21" s="4"/>
      <c r="J21" s="3" t="str">
        <f>IF(ISERROR(VLOOKUP(RANK(K21, ($T21,$Q21,$N21,$K21,$H21,$E21), 0),  score, 2, FALSE)),"",VLOOKUP(RANK(K21, ($T21,$Q21,$N21,$K21,$H21,$E21), 0),  score, 2, FALSE))</f>
        <v/>
      </c>
      <c r="K21" s="4"/>
      <c r="M21" s="3" t="str">
        <f>IF(ISERROR(VLOOKUP(RANK(N21, ($T21,$Q21,$N21,$K21,$H21,$E21), 0),  score, 2, FALSE)),"",VLOOKUP(RANK(N21, ($T21,$Q21,$N21,$K21,$H21,$E21), 0),  score, 2, FALSE))</f>
        <v/>
      </c>
      <c r="N21" s="4"/>
      <c r="P21" s="14"/>
      <c r="Q21" s="4"/>
      <c r="S21" s="3" t="str">
        <f>IF(ISERROR(VLOOKUP(RANK(T21, ($T21,$Q21,$N21,$K21,$H21,$E21), 0),  score, 2, FALSE)),"",VLOOKUP(RANK(T21, ($T21,$Q21,$N21,$K21,$H21,$E21), 0),  score, 2, FALSE))</f>
        <v/>
      </c>
      <c r="T21" s="4"/>
    </row>
    <row r="22" spans="1:20" x14ac:dyDescent="0.2">
      <c r="A22" s="1">
        <v>13</v>
      </c>
      <c r="B22" s="4">
        <v>1</v>
      </c>
      <c r="C22" s="13" t="s">
        <v>32</v>
      </c>
      <c r="D22" s="3" t="str">
        <f>IF(ISERROR(VLOOKUP(RANK(E22, ($T22,$Q22,$N22,$K22,$H22,$E22), 0),  score, 2, FALSE)),"",VLOOKUP(RANK(E22, ($T22,$Q22,$N22,$K22,$H22,$E22), 0),  score, 2, FALSE))</f>
        <v/>
      </c>
      <c r="E22" s="4"/>
      <c r="G22" s="14"/>
      <c r="H22" s="4"/>
      <c r="J22" s="14"/>
      <c r="K22" s="4"/>
      <c r="M22" s="14"/>
      <c r="N22" s="4"/>
      <c r="P22" s="14"/>
      <c r="Q22" s="4"/>
      <c r="S22" s="14"/>
      <c r="T22" s="4"/>
    </row>
    <row r="23" spans="1:20" x14ac:dyDescent="0.2">
      <c r="A23" s="1">
        <v>14</v>
      </c>
      <c r="B23" s="4">
        <v>1</v>
      </c>
      <c r="C23" s="13" t="s">
        <v>33</v>
      </c>
      <c r="D23" s="3" t="str">
        <f>IF(ISERROR(VLOOKUP(RANK(E23, ($T23,$Q23,$N23,$K23,$H23,$E23), 0),  score, 2, FALSE)),"",VLOOKUP(RANK(E23, ($T23,$Q23,$N23,$K23,$H23,$E23), 0),  score, 2, FALSE))</f>
        <v/>
      </c>
      <c r="E23" s="4"/>
      <c r="G23" s="3" t="str">
        <f>IF(ISERROR(VLOOKUP(RANK(H23, ($T23,$Q23,$N23,$K23,$H23,$E23), 0),  score, 2, FALSE)),"",VLOOKUP(RANK(H23, ($T23,$Q23,$N23,$K23,$H23,$E23), 0),  score, 2, FALSE))</f>
        <v/>
      </c>
      <c r="H23" s="4"/>
      <c r="J23" s="3" t="str">
        <f>IF(ISERROR(VLOOKUP(RANK(K23, ($T23,$Q23,$N23,$K23,$H23,$E23), 0),  score, 2, FALSE)),"",VLOOKUP(RANK(K23, ($T23,$Q23,$N23,$K23,$H23,$E23), 0),  score, 2, FALSE))</f>
        <v/>
      </c>
      <c r="K23" s="4"/>
      <c r="M23" s="3" t="str">
        <f>IF(ISERROR(VLOOKUP(RANK(N23, ($T23,$Q23,$N23,$K23,$H23,$E23), 0),  score, 2, FALSE)),"",VLOOKUP(RANK(N23, ($T23,$Q23,$N23,$K23,$H23,$E23), 0),  score, 2, FALSE))</f>
        <v/>
      </c>
      <c r="N23" s="4"/>
      <c r="P23" s="3" t="str">
        <f>IF(ISERROR(VLOOKUP(RANK(Q23, ($T23,$Q23,$N23,$K23,$H23,$E23), 0),  score, 2, FALSE)),"",VLOOKUP(RANK(Q23, ($T23,$Q23,$N23,$K23,$H23,$E23), 0),  score, 2, FALSE))</f>
        <v/>
      </c>
      <c r="Q23" s="4"/>
      <c r="S23" s="3" t="str">
        <f>IF(ISERROR(VLOOKUP(RANK(T23, ($T23,$Q23,$N23,$K23,$H23,$E23), 0),  score, 2, FALSE)),"",VLOOKUP(RANK(T23, ($T23,$Q23,$N23,$K23,$H23,$E23), 0),  score, 2, FALSE))</f>
        <v/>
      </c>
      <c r="T23" s="4"/>
    </row>
    <row r="24" spans="1:20" x14ac:dyDescent="0.2">
      <c r="A24" s="1">
        <v>15</v>
      </c>
      <c r="B24" s="4">
        <v>1</v>
      </c>
      <c r="C24" s="13" t="s">
        <v>34</v>
      </c>
      <c r="D24" s="3" t="str">
        <f>IF(ISERROR(VLOOKUP(RANK(E24, ($T24,$Q24,$N24,$K24,$H24,$E24), 0),  score, 2, FALSE)),"",VLOOKUP(RANK(E24, ($T24,$Q24,$N24,$K24,$H24,$E24), 0),  score, 2, FALSE))</f>
        <v/>
      </c>
      <c r="E24" s="4"/>
      <c r="G24" s="3" t="str">
        <f>IF(ISERROR(VLOOKUP(RANK(H24, ($T24,$Q24,$N24,$K24,$H24,$E24), 0),  score, 2, FALSE)),"",VLOOKUP(RANK(H24, ($T24,$Q24,$N24,$K24,$H24,$E24), 0),  score, 2, FALSE))</f>
        <v/>
      </c>
      <c r="H24" s="4"/>
      <c r="J24" s="3" t="str">
        <f>IF(ISERROR(VLOOKUP(RANK(K24, ($T24,$Q24,$N24,$K24,$H24,$E24), 0),  score, 2, FALSE)),"",VLOOKUP(RANK(K24, ($T24,$Q24,$N24,$K24,$H24,$E24), 0),  score, 2, FALSE))</f>
        <v/>
      </c>
      <c r="K24" s="4"/>
      <c r="M24" s="3" t="str">
        <f>IF(ISERROR(VLOOKUP(RANK(N24, ($T24,$Q24,$N24,$K24,$H24,$E24), 0),  score, 2, FALSE)),"",VLOOKUP(RANK(N24, ($T24,$Q24,$N24,$K24,$H24,$E24), 0),  score, 2, FALSE))</f>
        <v/>
      </c>
      <c r="N24" s="4"/>
      <c r="P24" s="3" t="str">
        <f>IF(ISERROR(VLOOKUP(RANK(Q24, ($T24,$Q24,$N24,$K24,$H24,$E24), 0),  score, 2, FALSE)),"",VLOOKUP(RANK(Q24, ($T24,$Q24,$N24,$K24,$H24,$E24), 0),  score, 2, FALSE))</f>
        <v/>
      </c>
      <c r="Q24" s="4"/>
      <c r="S24" s="3" t="str">
        <f>IF(ISERROR(VLOOKUP(RANK(T24, ($T24,$Q24,$N24,$K24,$H24,$E24), 0),  score, 2, FALSE)),"",VLOOKUP(RANK(T24, ($T24,$Q24,$N24,$K24,$H24,$E24), 0),  score, 2, FALSE))</f>
        <v/>
      </c>
      <c r="T24" s="4"/>
    </row>
    <row r="25" spans="1:20" x14ac:dyDescent="0.2">
      <c r="A25" s="1">
        <v>16</v>
      </c>
      <c r="B25" s="4">
        <v>1</v>
      </c>
      <c r="C25" s="13" t="s">
        <v>35</v>
      </c>
      <c r="D25" s="3" t="str">
        <f>IF(ISERROR(VLOOKUP(RANK(E25, ($T25,$Q25,$N25,$K25,$H25,$E25), 0),  score, 2, FALSE)),"",VLOOKUP(RANK(E25, ($T25,$Q25,$N25,$K25,$H25,$E25), 0),  score, 2, FALSE))</f>
        <v/>
      </c>
      <c r="E25" s="4"/>
      <c r="G25" s="3" t="str">
        <f>IF(ISERROR(VLOOKUP(RANK(H25, ($T25,$Q25,$N25,$K25,$H25,$E25), 0),  score, 2, FALSE)),"",VLOOKUP(RANK(H25, ($T25,$Q25,$N25,$K25,$H25,$E25), 0),  score, 2, FALSE))</f>
        <v/>
      </c>
      <c r="H25" s="4"/>
      <c r="J25" s="3" t="str">
        <f>IF(ISERROR(VLOOKUP(RANK(K25, ($T25,$Q25,$N25,$K25,$H25,$E25), 0),  score, 2, FALSE)),"",VLOOKUP(RANK(K25, ($T25,$Q25,$N25,$K25,$H25,$E25), 0),  score, 2, FALSE))</f>
        <v/>
      </c>
      <c r="K25" s="4"/>
      <c r="M25" s="3" t="str">
        <f>IF(ISERROR(VLOOKUP(RANK(N25, ($T25,$Q25,$N25,$K25,$H25,$E25), 0),  score, 2, FALSE)),"",VLOOKUP(RANK(N25, ($T25,$Q25,$N25,$K25,$H25,$E25), 0),  score, 2, FALSE))</f>
        <v/>
      </c>
      <c r="N25" s="4"/>
      <c r="P25" s="3" t="str">
        <f>IF(ISERROR(VLOOKUP(RANK(Q25, ($T25,$Q25,$N25,$K25,$H25,$E25), 0),  score, 2, FALSE)),"",VLOOKUP(RANK(Q25, ($T25,$Q25,$N25,$K25,$H25,$E25), 0),  score, 2, FALSE))</f>
        <v/>
      </c>
      <c r="Q25" s="4"/>
      <c r="S25" s="3" t="str">
        <f>IF(ISERROR(VLOOKUP(RANK(T25, ($T25,$Q25,$N25,$K25,$H25,$E25), 0),  score, 2, FALSE)),"",VLOOKUP(RANK(T25, ($T25,$Q25,$N25,$K25,$H25,$E25), 0),  score, 2, FALSE))</f>
        <v/>
      </c>
      <c r="T25" s="4"/>
    </row>
    <row r="26" spans="1:20" x14ac:dyDescent="0.2">
      <c r="A26" s="1">
        <v>17</v>
      </c>
      <c r="B26" s="4">
        <v>1</v>
      </c>
      <c r="C26" s="13" t="s">
        <v>36</v>
      </c>
      <c r="D26" s="3" t="str">
        <f>IF(ISERROR(VLOOKUP(RANK(E26, ($T26,$Q26,$N26,$K26,$H26,$E26), 0),  score, 2, FALSE)),"",VLOOKUP(RANK(E26, ($T26,$Q26,$N26,$K26,$H26,$E26), 0),  score, 2, FALSE))</f>
        <v/>
      </c>
      <c r="E26" s="4"/>
      <c r="G26" s="3" t="str">
        <f>IF(ISERROR(VLOOKUP(RANK(H26, ($T26,$Q26,$N26,$K26,$H26,$E26), 0),  score, 2, FALSE)),"",VLOOKUP(RANK(H26, ($T26,$Q26,$N26,$K26,$H26,$E26), 0),  score, 2, FALSE))</f>
        <v/>
      </c>
      <c r="H26" s="4"/>
      <c r="J26" s="3" t="str">
        <f>IF(ISERROR(VLOOKUP(RANK(K26, ($T26,$Q26,$N26,$K26,$H26,$E26), 0),  score, 2, FALSE)),"",VLOOKUP(RANK(K26, ($T26,$Q26,$N26,$K26,$H26,$E26), 0),  score, 2, FALSE))</f>
        <v/>
      </c>
      <c r="K26" s="4"/>
      <c r="M26" s="3" t="str">
        <f>IF(ISERROR(VLOOKUP(RANK(N26, ($T26,$Q26,$N26,$K26,$H26,$E26), 0),  score, 2, FALSE)),"",VLOOKUP(RANK(N26, ($T26,$Q26,$N26,$K26,$H26,$E26), 0),  score, 2, FALSE))</f>
        <v/>
      </c>
      <c r="N26" s="4"/>
      <c r="P26" s="3" t="str">
        <f>IF(ISERROR(VLOOKUP(RANK(Q26, ($T26,$Q26,$N26,$K26,$H26,$E26), 0),  score, 2, FALSE)),"",VLOOKUP(RANK(Q26, ($T26,$Q26,$N26,$K26,$H26,$E26), 0),  score, 2, FALSE))</f>
        <v/>
      </c>
      <c r="Q26" s="4"/>
      <c r="S26" s="3" t="str">
        <f>IF(ISERROR(VLOOKUP(RANK(T26, ($T26,$Q26,$N26,$K26,$H26,$E26), 0),  score, 2, FALSE)),"",VLOOKUP(RANK(T26, ($T26,$Q26,$N26,$K26,$H26,$E26), 0),  score, 2, FALSE))</f>
        <v/>
      </c>
      <c r="T26" s="4"/>
    </row>
    <row r="27" spans="1:20" x14ac:dyDescent="0.2">
      <c r="A27" s="1">
        <v>18</v>
      </c>
      <c r="B27" s="4">
        <v>1</v>
      </c>
      <c r="C27" s="13" t="s">
        <v>37</v>
      </c>
      <c r="D27" s="3" t="str">
        <f>IF(ISERROR(VLOOKUP(RANK(E27, ($T27,$Q27,$N27,$K27,$H27,$E27), 0),  score, 2, FALSE)),"",VLOOKUP(RANK(E27, ($T27,$Q27,$N27,$K27,$H27,$E27), 0),  score, 2, FALSE))</f>
        <v/>
      </c>
      <c r="E27" s="4"/>
      <c r="G27" s="3" t="str">
        <f>IF(ISERROR(VLOOKUP(RANK(H27, ($T27,$Q27,$N27,$K27,$H27,$E27), 0),  score, 2, FALSE)),"",VLOOKUP(RANK(H27, ($T27,$Q27,$N27,$K27,$H27,$E27), 0),  score, 2, FALSE))</f>
        <v/>
      </c>
      <c r="H27" s="4"/>
      <c r="J27" s="3" t="str">
        <f>IF(ISERROR(VLOOKUP(RANK(K27, ($T27,$Q27,$N27,$K27,$H27,$E27), 0),  score, 2, FALSE)),"",VLOOKUP(RANK(K27, ($T27,$Q27,$N27,$K27,$H27,$E27), 0),  score, 2, FALSE))</f>
        <v/>
      </c>
      <c r="K27" s="4"/>
      <c r="M27" s="3" t="str">
        <f>IF(ISERROR(VLOOKUP(RANK(N27, ($T27,$Q27,$N27,$K27,$H27,$E27), 0),  score, 2, FALSE)),"",VLOOKUP(RANK(N27, ($T27,$Q27,$N27,$K27,$H27,$E27), 0),  score, 2, FALSE))</f>
        <v/>
      </c>
      <c r="N27" s="4"/>
      <c r="P27" s="3" t="str">
        <f>IF(ISERROR(VLOOKUP(RANK(Q27, ($T27,$Q27,$N27,$K27,$H27,$E27), 0),  score, 2, FALSE)),"",VLOOKUP(RANK(Q27, ($T27,$Q27,$N27,$K27,$H27,$E27), 0),  score, 2, FALSE))</f>
        <v/>
      </c>
      <c r="Q27" s="4"/>
      <c r="S27" s="3" t="str">
        <f>IF(ISERROR(VLOOKUP(RANK(T27, ($T27,$Q27,$N27,$K27,$H27,$E27), 0),  score, 2, FALSE)),"",VLOOKUP(RANK(T27, ($T27,$Q27,$N27,$K27,$H27,$E27), 0),  score, 2, FALSE))</f>
        <v/>
      </c>
      <c r="T27" s="4"/>
    </row>
    <row r="28" spans="1:20" x14ac:dyDescent="0.2">
      <c r="A28" s="1">
        <v>19</v>
      </c>
      <c r="B28" s="4">
        <v>1</v>
      </c>
      <c r="C28" s="13" t="s">
        <v>38</v>
      </c>
      <c r="D28" s="3" t="str">
        <f>IF(ISERROR(VLOOKUP(RANK(E28, ($T28,$Q28,$N28,$K28,$H28,$E28), 0),  score, 2, FALSE)),"",VLOOKUP(RANK(E28, ($T28,$Q28,$N28,$K28,$H28,$E28), 0),  score, 2, FALSE))</f>
        <v/>
      </c>
      <c r="E28" s="4"/>
      <c r="G28" s="3" t="str">
        <f>IF(ISERROR(VLOOKUP(RANK(H28, ($T28,$Q28,$N28,$K28,$H28,$E28), 0),  score, 2, FALSE)),"",VLOOKUP(RANK(H28, ($T28,$Q28,$N28,$K28,$H28,$E28), 0),  score, 2, FALSE))</f>
        <v/>
      </c>
      <c r="H28" s="4"/>
      <c r="J28" s="3" t="str">
        <f>IF(ISERROR(VLOOKUP(RANK(K28, ($T28,$Q28,$N28,$K28,$H28,$E28), 0),  score, 2, FALSE)),"",VLOOKUP(RANK(K28, ($T28,$Q28,$N28,$K28,$H28,$E28), 0),  score, 2, FALSE))</f>
        <v/>
      </c>
      <c r="K28" s="4"/>
      <c r="M28" s="3" t="str">
        <f>IF(ISERROR(VLOOKUP(RANK(N28, ($T28,$Q28,$N28,$K28,$H28,$E28), 0),  score, 2, FALSE)),"",VLOOKUP(RANK(N28, ($T28,$Q28,$N28,$K28,$H28,$E28), 0),  score, 2, FALSE))</f>
        <v/>
      </c>
      <c r="N28" s="4"/>
      <c r="P28" s="3" t="str">
        <f>IF(ISERROR(VLOOKUP(RANK(Q28, ($T28,$Q28,$N28,$K28,$H28,$E28), 0),  score, 2, FALSE)),"",VLOOKUP(RANK(Q28, ($T28,$Q28,$N28,$K28,$H28,$E28), 0),  score, 2, FALSE))</f>
        <v/>
      </c>
      <c r="Q28" s="4"/>
      <c r="S28" s="3" t="str">
        <f>IF(ISERROR(VLOOKUP(RANK(T28, ($T28,$Q28,$N28,$K28,$H28,$E28), 0),  score, 2, FALSE)),"",VLOOKUP(RANK(T28, ($T28,$Q28,$N28,$K28,$H28,$E28), 0),  score, 2, FALSE))</f>
        <v/>
      </c>
      <c r="T28" s="4"/>
    </row>
    <row r="29" spans="1:20" x14ac:dyDescent="0.2">
      <c r="A29" s="1"/>
      <c r="B29" s="4"/>
      <c r="C29" s="13"/>
      <c r="D29" s="3" t="str">
        <f>IF(ISERROR(VLOOKUP(RANK(E29, ($T29,$Q29,$N29,$K29,$H29,$E29), 0),  score, 2, FALSE)),"",VLOOKUP(RANK(E29, ($T29,$Q29,$N29,$K29,$H29,$E29), 0),  score, 2, FALSE))</f>
        <v/>
      </c>
      <c r="E29" s="4"/>
      <c r="G29" s="3" t="str">
        <f>IF(ISERROR(VLOOKUP(RANK(H29, ($T29,$Q29,$N29,$K29,$H29,$E29), 0),  score, 2, FALSE)),"",VLOOKUP(RANK(H29, ($T29,$Q29,$N29,$K29,$H29,$E29), 0),  score, 2, FALSE))</f>
        <v/>
      </c>
      <c r="H29" s="4"/>
      <c r="J29" s="3" t="str">
        <f>IF(ISERROR(VLOOKUP(RANK(K29, ($T29,$Q29,$N29,$K29,$H29,$E29), 0),  score, 2, FALSE)),"",VLOOKUP(RANK(K29, ($T29,$Q29,$N29,$K29,$H29,$E29), 0),  score, 2, FALSE))</f>
        <v/>
      </c>
      <c r="K29" s="4"/>
      <c r="M29" s="3" t="str">
        <f>IF(ISERROR(VLOOKUP(RANK(N29, ($T29,$Q29,$N29,$K29,$H29,$E29), 0),  score, 2, FALSE)),"",VLOOKUP(RANK(N29, ($T29,$Q29,$N29,$K29,$H29,$E29), 0),  score, 2, FALSE))</f>
        <v/>
      </c>
      <c r="N29" s="4"/>
      <c r="P29" s="3" t="str">
        <f>IF(ISERROR(VLOOKUP(RANK(Q29, ($T29,$Q29,$N29,$K29,$H29,$E29), 0),  score, 2, FALSE)),"",VLOOKUP(RANK(Q29, ($T29,$Q29,$N29,$K29,$H29,$E29), 0),  score, 2, FALSE))</f>
        <v/>
      </c>
      <c r="Q29" s="4"/>
      <c r="S29" s="3" t="str">
        <f>IF(ISERROR(VLOOKUP(RANK(T29, ($T29,$Q29,$N29,$K29,$H29,$E29), 0),  score, 2, FALSE)),"",VLOOKUP(RANK(T29, ($T29,$Q29,$N29,$K29,$H29,$E29), 0),  score, 2, FALSE))</f>
        <v/>
      </c>
      <c r="T29" s="4"/>
    </row>
    <row r="30" spans="1:20" x14ac:dyDescent="0.2">
      <c r="A30" s="1"/>
      <c r="B30" s="4"/>
      <c r="C30" s="4"/>
      <c r="D30" s="4"/>
      <c r="E30" s="4"/>
      <c r="G30" s="4"/>
      <c r="H30" s="4"/>
      <c r="J30" s="4"/>
      <c r="K30" s="4"/>
      <c r="M30" s="4"/>
      <c r="N30" s="4"/>
      <c r="P30" s="4"/>
      <c r="Q30" s="4"/>
      <c r="S30" s="4"/>
      <c r="T30" s="4"/>
    </row>
    <row r="31" spans="1:20" x14ac:dyDescent="0.2">
      <c r="A31" s="6"/>
      <c r="B31" s="1" t="s">
        <v>3</v>
      </c>
      <c r="C31" s="10"/>
      <c r="D31" s="1"/>
      <c r="E31" s="9" t="s">
        <v>12</v>
      </c>
      <c r="G31" s="1"/>
      <c r="H31" s="9" t="s">
        <v>12</v>
      </c>
      <c r="J31" s="1"/>
      <c r="K31" s="9" t="s">
        <v>12</v>
      </c>
      <c r="M31" s="1"/>
      <c r="N31" s="9" t="s">
        <v>12</v>
      </c>
      <c r="P31" s="1"/>
      <c r="Q31" s="9" t="s">
        <v>12</v>
      </c>
      <c r="S31" s="1"/>
      <c r="T31" s="9" t="s">
        <v>12</v>
      </c>
    </row>
    <row r="32" spans="1:20" x14ac:dyDescent="0.2">
      <c r="A32" s="5"/>
      <c r="B32" s="5"/>
      <c r="C32" s="5"/>
      <c r="D32" s="1"/>
      <c r="E32" s="11" t="str">
        <f>D9</f>
        <v>Anantha</v>
      </c>
      <c r="G32" s="1"/>
      <c r="H32" s="11" t="str">
        <f>G9</f>
        <v>Jayanth</v>
      </c>
      <c r="J32" s="1"/>
      <c r="K32" s="11" t="str">
        <f>J9</f>
        <v>Justin</v>
      </c>
      <c r="M32" s="1"/>
      <c r="N32" s="11" t="str">
        <f>M9</f>
        <v>Rapaka</v>
      </c>
      <c r="P32" s="1"/>
      <c r="Q32" s="11" t="str">
        <f>P9</f>
        <v>Sushma</v>
      </c>
      <c r="S32" s="1"/>
      <c r="T32" s="11" t="str">
        <f>S9</f>
        <v>Sampath M</v>
      </c>
    </row>
    <row r="33" spans="1:21" ht="21" x14ac:dyDescent="0.25">
      <c r="A33" s="5"/>
      <c r="B33" s="5"/>
      <c r="C33" s="5"/>
      <c r="D33" s="7" t="s">
        <v>13</v>
      </c>
      <c r="E33" s="12">
        <f>SUM(D10:D29)</f>
        <v>-20</v>
      </c>
      <c r="G33" s="7" t="s">
        <v>13</v>
      </c>
      <c r="H33" s="12">
        <f>SUM(G10:G29)</f>
        <v>55</v>
      </c>
      <c r="J33" s="7" t="s">
        <v>13</v>
      </c>
      <c r="K33" s="12">
        <f>SUM(J10:J29)</f>
        <v>-15</v>
      </c>
      <c r="M33" s="7" t="s">
        <v>13</v>
      </c>
      <c r="N33" s="12">
        <f>SUM(M10:M29)</f>
        <v>80</v>
      </c>
      <c r="P33" s="7" t="s">
        <v>13</v>
      </c>
      <c r="Q33" s="12">
        <f>SUM(P10:P29)</f>
        <v>-5</v>
      </c>
      <c r="S33" s="7" t="s">
        <v>13</v>
      </c>
      <c r="T33" s="12">
        <f>SUM(S10:S29)</f>
        <v>-95</v>
      </c>
      <c r="U33" s="1">
        <f>SUM(E33,H33,K33,N33,Q33,T33)</f>
        <v>0</v>
      </c>
    </row>
    <row r="34" spans="1:21" x14ac:dyDescent="0.2">
      <c r="A34" s="5"/>
      <c r="B34" s="5"/>
      <c r="C34" s="5"/>
      <c r="D34" s="5"/>
      <c r="E34" s="5"/>
    </row>
    <row r="35" spans="1:21" x14ac:dyDescent="0.2">
      <c r="A35" s="5"/>
      <c r="B35" s="5"/>
      <c r="C35" s="5"/>
      <c r="D35" s="5"/>
      <c r="E35" s="5"/>
    </row>
    <row r="36" spans="1:21" x14ac:dyDescent="0.2">
      <c r="A36" s="5"/>
      <c r="B36" s="5"/>
      <c r="C36" s="5"/>
      <c r="D36" s="5"/>
      <c r="E36" s="5"/>
    </row>
    <row r="37" spans="1:21" x14ac:dyDescent="0.2">
      <c r="A37" s="5"/>
      <c r="B37" s="5"/>
      <c r="C37" s="5"/>
      <c r="D37" s="5"/>
      <c r="E37" s="5"/>
    </row>
  </sheetData>
  <mergeCells count="7">
    <mergeCell ref="I2:O6"/>
    <mergeCell ref="S8:T8"/>
    <mergeCell ref="D8:E8"/>
    <mergeCell ref="G8:H8"/>
    <mergeCell ref="J8:K8"/>
    <mergeCell ref="M8:N8"/>
    <mergeCell ref="P8:Q8"/>
  </mergeCells>
  <conditionalFormatting sqref="E33">
    <cfRule type="cellIs" dxfId="35" priority="49" operator="lessThan">
      <formula>0</formula>
    </cfRule>
    <cfRule type="cellIs" dxfId="34" priority="50" operator="equal">
      <formula>0</formula>
    </cfRule>
    <cfRule type="cellIs" dxfId="33" priority="51" operator="greaterThan">
      <formula>0</formula>
    </cfRule>
  </conditionalFormatting>
  <conditionalFormatting sqref="K33">
    <cfRule type="cellIs" dxfId="32" priority="13" operator="lessThan">
      <formula>0</formula>
    </cfRule>
    <cfRule type="cellIs" dxfId="31" priority="14" operator="equal">
      <formula>0</formula>
    </cfRule>
    <cfRule type="cellIs" dxfId="30" priority="15" operator="greaterThan">
      <formula>0</formula>
    </cfRule>
  </conditionalFormatting>
  <conditionalFormatting sqref="H33">
    <cfRule type="cellIs" dxfId="20" priority="16" operator="lessThan">
      <formula>0</formula>
    </cfRule>
    <cfRule type="cellIs" dxfId="19" priority="17" operator="equal">
      <formula>0</formula>
    </cfRule>
    <cfRule type="cellIs" dxfId="18" priority="18" operator="greaterThan">
      <formula>0</formula>
    </cfRule>
  </conditionalFormatting>
  <conditionalFormatting sqref="N33">
    <cfRule type="cellIs" dxfId="11" priority="10" operator="lessThan">
      <formula>0</formula>
    </cfRule>
    <cfRule type="cellIs" dxfId="10" priority="11" operator="equal">
      <formula>0</formula>
    </cfRule>
    <cfRule type="cellIs" dxfId="9" priority="12" operator="greaterThan">
      <formula>0</formula>
    </cfRule>
  </conditionalFormatting>
  <conditionalFormatting sqref="T33">
    <cfRule type="cellIs" dxfId="8" priority="1" operator="lessThan">
      <formula>0</formula>
    </cfRule>
    <cfRule type="cellIs" dxfId="7" priority="2" operator="equal">
      <formula>0</formula>
    </cfRule>
    <cfRule type="cellIs" dxfId="6" priority="3" operator="greaterThan">
      <formula>0</formula>
    </cfRule>
  </conditionalFormatting>
  <conditionalFormatting sqref="Q33">
    <cfRule type="cellIs" dxfId="5" priority="4" operator="lessThan">
      <formula>0</formula>
    </cfRule>
    <cfRule type="cellIs" dxfId="4" priority="5" operator="equal">
      <formula>0</formula>
    </cfRule>
    <cfRule type="cellIs" dxfId="3" priority="6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f_1</vt:lpstr>
      <vt:lpstr>Fromat_1</vt:lpstr>
      <vt:lpstr>score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2020-09-19T06:12:12Z</dcterms:created>
  <dcterms:modified xsi:type="dcterms:W3CDTF">2020-09-29T09:08:54Z</dcterms:modified>
</cp:coreProperties>
</file>