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BFCCDF73-C055-6646-83F3-47EE3FA43878}" xr6:coauthVersionLast="45" xr6:coauthVersionMax="45" xr10:uidLastSave="{00000000-0000-0000-0000-000000000000}"/>
  <bookViews>
    <workbookView xWindow="220" yWindow="62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32" i="1"/>
  <c r="P32" i="1"/>
  <c r="M32" i="1"/>
  <c r="J32" i="1"/>
  <c r="G32" i="1"/>
  <c r="D32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36" i="1" l="1"/>
  <c r="H36" i="1"/>
  <c r="K36" i="1"/>
  <c r="N36" i="1"/>
  <c r="Q36" i="1"/>
  <c r="T36" i="1"/>
  <c r="T35" i="1"/>
  <c r="Q35" i="1"/>
  <c r="N35" i="1"/>
  <c r="K35" i="1"/>
  <c r="H35" i="1"/>
  <c r="E35" i="1"/>
  <c r="U36" i="1" l="1"/>
</calcChain>
</file>

<file path=xl/sharedStrings.xml><?xml version="1.0" encoding="utf-8"?>
<sst xmlns="http://schemas.openxmlformats.org/spreadsheetml/2006/main" count="59" uniqueCount="43">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</sst>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0"/>
  <sheetViews>
    <sheetView showGridLines="0" tabSelected="1" workbookViewId="0">
      <selection activeCell="U36" sqref="U36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5" t="s">
        <v>39</v>
      </c>
      <c r="J2" s="15"/>
      <c r="K2" s="15"/>
      <c r="L2" s="15"/>
      <c r="M2" s="15"/>
      <c r="N2" s="15"/>
      <c r="O2" s="15"/>
    </row>
    <row r="3" spans="1:20" x14ac:dyDescent="0.2">
      <c r="A3" s="8">
        <v>2</v>
      </c>
      <c r="B3" s="8">
        <v>20</v>
      </c>
      <c r="I3" s="15"/>
      <c r="J3" s="15"/>
      <c r="K3" s="15"/>
      <c r="L3" s="15"/>
      <c r="M3" s="15"/>
      <c r="N3" s="15"/>
      <c r="O3" s="15"/>
    </row>
    <row r="4" spans="1:20" x14ac:dyDescent="0.2">
      <c r="A4" s="8">
        <v>3</v>
      </c>
      <c r="B4" s="8">
        <v>-10</v>
      </c>
      <c r="I4" s="15"/>
      <c r="J4" s="15"/>
      <c r="K4" s="15"/>
      <c r="L4" s="15"/>
      <c r="M4" s="15"/>
      <c r="N4" s="15"/>
      <c r="O4" s="15"/>
    </row>
    <row r="5" spans="1:20" x14ac:dyDescent="0.2">
      <c r="A5" s="8">
        <v>4</v>
      </c>
      <c r="B5" s="8">
        <v>-15</v>
      </c>
      <c r="I5" s="15"/>
      <c r="J5" s="15"/>
      <c r="K5" s="15"/>
      <c r="L5" s="15"/>
      <c r="M5" s="15"/>
      <c r="N5" s="15"/>
      <c r="O5" s="15"/>
    </row>
    <row r="6" spans="1:20" x14ac:dyDescent="0.2">
      <c r="A6" s="8">
        <v>5</v>
      </c>
      <c r="B6" s="8">
        <v>-20</v>
      </c>
      <c r="I6" s="15"/>
      <c r="J6" s="15"/>
      <c r="K6" s="15"/>
      <c r="L6" s="15"/>
      <c r="M6" s="15"/>
      <c r="N6" s="15"/>
      <c r="O6" s="15"/>
    </row>
    <row r="7" spans="1:20" x14ac:dyDescent="0.2">
      <c r="A7" s="8">
        <v>6</v>
      </c>
      <c r="B7" s="8">
        <v>-25</v>
      </c>
    </row>
    <row r="8" spans="1:20" x14ac:dyDescent="0.2">
      <c r="D8" s="14" t="s">
        <v>27</v>
      </c>
      <c r="E8" s="14"/>
      <c r="G8" s="14" t="s">
        <v>24</v>
      </c>
      <c r="H8" s="14"/>
      <c r="J8" s="14" t="s">
        <v>22</v>
      </c>
      <c r="K8" s="14"/>
      <c r="M8" s="14" t="s">
        <v>23</v>
      </c>
      <c r="N8" s="14"/>
      <c r="P8" s="14" t="s">
        <v>25</v>
      </c>
      <c r="Q8" s="14"/>
      <c r="S8" s="14" t="s">
        <v>26</v>
      </c>
      <c r="T8" s="14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 t="str">
        <f>IF(ISERROR(VLOOKUP(RANK(E23, ($T23,$Q23,$N23,$K23,$H23,$E23), 0),  score, 2, FALSE)),"",VLOOKUP(RANK(E23, ($T23,$Q23,$N23,$K23,$H23,$E23), 0),  score, 2, FALSE))</f>
        <v/>
      </c>
      <c r="E23" s="4"/>
      <c r="G23" s="3" t="str">
        <f>IF(ISERROR(VLOOKUP(RANK(H23, ($T23,$Q23,$N23,$K23,$H23,$E23), 0),  score, 2, FALSE)),"",VLOOKUP(RANK(H23, ($T23,$Q23,$N23,$K23,$H23,$E23), 0),  score, 2, FALSE))</f>
        <v/>
      </c>
      <c r="H23" s="4"/>
      <c r="J23" s="3" t="str">
        <f>IF(ISERROR(VLOOKUP(RANK(K23, ($T23,$Q23,$N23,$K23,$H23,$E23), 0),  score, 2, FALSE)),"",VLOOKUP(RANK(K23, ($T23,$Q23,$N23,$K23,$H23,$E23), 0),  score, 2, FALSE))</f>
        <v/>
      </c>
      <c r="K23" s="4"/>
      <c r="M23" s="3" t="str">
        <f>IF(ISERROR(VLOOKUP(RANK(N23, ($T23,$Q23,$N23,$K23,$H23,$E23), 0),  score, 2, FALSE)),"",VLOOKUP(RANK(N23, ($T23,$Q23,$N23,$K23,$H23,$E23), 0),  score, 2, FALSE))</f>
        <v/>
      </c>
      <c r="N23" s="4"/>
      <c r="P23" s="3" t="str">
        <f>IF(ISERROR(VLOOKUP(RANK(Q23, ($T23,$Q23,$N23,$K23,$H23,$E23), 0),  score, 2, FALSE)),"",VLOOKUP(RANK(Q23, ($T23,$Q23,$N23,$K23,$H23,$E23), 0),  score, 2, FALSE))</f>
        <v/>
      </c>
      <c r="Q23" s="4"/>
      <c r="S23" s="3" t="str">
        <f>IF(ISERROR(VLOOKUP(RANK(T23, ($T23,$Q23,$N23,$K23,$H23,$E23), 0),  score, 2, FALSE)),"",VLOOKUP(RANK(T23, ($T23,$Q23,$N23,$K23,$H23,$E23), 0),  score, 2, FALSE))</f>
        <v/>
      </c>
      <c r="T23" s="4"/>
    </row>
    <row r="24" spans="1:20" x14ac:dyDescent="0.2">
      <c r="A24" s="1">
        <v>15</v>
      </c>
      <c r="B24" s="4">
        <v>1</v>
      </c>
      <c r="C24" s="13" t="s">
        <v>34</v>
      </c>
      <c r="D24" s="3" t="str">
        <f>IF(ISERROR(VLOOKUP(RANK(E24, ($T24,$Q24,$N24,$K24,$H24,$E24), 0),  score, 2, FALSE)),"",VLOOKUP(RANK(E24, ($T24,$Q24,$N24,$K24,$H24,$E24), 0),  score, 2, FALSE))</f>
        <v/>
      </c>
      <c r="E24" s="4"/>
      <c r="G24" s="3" t="str">
        <f>IF(ISERROR(VLOOKUP(RANK(H24, ($T24,$Q24,$N24,$K24,$H24,$E24), 0),  score, 2, FALSE)),"",VLOOKUP(RANK(H24, ($T24,$Q24,$N24,$K24,$H24,$E24), 0),  score, 2, FALSE))</f>
        <v/>
      </c>
      <c r="H24" s="4"/>
      <c r="J24" s="3" t="str">
        <f>IF(ISERROR(VLOOKUP(RANK(K24, ($T24,$Q24,$N24,$K24,$H24,$E24), 0),  score, 2, FALSE)),"",VLOOKUP(RANK(K24, ($T24,$Q24,$N24,$K24,$H24,$E24), 0),  score, 2, FALSE))</f>
        <v/>
      </c>
      <c r="K24" s="4"/>
      <c r="M24" s="3" t="str">
        <f>IF(ISERROR(VLOOKUP(RANK(N24, ($T24,$Q24,$N24,$K24,$H24,$E24), 0),  score, 2, FALSE)),"",VLOOKUP(RANK(N24, ($T24,$Q24,$N24,$K24,$H24,$E24), 0),  score, 2, FALSE))</f>
        <v/>
      </c>
      <c r="N24" s="4"/>
      <c r="P24" s="3" t="str">
        <f>IF(ISERROR(VLOOKUP(RANK(Q24, ($T24,$Q24,$N24,$K24,$H24,$E24), 0),  score, 2, FALSE)),"",VLOOKUP(RANK(Q24, ($T24,$Q24,$N24,$K24,$H24,$E24), 0),  score, 2, FALSE))</f>
        <v/>
      </c>
      <c r="Q24" s="4"/>
      <c r="S24" s="3" t="str">
        <f>IF(ISERROR(VLOOKUP(RANK(T24, ($T24,$Q24,$N24,$K24,$H24,$E24), 0),  score, 2, FALSE)),"",VLOOKUP(RANK(T24, ($T24,$Q24,$N24,$K24,$H24,$E24), 0),  score, 2, FALSE))</f>
        <v/>
      </c>
      <c r="T24" s="4"/>
    </row>
    <row r="25" spans="1:20" x14ac:dyDescent="0.2">
      <c r="A25" s="1">
        <v>16</v>
      </c>
      <c r="B25" s="4">
        <v>1</v>
      </c>
      <c r="C25" s="13" t="s">
        <v>35</v>
      </c>
      <c r="D25" s="3" t="str">
        <f>IF(ISERROR(VLOOKUP(RANK(E25, ($T25,$Q25,$N25,$K25,$H25,$E25), 0),  score, 2, FALSE)),"",VLOOKUP(RANK(E25, ($T25,$Q25,$N25,$K25,$H25,$E25), 0),  score, 2, FALSE))</f>
        <v/>
      </c>
      <c r="E25" s="4"/>
      <c r="G25" s="3" t="str">
        <f>IF(ISERROR(VLOOKUP(RANK(H25, ($T25,$Q25,$N25,$K25,$H25,$E25), 0),  score, 2, FALSE)),"",VLOOKUP(RANK(H25, ($T25,$Q25,$N25,$K25,$H25,$E25), 0),  score, 2, FALSE))</f>
        <v/>
      </c>
      <c r="H25" s="4"/>
      <c r="J25" s="3" t="str">
        <f>IF(ISERROR(VLOOKUP(RANK(K25, ($T25,$Q25,$N25,$K25,$H25,$E25), 0),  score, 2, FALSE)),"",VLOOKUP(RANK(K25, ($T25,$Q25,$N25,$K25,$H25,$E25), 0),  score, 2, FALSE))</f>
        <v/>
      </c>
      <c r="K25" s="4"/>
      <c r="M25" s="3" t="str">
        <f>IF(ISERROR(VLOOKUP(RANK(N25, ($T25,$Q25,$N25,$K25,$H25,$E25), 0),  score, 2, FALSE)),"",VLOOKUP(RANK(N25, ($T25,$Q25,$N25,$K25,$H25,$E25), 0),  score, 2, FALSE))</f>
        <v/>
      </c>
      <c r="N25" s="4"/>
      <c r="P25" s="3" t="str">
        <f>IF(ISERROR(VLOOKUP(RANK(Q25, ($T25,$Q25,$N25,$K25,$H25,$E25), 0),  score, 2, FALSE)),"",VLOOKUP(RANK(Q25, ($T25,$Q25,$N25,$K25,$H25,$E25), 0),  score, 2, FALSE))</f>
        <v/>
      </c>
      <c r="Q25" s="4"/>
      <c r="S25" s="3" t="str">
        <f>IF(ISERROR(VLOOKUP(RANK(T25, ($T25,$Q25,$N25,$K25,$H25,$E25), 0),  score, 2, FALSE)),"",VLOOKUP(RANK(T25, ($T25,$Q25,$N25,$K25,$H25,$E25), 0),  score, 2, FALSE))</f>
        <v/>
      </c>
      <c r="T25" s="4"/>
    </row>
    <row r="26" spans="1:20" x14ac:dyDescent="0.2">
      <c r="A26" s="1">
        <v>17</v>
      </c>
      <c r="B26" s="4">
        <v>1</v>
      </c>
      <c r="C26" s="13" t="s">
        <v>36</v>
      </c>
      <c r="D26" s="3" t="str">
        <f>IF(ISERROR(VLOOKUP(RANK(E26, ($T26,$Q26,$N26,$K26,$H26,$E26), 0),  score, 2, FALSE)),"",VLOOKUP(RANK(E26, ($T26,$Q26,$N26,$K26,$H26,$E26), 0),  score, 2, FALSE))</f>
        <v/>
      </c>
      <c r="E26" s="4"/>
      <c r="G26" s="3" t="str">
        <f>IF(ISERROR(VLOOKUP(RANK(H26, ($T26,$Q26,$N26,$K26,$H26,$E26), 0),  score, 2, FALSE)),"",VLOOKUP(RANK(H26, ($T26,$Q26,$N26,$K26,$H26,$E26), 0),  score, 2, FALSE))</f>
        <v/>
      </c>
      <c r="H26" s="4"/>
      <c r="J26" s="3" t="str">
        <f>IF(ISERROR(VLOOKUP(RANK(K26, ($T26,$Q26,$N26,$K26,$H26,$E26), 0),  score, 2, FALSE)),"",VLOOKUP(RANK(K26, ($T26,$Q26,$N26,$K26,$H26,$E26), 0),  score, 2, FALSE))</f>
        <v/>
      </c>
      <c r="K26" s="4"/>
      <c r="M26" s="3" t="str">
        <f>IF(ISERROR(VLOOKUP(RANK(N26, ($T26,$Q26,$N26,$K26,$H26,$E26), 0),  score, 2, FALSE)),"",VLOOKUP(RANK(N26, ($T26,$Q26,$N26,$K26,$H26,$E26), 0),  score, 2, FALSE))</f>
        <v/>
      </c>
      <c r="N26" s="4"/>
      <c r="P26" s="3" t="str">
        <f>IF(ISERROR(VLOOKUP(RANK(Q26, ($T26,$Q26,$N26,$K26,$H26,$E26), 0),  score, 2, FALSE)),"",VLOOKUP(RANK(Q26, ($T26,$Q26,$N26,$K26,$H26,$E26), 0),  score, 2, FALSE))</f>
        <v/>
      </c>
      <c r="Q26" s="4"/>
      <c r="S26" s="3" t="str">
        <f>IF(ISERROR(VLOOKUP(RANK(T26, ($T26,$Q26,$N26,$K26,$H26,$E26), 0),  score, 2, FALSE)),"",VLOOKUP(RANK(T26, ($T26,$Q26,$N26,$K26,$H26,$E26), 0),  score, 2, FALSE))</f>
        <v/>
      </c>
      <c r="T26" s="4"/>
    </row>
    <row r="27" spans="1:20" x14ac:dyDescent="0.2">
      <c r="A27" s="1">
        <v>18</v>
      </c>
      <c r="B27" s="4">
        <v>1</v>
      </c>
      <c r="C27" s="13" t="s">
        <v>37</v>
      </c>
      <c r="D27" s="3" t="str">
        <f>IF(ISERROR(VLOOKUP(RANK(E27, ($T27,$Q27,$N27,$K27,$H27,$E27), 0),  score, 2, FALSE)),"",VLOOKUP(RANK(E27, ($T27,$Q27,$N27,$K27,$H27,$E27), 0),  score, 2, FALSE))</f>
        <v/>
      </c>
      <c r="E27" s="4"/>
      <c r="G27" s="3" t="str">
        <f>IF(ISERROR(VLOOKUP(RANK(H27, ($T27,$Q27,$N27,$K27,$H27,$E27), 0),  score, 2, FALSE)),"",VLOOKUP(RANK(H27, ($T27,$Q27,$N27,$K27,$H27,$E27), 0),  score, 2, FALSE))</f>
        <v/>
      </c>
      <c r="H27" s="4"/>
      <c r="J27" s="3" t="str">
        <f>IF(ISERROR(VLOOKUP(RANK(K27, ($T27,$Q27,$N27,$K27,$H27,$E27), 0),  score, 2, FALSE)),"",VLOOKUP(RANK(K27, ($T27,$Q27,$N27,$K27,$H27,$E27), 0),  score, 2, FALSE))</f>
        <v/>
      </c>
      <c r="K27" s="4"/>
      <c r="M27" s="3" t="str">
        <f>IF(ISERROR(VLOOKUP(RANK(N27, ($T27,$Q27,$N27,$K27,$H27,$E27), 0),  score, 2, FALSE)),"",VLOOKUP(RANK(N27, ($T27,$Q27,$N27,$K27,$H27,$E27), 0),  score,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($T27,$Q27,$N27,$K27,$H27,$E27), 0),  score, 2, FALSE)),"",VLOOKUP(RANK(T27, ($T27,$Q27,$N27,$K27,$H27,$E27), 0),  score, 2, FALSE))</f>
        <v/>
      </c>
      <c r="T27" s="4"/>
    </row>
    <row r="28" spans="1:20" x14ac:dyDescent="0.2">
      <c r="A28" s="1">
        <v>19</v>
      </c>
      <c r="B28" s="4">
        <v>1</v>
      </c>
      <c r="C28" s="13" t="s">
        <v>38</v>
      </c>
      <c r="D28" s="3" t="str">
        <f>IF(ISERROR(VLOOKUP(RANK(E28, ($T28,$Q28,$N28,$K28,$H28,$E28), 0),  score, 2, FALSE)),"",VLOOKUP(RANK(E28, ($T28,$Q28,$N28,$K28,$H28,$E28), 0),  score, 2, FALSE))</f>
        <v/>
      </c>
      <c r="E28" s="4"/>
      <c r="G28" s="3" t="str">
        <f>IF(ISERROR(VLOOKUP(RANK(H28, ($T28,$Q28,$N28,$K28,$H28,$E28), 0),  score, 2, FALSE)),"",VLOOKUP(RANK(H28, ($T28,$Q28,$N28,$K28,$H28,$E28), 0),  score, 2, FALSE))</f>
        <v/>
      </c>
      <c r="H28" s="4"/>
      <c r="J28" s="3" t="str">
        <f>IF(ISERROR(VLOOKUP(RANK(K28, ($T28,$Q28,$N28,$K28,$H28,$E28), 0),  score, 2, FALSE)),"",VLOOKUP(RANK(K28, ($T28,$Q28,$N28,$K28,$H28,$E28), 0),  score, 2, FALSE))</f>
        <v/>
      </c>
      <c r="K28" s="4"/>
      <c r="M28" s="3" t="str">
        <f>IF(ISERROR(VLOOKUP(RANK(N28, ($T28,$Q28,$N28,$K28,$H28,$E28), 0),  score, 2, FALSE)),"",VLOOKUP(RANK(N28, ($T28,$Q28,$N28,$K28,$H28,$E28), 0),  score, 2, FALSE))</f>
        <v/>
      </c>
      <c r="N28" s="4"/>
      <c r="P28" s="3" t="str">
        <f>IF(ISERROR(VLOOKUP(RANK(Q28, ($T28,$Q28,$N28,$K28,$H28,$E28), 0),  score, 2, FALSE)),"",VLOOKUP(RANK(Q28, ($T28,$Q28,$N28,$K28,$H28,$E28), 0),  score, 2, FALSE))</f>
        <v/>
      </c>
      <c r="Q28" s="4"/>
      <c r="S28" s="3" t="str">
        <f>IF(ISERROR(VLOOKUP(RANK(T28, ($T28,$Q28,$N28,$K28,$H28,$E28), 0),  score, 2, FALSE)),"",VLOOKUP(RANK(T28, ($T28,$Q28,$N28,$K28,$H28,$E28), 0),  score, 2, FALSE))</f>
        <v/>
      </c>
      <c r="T28" s="4"/>
    </row>
    <row r="29" spans="1:20" x14ac:dyDescent="0.2">
      <c r="A29" s="1">
        <v>20</v>
      </c>
      <c r="B29" s="4">
        <v>1</v>
      </c>
      <c r="C29" s="13" t="s">
        <v>40</v>
      </c>
      <c r="D29" s="3" t="str">
        <f>IF(ISERROR(VLOOKUP(RANK(E29, ($T29,$Q29,$N29,$K29,$H29,$E29), 0),  score, 2, FALSE)),"",VLOOKUP(RANK(E29, ($T29,$Q29,$N29,$K29,$H29,$E29), 0),  score, 2, FALSE))</f>
        <v/>
      </c>
      <c r="E29" s="4"/>
      <c r="G29" s="3" t="str">
        <f>IF(ISERROR(VLOOKUP(RANK(H29, ($T29,$Q29,$N29,$K29,$H29,$E29), 0),  score, 2, FALSE)),"",VLOOKUP(RANK(H29, ($T29,$Q29,$N29,$K29,$H29,$E29), 0),  score, 2, FALSE))</f>
        <v/>
      </c>
      <c r="H29" s="4"/>
      <c r="J29" s="3" t="str">
        <f>IF(ISERROR(VLOOKUP(RANK(K29, ($T29,$Q29,$N29,$K29,$H29,$E29), 0),  score, 2, FALSE)),"",VLOOKUP(RANK(K29, ($T29,$Q29,$N29,$K29,$H29,$E29), 0),  score, 2, FALSE))</f>
        <v/>
      </c>
      <c r="K29" s="4"/>
      <c r="M29" s="3" t="str">
        <f>IF(ISERROR(VLOOKUP(RANK(N29, ($T29,$Q29,$N29,$K29,$H29,$E29), 0),  score, 2, FALSE)),"",VLOOKUP(RANK(N29, ($T29,$Q29,$N29,$K29,$H29,$E29), 0),  score, 2, FALSE))</f>
        <v/>
      </c>
      <c r="N29" s="4"/>
      <c r="P29" s="3" t="str">
        <f>IF(ISERROR(VLOOKUP(RANK(Q29, ($T29,$Q29,$N29,$K29,$H29,$E29), 0),  score, 2, FALSE)),"",VLOOKUP(RANK(Q29, ($T29,$Q29,$N29,$K29,$H29,$E29), 0),  score, 2, FALSE))</f>
        <v/>
      </c>
      <c r="Q29" s="4"/>
      <c r="S29" s="3" t="str">
        <f>IF(ISERROR(VLOOKUP(RANK(T29, ($T29,$Q29,$N29,$K29,$H29,$E29), 0),  score, 2, FALSE)),"",VLOOKUP(RANK(T29, ($T29,$Q29,$N29,$K29,$H29,$E29), 0),  score, 2, FALSE))</f>
        <v/>
      </c>
      <c r="T29" s="4"/>
    </row>
    <row r="30" spans="1:20" x14ac:dyDescent="0.2">
      <c r="A30" s="1">
        <v>21</v>
      </c>
      <c r="B30" s="4">
        <v>1</v>
      </c>
      <c r="C30" s="13" t="s">
        <v>41</v>
      </c>
      <c r="D30" s="3" t="str">
        <f>IF(ISERROR(VLOOKUP(RANK(E30, ($T30,$Q30,$N30,$K30,$H30,$E30), 0),  score, 2, FALSE)),"",VLOOKUP(RANK(E30, ($T30,$Q30,$N30,$K30,$H30,$E30), 0),  score, 2, FALSE))</f>
        <v/>
      </c>
      <c r="E30" s="4"/>
      <c r="G30" s="3" t="str">
        <f>IF(ISERROR(VLOOKUP(RANK(H30, ($T30,$Q30,$N30,$K30,$H30,$E30), 0),  score, 2, FALSE)),"",VLOOKUP(RANK(H30, ($T30,$Q30,$N30,$K30,$H30,$E30), 0),  score, 2, FALSE))</f>
        <v/>
      </c>
      <c r="H30" s="4"/>
      <c r="J30" s="3" t="str">
        <f>IF(ISERROR(VLOOKUP(RANK(K30, ($T30,$Q30,$N30,$K30,$H30,$E30), 0),  score, 2, FALSE)),"",VLOOKUP(RANK(K30, ($T30,$Q30,$N30,$K30,$H30,$E30), 0),  score, 2, FALSE))</f>
        <v/>
      </c>
      <c r="K30" s="4"/>
      <c r="M30" s="3" t="str">
        <f>IF(ISERROR(VLOOKUP(RANK(N30, ($T30,$Q30,$N30,$K30,$H30,$E30), 0),  score, 2, FALSE)),"",VLOOKUP(RANK(N30, ($T30,$Q30,$N30,$K30,$H30,$E30), 0),  score, 2, FALSE))</f>
        <v/>
      </c>
      <c r="N30" s="4"/>
      <c r="P30" s="3" t="str">
        <f>IF(ISERROR(VLOOKUP(RANK(Q30, ($T30,$Q30,$N30,$K30,$H30,$E30), 0),  score, 2, FALSE)),"",VLOOKUP(RANK(Q30, ($T30,$Q30,$N30,$K30,$H30,$E30), 0),  score, 2, FALSE))</f>
        <v/>
      </c>
      <c r="Q30" s="4"/>
      <c r="S30" s="3" t="str">
        <f>IF(ISERROR(VLOOKUP(RANK(T30, ($T30,$Q30,$N30,$K30,$H30,$E30), 0),  score, 2, FALSE)),"",VLOOKUP(RANK(T30, ($T30,$Q30,$N30,$K30,$H30,$E30), 0),  score, 2, FALSE))</f>
        <v/>
      </c>
      <c r="T30" s="4"/>
    </row>
    <row r="31" spans="1:20" x14ac:dyDescent="0.2">
      <c r="A31" s="1">
        <v>22</v>
      </c>
      <c r="B31" s="4">
        <v>1</v>
      </c>
      <c r="C31" s="13" t="s">
        <v>42</v>
      </c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/>
      <c r="B32" s="4"/>
      <c r="C32" s="13"/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/>
      <c r="B33" s="4"/>
      <c r="C33" s="4"/>
      <c r="D33" s="4"/>
      <c r="E33" s="4"/>
      <c r="G33" s="4"/>
      <c r="H33" s="4"/>
      <c r="J33" s="4"/>
      <c r="K33" s="4"/>
      <c r="M33" s="4"/>
      <c r="N33" s="4"/>
      <c r="P33" s="4"/>
      <c r="Q33" s="4"/>
      <c r="S33" s="4"/>
      <c r="T33" s="4"/>
    </row>
    <row r="34" spans="1:21" x14ac:dyDescent="0.2">
      <c r="A34" s="6"/>
      <c r="B34" s="1" t="s">
        <v>3</v>
      </c>
      <c r="C34" s="10"/>
      <c r="D34" s="1"/>
      <c r="E34" s="9" t="s">
        <v>12</v>
      </c>
      <c r="G34" s="1"/>
      <c r="H34" s="9" t="s">
        <v>12</v>
      </c>
      <c r="J34" s="1"/>
      <c r="K34" s="9" t="s">
        <v>12</v>
      </c>
      <c r="M34" s="1"/>
      <c r="N34" s="9" t="s">
        <v>12</v>
      </c>
      <c r="P34" s="1"/>
      <c r="Q34" s="9" t="s">
        <v>12</v>
      </c>
      <c r="S34" s="1"/>
      <c r="T34" s="9" t="s">
        <v>12</v>
      </c>
    </row>
    <row r="35" spans="1:21" x14ac:dyDescent="0.2">
      <c r="A35" s="5"/>
      <c r="B35" s="5"/>
      <c r="C35" s="5"/>
      <c r="D35" s="1"/>
      <c r="E35" s="11" t="str">
        <f>D9</f>
        <v>Anantha</v>
      </c>
      <c r="G35" s="1"/>
      <c r="H35" s="11" t="str">
        <f>G9</f>
        <v>Jayanth</v>
      </c>
      <c r="J35" s="1"/>
      <c r="K35" s="11" t="str">
        <f>J9</f>
        <v>Justin</v>
      </c>
      <c r="M35" s="1"/>
      <c r="N35" s="11" t="str">
        <f>M9</f>
        <v>Rapaka</v>
      </c>
      <c r="P35" s="1"/>
      <c r="Q35" s="11" t="str">
        <f>P9</f>
        <v>Sushma</v>
      </c>
      <c r="S35" s="1"/>
      <c r="T35" s="11" t="str">
        <f>S9</f>
        <v>Sampath M</v>
      </c>
    </row>
    <row r="36" spans="1:21" ht="21" x14ac:dyDescent="0.25">
      <c r="A36" s="5"/>
      <c r="B36" s="5"/>
      <c r="C36" s="5"/>
      <c r="D36" s="7" t="s">
        <v>13</v>
      </c>
      <c r="E36" s="12">
        <f>SUM(D10:D32)</f>
        <v>-92.5</v>
      </c>
      <c r="G36" s="7" t="s">
        <v>13</v>
      </c>
      <c r="H36" s="12">
        <f>SUM(G10:G32)</f>
        <v>75</v>
      </c>
      <c r="J36" s="7" t="s">
        <v>13</v>
      </c>
      <c r="K36" s="12">
        <f>SUM(J10:J32)</f>
        <v>0</v>
      </c>
      <c r="M36" s="7" t="s">
        <v>13</v>
      </c>
      <c r="N36" s="12">
        <f>SUM(M10:M32)</f>
        <v>105</v>
      </c>
      <c r="P36" s="7" t="s">
        <v>13</v>
      </c>
      <c r="Q36" s="12">
        <f>SUM(P10:P32)</f>
        <v>55</v>
      </c>
      <c r="S36" s="7" t="s">
        <v>13</v>
      </c>
      <c r="T36" s="12">
        <f>SUM(S10:S32)</f>
        <v>-142.5</v>
      </c>
      <c r="U36" s="1">
        <f>SUM(E36,H36,K36,N36,Q36,T36)</f>
        <v>0</v>
      </c>
    </row>
    <row r="37" spans="1:21" x14ac:dyDescent="0.2">
      <c r="A37" s="5"/>
      <c r="B37" s="5"/>
      <c r="C37" s="5"/>
      <c r="D37" s="5"/>
      <c r="E37" s="5"/>
    </row>
    <row r="38" spans="1:21" x14ac:dyDescent="0.2">
      <c r="A38" s="5"/>
      <c r="B38" s="5"/>
      <c r="C38" s="5"/>
      <c r="D38" s="5"/>
      <c r="E38" s="5"/>
    </row>
    <row r="39" spans="1:21" x14ac:dyDescent="0.2">
      <c r="A39" s="5"/>
      <c r="B39" s="5"/>
      <c r="C39" s="5"/>
      <c r="D39" s="5"/>
      <c r="E39" s="5"/>
    </row>
    <row r="40" spans="1:21" x14ac:dyDescent="0.2">
      <c r="A40" s="5"/>
      <c r="B40" s="5"/>
      <c r="C40" s="5"/>
      <c r="D40" s="5"/>
      <c r="E40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36">
    <cfRule type="cellIs" dxfId="35" priority="49" operator="lessThan">
      <formula>0</formula>
    </cfRule>
    <cfRule type="cellIs" dxfId="34" priority="50" operator="equal">
      <formula>0</formula>
    </cfRule>
    <cfRule type="cellIs" dxfId="33" priority="51" operator="greaterThan">
      <formula>0</formula>
    </cfRule>
  </conditionalFormatting>
  <conditionalFormatting sqref="K36">
    <cfRule type="cellIs" dxfId="32" priority="13" operator="lessThan">
      <formula>0</formula>
    </cfRule>
    <cfRule type="cellIs" dxfId="31" priority="14" operator="equal">
      <formula>0</formula>
    </cfRule>
    <cfRule type="cellIs" dxfId="30" priority="15" operator="greaterThan">
      <formula>0</formula>
    </cfRule>
  </conditionalFormatting>
  <conditionalFormatting sqref="H36">
    <cfRule type="cellIs" dxfId="20" priority="16" operator="lessThan">
      <formula>0</formula>
    </cfRule>
    <cfRule type="cellIs" dxfId="19" priority="17" operator="equal">
      <formula>0</formula>
    </cfRule>
    <cfRule type="cellIs" dxfId="18" priority="18" operator="greaterThan">
      <formula>0</formula>
    </cfRule>
  </conditionalFormatting>
  <conditionalFormatting sqref="N36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T36">
    <cfRule type="cellIs" dxfId="8" priority="1" operator="lessThan">
      <formula>0</formula>
    </cfRule>
    <cfRule type="cellIs" dxfId="7" priority="2" operator="equal">
      <formula>0</formula>
    </cfRule>
    <cfRule type="cellIs" dxfId="6" priority="3" operator="greaterThan">
      <formula>0</formula>
    </cfRule>
  </conditionalFormatting>
  <conditionalFormatting sqref="Q36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2020-10-02T06:07:25Z</dcterms:modified>
</cp:coreProperties>
</file>