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Mechatronics\Hardware\Electrical\BEncoderBoard3(1.2)\"/>
    </mc:Choice>
  </mc:AlternateContent>
  <xr:revisionPtr revIDLastSave="0" documentId="13_ncr:1_{76657C16-254D-49D2-BA27-66376D6BEA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coderBoard3(1.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7" i="1"/>
</calcChain>
</file>

<file path=xl/sharedStrings.xml><?xml version="1.0" encoding="utf-8"?>
<sst xmlns="http://schemas.openxmlformats.org/spreadsheetml/2006/main" count="102" uniqueCount="76">
  <si>
    <t>Ref</t>
  </si>
  <si>
    <t>Qnty</t>
  </si>
  <si>
    <t>Value</t>
  </si>
  <si>
    <t>Cmp name</t>
  </si>
  <si>
    <t xml:space="preserve">C1, C2, </t>
  </si>
  <si>
    <t>C</t>
  </si>
  <si>
    <t xml:space="preserve">C3, C5, </t>
  </si>
  <si>
    <t>12pF</t>
  </si>
  <si>
    <t xml:space="preserve">C4, C6, C8, C14, </t>
  </si>
  <si>
    <t>100nF</t>
  </si>
  <si>
    <t xml:space="preserve">C7, C11, </t>
  </si>
  <si>
    <t>4.7uF</t>
  </si>
  <si>
    <t xml:space="preserve">C9, </t>
  </si>
  <si>
    <t>10nF</t>
  </si>
  <si>
    <t xml:space="preserve">C10, C12, C13, </t>
  </si>
  <si>
    <t>1uF</t>
  </si>
  <si>
    <t xml:space="preserve">C15, </t>
  </si>
  <si>
    <t>10uF</t>
  </si>
  <si>
    <t xml:space="preserve">D1, </t>
  </si>
  <si>
    <t xml:space="preserve">P1, </t>
  </si>
  <si>
    <t>TYPE-C-31-M-12</t>
  </si>
  <si>
    <t xml:space="preserve">Q1, Q2, </t>
  </si>
  <si>
    <t xml:space="preserve">Q3, Q4, </t>
  </si>
  <si>
    <t xml:space="preserve">R1, R4, </t>
  </si>
  <si>
    <t>1.2K</t>
  </si>
  <si>
    <t>R</t>
  </si>
  <si>
    <t xml:space="preserve">R2, R6, </t>
  </si>
  <si>
    <t xml:space="preserve">R3, R5, </t>
  </si>
  <si>
    <t xml:space="preserve">R7, R8, R9, R12, R15, </t>
  </si>
  <si>
    <t>10K</t>
  </si>
  <si>
    <t xml:space="preserve">R10, R11, </t>
  </si>
  <si>
    <t>5.1K</t>
  </si>
  <si>
    <t xml:space="preserve">R13, </t>
  </si>
  <si>
    <t xml:space="preserve">R14, </t>
  </si>
  <si>
    <t>1K</t>
  </si>
  <si>
    <t xml:space="preserve">R16, </t>
  </si>
  <si>
    <t>1.5K</t>
  </si>
  <si>
    <t xml:space="preserve">U1, </t>
  </si>
  <si>
    <t>STM32G431KBT6</t>
  </si>
  <si>
    <t xml:space="preserve">U3, </t>
  </si>
  <si>
    <t>LTC3240</t>
  </si>
  <si>
    <t xml:space="preserve">U4, </t>
  </si>
  <si>
    <t xml:space="preserve">U5, </t>
  </si>
  <si>
    <t>DW01+G</t>
  </si>
  <si>
    <t xml:space="preserve">U6, </t>
  </si>
  <si>
    <t xml:space="preserve">U7, </t>
  </si>
  <si>
    <t>TP4056</t>
  </si>
  <si>
    <t xml:space="preserve">Y1, </t>
  </si>
  <si>
    <t>8Mhz</t>
  </si>
  <si>
    <t>DMP1045U-7</t>
  </si>
  <si>
    <t>SOT-23</t>
  </si>
  <si>
    <t>ITR8102</t>
  </si>
  <si>
    <t>Sloted switch</t>
  </si>
  <si>
    <t>1N4007G</t>
  </si>
  <si>
    <t>SMA</t>
  </si>
  <si>
    <t>FS8205</t>
  </si>
  <si>
    <t>Board 1.2 Main</t>
  </si>
  <si>
    <t>LSM6DSRX</t>
  </si>
  <si>
    <t xml:space="preserve">U9 </t>
  </si>
  <si>
    <t xml:space="preserve">C12 C13 </t>
  </si>
  <si>
    <t>0603_</t>
  </si>
  <si>
    <t>LGA-14L</t>
  </si>
  <si>
    <t>DFN-6_DC</t>
  </si>
  <si>
    <t>Sot-23(6)</t>
  </si>
  <si>
    <t>Sop(8)</t>
  </si>
  <si>
    <t>LQFP32</t>
  </si>
  <si>
    <t>Board 3 IMU</t>
  </si>
  <si>
    <t>Board 2 Optos</t>
  </si>
  <si>
    <t xml:space="preserve">Board 4 </t>
  </si>
  <si>
    <t>C18, C19</t>
  </si>
  <si>
    <t>C20</t>
  </si>
  <si>
    <t>C21</t>
  </si>
  <si>
    <t>R17</t>
  </si>
  <si>
    <t>RN4871U</t>
  </si>
  <si>
    <t>0403_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</si>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</sst>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wrapText="1"/>
    </xf>
    <xf numFmtId="0" fontId="0" fillId="34" borderId="0" xfId="0" applyFill="1" applyAlignment="1">
      <alignment horizontal="center" wrapText="1"/>
    </xf>
    <xf numFmtId="0" fontId="0" fillId="35" borderId="0" xfId="0" applyFill="1" applyAlignment="1">
      <alignment horizontal="center" wrapText="1"/>
    </xf>
    <xf numFmtId="0" fontId="0" fillId="35" borderId="0" xfId="0" applyFill="1"/>
    <xf numFmtId="0" fontId="0" fillId="35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37"/>
  <sheetViews>
    <sheetView tabSelected="1" workbookViewId="0">
      <selection activeCell="N33" sqref="N33"/>
    </sheetView>
  </sheetViews>
  <sheetFormatPr baseColWidth="10" defaultRowHeight="14.4" x14ac:dyDescent="0.3"/>
  <cols>
    <col min="1" max="1" width="15.33203125" style="1" customWidth="1"/>
    <col min="2" max="2" width="15.109375" style="1" customWidth="1"/>
    <col min="3" max="3" width="13.88671875" style="5" customWidth="1"/>
    <col min="4" max="4" width="12.88671875" style="1" customWidth="1"/>
    <col min="5" max="5" width="8.21875" customWidth="1"/>
  </cols>
  <sheetData>
    <row r="5" spans="1:11" x14ac:dyDescent="0.3">
      <c r="C5" s="6" t="s">
        <v>56</v>
      </c>
      <c r="D5" s="6"/>
      <c r="E5" s="6" t="s">
        <v>67</v>
      </c>
      <c r="F5" s="6"/>
      <c r="G5" s="6" t="s">
        <v>66</v>
      </c>
      <c r="H5" s="6"/>
      <c r="I5" s="6" t="s">
        <v>68</v>
      </c>
      <c r="J5" s="6"/>
      <c r="K5" t="s">
        <v>75</v>
      </c>
    </row>
    <row r="6" spans="1:11" x14ac:dyDescent="0.3">
      <c r="A6" s="1" t="s">
        <v>2</v>
      </c>
      <c r="B6" s="1" t="s">
        <v>3</v>
      </c>
      <c r="C6" s="5" t="s">
        <v>0</v>
      </c>
      <c r="D6" s="1" t="s">
        <v>1</v>
      </c>
      <c r="E6" s="5" t="s">
        <v>0</v>
      </c>
      <c r="F6" s="1" t="s">
        <v>1</v>
      </c>
      <c r="G6" s="5" t="s">
        <v>0</v>
      </c>
      <c r="H6" s="1" t="s">
        <v>1</v>
      </c>
      <c r="I6" s="5" t="s">
        <v>0</v>
      </c>
      <c r="J6" s="1" t="s">
        <v>1</v>
      </c>
      <c r="K6" s="5" t="s">
        <v>1</v>
      </c>
    </row>
    <row r="7" spans="1:11" x14ac:dyDescent="0.3">
      <c r="A7" s="1" t="s">
        <v>5</v>
      </c>
      <c r="B7" s="3" t="s">
        <v>60</v>
      </c>
      <c r="C7" s="9" t="s">
        <v>4</v>
      </c>
      <c r="D7" s="1">
        <v>2</v>
      </c>
      <c r="K7">
        <f>SUM(J7+H7+F7+D7)</f>
        <v>2</v>
      </c>
    </row>
    <row r="8" spans="1:11" x14ac:dyDescent="0.3">
      <c r="A8" s="1" t="s">
        <v>15</v>
      </c>
      <c r="B8" s="3" t="s">
        <v>60</v>
      </c>
      <c r="C8" s="9" t="s">
        <v>14</v>
      </c>
      <c r="D8" s="1">
        <v>3</v>
      </c>
      <c r="I8" s="10" t="s">
        <v>71</v>
      </c>
      <c r="J8">
        <v>1</v>
      </c>
      <c r="K8">
        <f t="shared" ref="K8:K37" si="0">SUM(J8+H8+F8+D8)</f>
        <v>4</v>
      </c>
    </row>
    <row r="9" spans="1:11" x14ac:dyDescent="0.3">
      <c r="A9" s="1" t="s">
        <v>17</v>
      </c>
      <c r="B9" s="3" t="s">
        <v>60</v>
      </c>
      <c r="C9" s="9" t="s">
        <v>16</v>
      </c>
      <c r="D9" s="1">
        <v>1</v>
      </c>
      <c r="I9" s="10" t="s">
        <v>70</v>
      </c>
      <c r="J9">
        <v>1</v>
      </c>
      <c r="K9">
        <f t="shared" si="0"/>
        <v>2</v>
      </c>
    </row>
    <row r="10" spans="1:11" x14ac:dyDescent="0.3">
      <c r="A10" s="1" t="s">
        <v>7</v>
      </c>
      <c r="B10" s="3" t="s">
        <v>60</v>
      </c>
      <c r="C10" s="9" t="s">
        <v>6</v>
      </c>
      <c r="D10" s="1">
        <v>2</v>
      </c>
      <c r="K10">
        <f t="shared" si="0"/>
        <v>2</v>
      </c>
    </row>
    <row r="11" spans="1:11" x14ac:dyDescent="0.3">
      <c r="A11" s="1" t="s">
        <v>11</v>
      </c>
      <c r="B11" s="3" t="s">
        <v>60</v>
      </c>
      <c r="C11" s="9" t="s">
        <v>10</v>
      </c>
      <c r="D11" s="1">
        <v>2</v>
      </c>
      <c r="K11">
        <f t="shared" si="0"/>
        <v>2</v>
      </c>
    </row>
    <row r="12" spans="1:11" x14ac:dyDescent="0.3">
      <c r="A12" s="1" t="s">
        <v>9</v>
      </c>
      <c r="B12" s="3" t="s">
        <v>60</v>
      </c>
      <c r="C12" s="9" t="s">
        <v>8</v>
      </c>
      <c r="D12" s="1">
        <v>4</v>
      </c>
      <c r="K12">
        <f t="shared" si="0"/>
        <v>4</v>
      </c>
    </row>
    <row r="13" spans="1:11" x14ac:dyDescent="0.3">
      <c r="A13" s="1" t="s">
        <v>13</v>
      </c>
      <c r="B13" s="3" t="s">
        <v>60</v>
      </c>
      <c r="C13" s="9" t="s">
        <v>12</v>
      </c>
      <c r="D13" s="1">
        <v>1</v>
      </c>
      <c r="G13" s="1"/>
      <c r="H13" s="1"/>
      <c r="I13" s="1"/>
      <c r="K13">
        <f t="shared" si="0"/>
        <v>1</v>
      </c>
    </row>
    <row r="14" spans="1:11" x14ac:dyDescent="0.3">
      <c r="A14" s="1" t="s">
        <v>9</v>
      </c>
      <c r="B14" s="1" t="s">
        <v>60</v>
      </c>
      <c r="G14" s="11" t="s">
        <v>59</v>
      </c>
      <c r="H14" s="1">
        <v>2</v>
      </c>
      <c r="K14">
        <f t="shared" si="0"/>
        <v>2</v>
      </c>
    </row>
    <row r="15" spans="1:11" x14ac:dyDescent="0.3">
      <c r="B15" s="1" t="s">
        <v>74</v>
      </c>
      <c r="I15" s="10" t="s">
        <v>69</v>
      </c>
      <c r="J15">
        <v>2</v>
      </c>
      <c r="K15">
        <f t="shared" si="0"/>
        <v>2</v>
      </c>
    </row>
    <row r="16" spans="1:11" x14ac:dyDescent="0.3">
      <c r="A16" s="1" t="s">
        <v>25</v>
      </c>
      <c r="B16" s="1" t="s">
        <v>60</v>
      </c>
      <c r="C16" s="8" t="s">
        <v>27</v>
      </c>
      <c r="D16" s="1">
        <v>2</v>
      </c>
      <c r="K16">
        <f t="shared" si="0"/>
        <v>2</v>
      </c>
    </row>
    <row r="17" spans="1:11" x14ac:dyDescent="0.3">
      <c r="A17" s="1" t="s">
        <v>31</v>
      </c>
      <c r="B17" s="1" t="s">
        <v>60</v>
      </c>
      <c r="C17" s="8" t="s">
        <v>30</v>
      </c>
      <c r="D17" s="1">
        <v>2</v>
      </c>
      <c r="K17">
        <f t="shared" si="0"/>
        <v>2</v>
      </c>
    </row>
    <row r="18" spans="1:11" x14ac:dyDescent="0.3">
      <c r="A18" s="1">
        <v>100</v>
      </c>
      <c r="B18" s="1" t="s">
        <v>60</v>
      </c>
      <c r="C18" s="8" t="s">
        <v>32</v>
      </c>
      <c r="D18" s="1">
        <v>1</v>
      </c>
      <c r="K18">
        <f t="shared" si="0"/>
        <v>1</v>
      </c>
    </row>
    <row r="19" spans="1:11" x14ac:dyDescent="0.3">
      <c r="A19" s="1" t="s">
        <v>34</v>
      </c>
      <c r="B19" s="1" t="s">
        <v>60</v>
      </c>
      <c r="C19" s="8" t="s">
        <v>33</v>
      </c>
      <c r="D19" s="1">
        <v>1</v>
      </c>
      <c r="K19">
        <f t="shared" si="0"/>
        <v>1</v>
      </c>
    </row>
    <row r="20" spans="1:11" x14ac:dyDescent="0.3">
      <c r="A20" s="1" t="s">
        <v>36</v>
      </c>
      <c r="B20" s="1" t="s">
        <v>60</v>
      </c>
      <c r="C20" s="8" t="s">
        <v>35</v>
      </c>
      <c r="D20" s="1">
        <v>1</v>
      </c>
      <c r="K20">
        <f t="shared" si="0"/>
        <v>1</v>
      </c>
    </row>
    <row r="21" spans="1:11" x14ac:dyDescent="0.3">
      <c r="A21" s="1">
        <v>560</v>
      </c>
      <c r="B21" s="1" t="s">
        <v>60</v>
      </c>
      <c r="C21" s="8" t="s">
        <v>26</v>
      </c>
      <c r="D21" s="1">
        <v>2</v>
      </c>
      <c r="K21">
        <f t="shared" si="0"/>
        <v>2</v>
      </c>
    </row>
    <row r="22" spans="1:11" x14ac:dyDescent="0.3">
      <c r="A22" s="1" t="s">
        <v>24</v>
      </c>
      <c r="B22" s="1" t="s">
        <v>60</v>
      </c>
      <c r="C22" s="8" t="s">
        <v>23</v>
      </c>
      <c r="D22" s="1">
        <v>2</v>
      </c>
      <c r="K22">
        <f t="shared" si="0"/>
        <v>2</v>
      </c>
    </row>
    <row r="23" spans="1:11" ht="28.8" x14ac:dyDescent="0.3">
      <c r="A23" s="1" t="s">
        <v>29</v>
      </c>
      <c r="B23" s="1" t="s">
        <v>60</v>
      </c>
      <c r="C23" s="8" t="s">
        <v>28</v>
      </c>
      <c r="D23" s="1">
        <v>5</v>
      </c>
      <c r="K23">
        <f t="shared" si="0"/>
        <v>5</v>
      </c>
    </row>
    <row r="24" spans="1:11" x14ac:dyDescent="0.3">
      <c r="B24" s="1" t="s">
        <v>74</v>
      </c>
      <c r="I24" t="s">
        <v>72</v>
      </c>
      <c r="J24">
        <v>1</v>
      </c>
      <c r="K24">
        <f t="shared" si="0"/>
        <v>1</v>
      </c>
    </row>
    <row r="25" spans="1:11" x14ac:dyDescent="0.3">
      <c r="A25" s="4" t="s">
        <v>53</v>
      </c>
      <c r="B25" s="2" t="s">
        <v>54</v>
      </c>
      <c r="C25" s="5" t="s">
        <v>18</v>
      </c>
      <c r="D25" s="1">
        <v>1</v>
      </c>
      <c r="K25">
        <f t="shared" si="0"/>
        <v>1</v>
      </c>
    </row>
    <row r="26" spans="1:11" x14ac:dyDescent="0.3">
      <c r="A26" s="2" t="s">
        <v>49</v>
      </c>
      <c r="B26" s="2" t="s">
        <v>50</v>
      </c>
      <c r="C26" s="5" t="s">
        <v>21</v>
      </c>
      <c r="D26" s="1">
        <v>2</v>
      </c>
      <c r="K26">
        <f t="shared" si="0"/>
        <v>2</v>
      </c>
    </row>
    <row r="27" spans="1:11" x14ac:dyDescent="0.3">
      <c r="A27" s="2" t="s">
        <v>51</v>
      </c>
      <c r="B27" s="2" t="s">
        <v>52</v>
      </c>
      <c r="E27" s="1" t="s">
        <v>22</v>
      </c>
      <c r="F27" s="1">
        <v>2</v>
      </c>
      <c r="K27">
        <f t="shared" si="0"/>
        <v>2</v>
      </c>
    </row>
    <row r="28" spans="1:11" x14ac:dyDescent="0.3">
      <c r="A28" s="1" t="s">
        <v>38</v>
      </c>
      <c r="B28" s="1" t="s">
        <v>65</v>
      </c>
      <c r="C28" s="7" t="s">
        <v>37</v>
      </c>
      <c r="D28" s="1">
        <v>1</v>
      </c>
      <c r="K28">
        <f t="shared" si="0"/>
        <v>1</v>
      </c>
    </row>
    <row r="29" spans="1:11" x14ac:dyDescent="0.3">
      <c r="A29" s="1" t="s">
        <v>40</v>
      </c>
      <c r="B29" s="2" t="s">
        <v>62</v>
      </c>
      <c r="C29" s="7" t="s">
        <v>39</v>
      </c>
      <c r="D29" s="1">
        <v>1</v>
      </c>
      <c r="K29">
        <f t="shared" si="0"/>
        <v>1</v>
      </c>
    </row>
    <row r="30" spans="1:11" x14ac:dyDescent="0.3">
      <c r="A30" s="1">
        <v>82402305</v>
      </c>
      <c r="B30" s="2" t="s">
        <v>63</v>
      </c>
      <c r="C30" s="7" t="s">
        <v>41</v>
      </c>
      <c r="D30" s="1">
        <v>1</v>
      </c>
      <c r="K30">
        <f t="shared" si="0"/>
        <v>1</v>
      </c>
    </row>
    <row r="31" spans="1:11" x14ac:dyDescent="0.3">
      <c r="A31" s="1" t="s">
        <v>43</v>
      </c>
      <c r="B31" s="2" t="s">
        <v>63</v>
      </c>
      <c r="C31" s="7" t="s">
        <v>42</v>
      </c>
      <c r="D31" s="1">
        <v>1</v>
      </c>
      <c r="K31">
        <f t="shared" si="0"/>
        <v>1</v>
      </c>
    </row>
    <row r="32" spans="1:11" x14ac:dyDescent="0.3">
      <c r="A32" s="1" t="s">
        <v>55</v>
      </c>
      <c r="B32" s="2" t="s">
        <v>63</v>
      </c>
      <c r="C32" s="7" t="s">
        <v>44</v>
      </c>
      <c r="D32" s="1">
        <v>1</v>
      </c>
      <c r="K32">
        <f t="shared" si="0"/>
        <v>1</v>
      </c>
    </row>
    <row r="33" spans="1:11" x14ac:dyDescent="0.3">
      <c r="A33" s="1" t="s">
        <v>46</v>
      </c>
      <c r="B33" s="2" t="s">
        <v>64</v>
      </c>
      <c r="C33" s="7" t="s">
        <v>45</v>
      </c>
      <c r="D33" s="1">
        <v>1</v>
      </c>
      <c r="J33" s="1"/>
      <c r="K33">
        <f t="shared" si="0"/>
        <v>1</v>
      </c>
    </row>
    <row r="34" spans="1:11" x14ac:dyDescent="0.3">
      <c r="A34" s="1" t="s">
        <v>57</v>
      </c>
      <c r="B34" s="2" t="s">
        <v>61</v>
      </c>
      <c r="C34" s="7" t="s">
        <v>58</v>
      </c>
      <c r="D34" s="1">
        <v>1</v>
      </c>
      <c r="K34">
        <f t="shared" si="0"/>
        <v>1</v>
      </c>
    </row>
    <row r="35" spans="1:11" x14ac:dyDescent="0.3">
      <c r="A35" s="1" t="s">
        <v>73</v>
      </c>
      <c r="B35"/>
      <c r="J35">
        <v>1</v>
      </c>
      <c r="K35">
        <f t="shared" si="0"/>
        <v>1</v>
      </c>
    </row>
    <row r="36" spans="1:11" x14ac:dyDescent="0.3">
      <c r="A36" s="1" t="s">
        <v>47</v>
      </c>
      <c r="B36" s="1">
        <v>1</v>
      </c>
      <c r="C36" s="5" t="s">
        <v>48</v>
      </c>
      <c r="D36" s="1">
        <v>1</v>
      </c>
      <c r="K36">
        <f t="shared" si="0"/>
        <v>1</v>
      </c>
    </row>
    <row r="37" spans="1:11" ht="28.8" x14ac:dyDescent="0.3">
      <c r="A37" s="1" t="s">
        <v>19</v>
      </c>
      <c r="B37" s="1">
        <v>1</v>
      </c>
      <c r="C37" s="5" t="s">
        <v>20</v>
      </c>
      <c r="D37" s="1">
        <v>1</v>
      </c>
      <c r="K37">
        <f t="shared" si="0"/>
        <v>1</v>
      </c>
    </row>
  </sheetData>
  <mergeCells count="4">
    <mergeCell ref="C5:D5"/>
    <mergeCell ref="E5:F5"/>
    <mergeCell ref="G5:H5"/>
    <mergeCell ref="I5:J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EncoderBoard3(1.2)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S.D.T. Servicios de Alto Rendimiento</dc:creator>
  <cp:lastModifiedBy>S.D.T. Servicios de Alto Rendimiento</cp:lastModifiedBy>
  <dcterms:created xsi:type="dcterms:W3CDTF">2023-02-26T01:12:04Z</dcterms:created>
  <dcterms:modified xsi:type="dcterms:W3CDTF">2023-02-26T18:19:14Z</dcterms:modified>
</cp:coreProperties>
</file>