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2C198DCF-3CDB-4393-B05A-7AEF4F57AF4F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ncoder Error" sheetId="1" r:id="rId1"/>
    <sheet name="Angl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9" i="1" l="1"/>
  <c r="E8" i="1"/>
  <c r="H11" i="3" l="1"/>
  <c r="H104" i="2" l="1"/>
  <c r="E104" i="2"/>
  <c r="F104" i="2" s="1"/>
  <c r="G104" i="2" s="1"/>
  <c r="H103" i="2"/>
  <c r="E103" i="2"/>
  <c r="F103" i="2" s="1"/>
  <c r="G103" i="2" s="1"/>
  <c r="H102" i="2"/>
  <c r="E102" i="2"/>
  <c r="I102" i="2" s="1"/>
  <c r="J102" i="2" s="1"/>
  <c r="K102" i="2" s="1"/>
  <c r="H101" i="2"/>
  <c r="E101" i="2"/>
  <c r="I101" i="2" s="1"/>
  <c r="J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F97" i="2"/>
  <c r="G97" i="2" s="1"/>
  <c r="E97" i="2"/>
  <c r="I97" i="2" s="1"/>
  <c r="J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J94" i="2" s="1"/>
  <c r="K94" i="2" s="1"/>
  <c r="H93" i="2"/>
  <c r="F93" i="2"/>
  <c r="G93" i="2" s="1"/>
  <c r="E93" i="2"/>
  <c r="I93" i="2" s="1"/>
  <c r="J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J90" i="2" s="1"/>
  <c r="K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J86" i="2" s="1"/>
  <c r="K86" i="2" s="1"/>
  <c r="H85" i="2"/>
  <c r="E85" i="2"/>
  <c r="I85" i="2" s="1"/>
  <c r="J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F81" i="2"/>
  <c r="G81" i="2" s="1"/>
  <c r="E81" i="2"/>
  <c r="I81" i="2" s="1"/>
  <c r="J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J78" i="2" s="1"/>
  <c r="K78" i="2" s="1"/>
  <c r="H77" i="2"/>
  <c r="E77" i="2"/>
  <c r="I77" i="2" s="1"/>
  <c r="J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J74" i="2" s="1"/>
  <c r="K74" i="2" s="1"/>
  <c r="H73" i="2"/>
  <c r="E73" i="2"/>
  <c r="I73" i="2" s="1"/>
  <c r="J73" i="2" s="1"/>
  <c r="I72" i="2"/>
  <c r="J72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J70" i="2" s="1"/>
  <c r="K70" i="2" s="1"/>
  <c r="I69" i="2"/>
  <c r="J69" i="2" s="1"/>
  <c r="H69" i="2"/>
  <c r="F69" i="2"/>
  <c r="G69" i="2" s="1"/>
  <c r="E69" i="2"/>
  <c r="H68" i="2"/>
  <c r="E68" i="2"/>
  <c r="F68" i="2" s="1"/>
  <c r="G68" i="2" s="1"/>
  <c r="H67" i="2"/>
  <c r="E67" i="2"/>
  <c r="F67" i="2" s="1"/>
  <c r="G67" i="2" s="1"/>
  <c r="H66" i="2"/>
  <c r="E66" i="2"/>
  <c r="I66" i="2" s="1"/>
  <c r="J66" i="2" s="1"/>
  <c r="K66" i="2" s="1"/>
  <c r="H65" i="2"/>
  <c r="E65" i="2"/>
  <c r="I65" i="2" s="1"/>
  <c r="J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J62" i="2" s="1"/>
  <c r="K62" i="2" s="1"/>
  <c r="H61" i="2"/>
  <c r="E61" i="2"/>
  <c r="I61" i="2" s="1"/>
  <c r="J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J58" i="2" s="1"/>
  <c r="K58" i="2" s="1"/>
  <c r="H57" i="2"/>
  <c r="E57" i="2"/>
  <c r="I57" i="2" s="1"/>
  <c r="J57" i="2" s="1"/>
  <c r="K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F49" i="2"/>
  <c r="E49" i="2"/>
  <c r="I49" i="2" s="1"/>
  <c r="J49" i="2" s="1"/>
  <c r="K49" i="2" s="1"/>
  <c r="H48" i="2"/>
  <c r="E48" i="2"/>
  <c r="I48" i="2" s="1"/>
  <c r="H47" i="2"/>
  <c r="E47" i="2"/>
  <c r="F47" i="2" s="1"/>
  <c r="G47" i="2" s="1"/>
  <c r="H46" i="2"/>
  <c r="E46" i="2"/>
  <c r="I45" i="2"/>
  <c r="J45" i="2" s="1"/>
  <c r="K45" i="2" s="1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J41" i="2" s="1"/>
  <c r="K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F29" i="2"/>
  <c r="G29" i="2" s="1"/>
  <c r="E29" i="2"/>
  <c r="I29" i="2" s="1"/>
  <c r="J29" i="2" s="1"/>
  <c r="K29" i="2" s="1"/>
  <c r="I28" i="2"/>
  <c r="J28" i="2" s="1"/>
  <c r="H28" i="2"/>
  <c r="F28" i="2"/>
  <c r="G28" i="2" s="1"/>
  <c r="E28" i="2"/>
  <c r="H27" i="2"/>
  <c r="E27" i="2"/>
  <c r="F27" i="2" s="1"/>
  <c r="G27" i="2" s="1"/>
  <c r="H26" i="2"/>
  <c r="E26" i="2"/>
  <c r="I25" i="2"/>
  <c r="J25" i="2" s="1"/>
  <c r="K25" i="2" s="1"/>
  <c r="H25" i="2"/>
  <c r="F25" i="2"/>
  <c r="E25" i="2"/>
  <c r="H24" i="2"/>
  <c r="F24" i="2"/>
  <c r="G24" i="2" s="1"/>
  <c r="E24" i="2"/>
  <c r="I24" i="2" s="1"/>
  <c r="H23" i="2"/>
  <c r="E23" i="2"/>
  <c r="H22" i="2"/>
  <c r="E22" i="2"/>
  <c r="H21" i="2"/>
  <c r="E21" i="2"/>
  <c r="I21" i="2" s="1"/>
  <c r="J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J17" i="2" s="1"/>
  <c r="H16" i="2"/>
  <c r="F16" i="2"/>
  <c r="G16" i="2" s="1"/>
  <c r="E16" i="2"/>
  <c r="I16" i="2" s="1"/>
  <c r="J16" i="2" s="1"/>
  <c r="H15" i="2"/>
  <c r="E15" i="2"/>
  <c r="F15" i="2" s="1"/>
  <c r="G15" i="2" s="1"/>
  <c r="H14" i="2"/>
  <c r="E14" i="2"/>
  <c r="I14" i="2" s="1"/>
  <c r="H13" i="2"/>
  <c r="E13" i="2"/>
  <c r="F13" i="2" s="1"/>
  <c r="G13" i="2" s="1"/>
  <c r="H12" i="2"/>
  <c r="E12" i="2"/>
  <c r="I12" i="2" s="1"/>
  <c r="J12" i="2" s="1"/>
  <c r="H11" i="2"/>
  <c r="E11" i="2"/>
  <c r="F11" i="2" s="1"/>
  <c r="G11" i="2" s="1"/>
  <c r="H10" i="2"/>
  <c r="E10" i="2"/>
  <c r="F10" i="2" s="1"/>
  <c r="G10" i="2" s="1"/>
  <c r="H9" i="2"/>
  <c r="E9" i="2"/>
  <c r="I9" i="2" s="1"/>
  <c r="J9" i="2" s="1"/>
  <c r="H8" i="2"/>
  <c r="E8" i="2"/>
  <c r="I8" i="2" s="1"/>
  <c r="J8" i="2" s="1"/>
  <c r="H7" i="2"/>
  <c r="E7" i="2"/>
  <c r="F7" i="2" s="1"/>
  <c r="G7" i="2" s="1"/>
  <c r="H6" i="2"/>
  <c r="E6" i="2"/>
  <c r="F6" i="2" s="1"/>
  <c r="G6" i="2" s="1"/>
  <c r="D607" i="1"/>
  <c r="E607" i="1" s="1"/>
  <c r="F607" i="1" s="1"/>
  <c r="G607" i="1" s="1"/>
  <c r="H607" i="1" s="1"/>
  <c r="D606" i="1"/>
  <c r="E606" i="1" s="1"/>
  <c r="F606" i="1" s="1"/>
  <c r="G606" i="1" s="1"/>
  <c r="H606" i="1" s="1"/>
  <c r="D605" i="1"/>
  <c r="E605" i="1" s="1"/>
  <c r="F605" i="1" s="1"/>
  <c r="G605" i="1" s="1"/>
  <c r="H605" i="1" s="1"/>
  <c r="D604" i="1"/>
  <c r="E604" i="1" s="1"/>
  <c r="F604" i="1" s="1"/>
  <c r="G604" i="1" s="1"/>
  <c r="H604" i="1" s="1"/>
  <c r="E603" i="1"/>
  <c r="F603" i="1" s="1"/>
  <c r="G603" i="1" s="1"/>
  <c r="H603" i="1" s="1"/>
  <c r="D603" i="1"/>
  <c r="E602" i="1"/>
  <c r="F602" i="1" s="1"/>
  <c r="G602" i="1" s="1"/>
  <c r="H602" i="1" s="1"/>
  <c r="D602" i="1"/>
  <c r="E601" i="1"/>
  <c r="F601" i="1" s="1"/>
  <c r="G601" i="1" s="1"/>
  <c r="H601" i="1" s="1"/>
  <c r="D601" i="1"/>
  <c r="D600" i="1"/>
  <c r="E600" i="1" s="1"/>
  <c r="F600" i="1" s="1"/>
  <c r="G600" i="1" s="1"/>
  <c r="H600" i="1" s="1"/>
  <c r="D599" i="1"/>
  <c r="E599" i="1" s="1"/>
  <c r="F599" i="1" s="1"/>
  <c r="G599" i="1" s="1"/>
  <c r="H599" i="1" s="1"/>
  <c r="D598" i="1"/>
  <c r="E598" i="1" s="1"/>
  <c r="F598" i="1" s="1"/>
  <c r="G598" i="1" s="1"/>
  <c r="H598" i="1" s="1"/>
  <c r="D597" i="1"/>
  <c r="E597" i="1" s="1"/>
  <c r="F597" i="1" s="1"/>
  <c r="G597" i="1" s="1"/>
  <c r="H597" i="1" s="1"/>
  <c r="D596" i="1"/>
  <c r="E596" i="1" s="1"/>
  <c r="F596" i="1" s="1"/>
  <c r="G596" i="1" s="1"/>
  <c r="H596" i="1" s="1"/>
  <c r="E595" i="1"/>
  <c r="F595" i="1" s="1"/>
  <c r="G595" i="1" s="1"/>
  <c r="H595" i="1" s="1"/>
  <c r="D595" i="1"/>
  <c r="E594" i="1"/>
  <c r="F594" i="1" s="1"/>
  <c r="G594" i="1" s="1"/>
  <c r="H594" i="1" s="1"/>
  <c r="D594" i="1"/>
  <c r="E593" i="1"/>
  <c r="F593" i="1" s="1"/>
  <c r="G593" i="1" s="1"/>
  <c r="H593" i="1" s="1"/>
  <c r="D593" i="1"/>
  <c r="D592" i="1"/>
  <c r="E592" i="1" s="1"/>
  <c r="F592" i="1" s="1"/>
  <c r="G592" i="1" s="1"/>
  <c r="H592" i="1" s="1"/>
  <c r="D591" i="1"/>
  <c r="E591" i="1" s="1"/>
  <c r="F591" i="1" s="1"/>
  <c r="G591" i="1" s="1"/>
  <c r="H591" i="1" s="1"/>
  <c r="D590" i="1"/>
  <c r="E590" i="1" s="1"/>
  <c r="F590" i="1" s="1"/>
  <c r="G590" i="1" s="1"/>
  <c r="H590" i="1" s="1"/>
  <c r="D589" i="1"/>
  <c r="E589" i="1" s="1"/>
  <c r="F589" i="1" s="1"/>
  <c r="G589" i="1" s="1"/>
  <c r="H589" i="1" s="1"/>
  <c r="D588" i="1"/>
  <c r="E588" i="1" s="1"/>
  <c r="F588" i="1" s="1"/>
  <c r="G588" i="1" s="1"/>
  <c r="H588" i="1" s="1"/>
  <c r="E587" i="1"/>
  <c r="F587" i="1" s="1"/>
  <c r="G587" i="1" s="1"/>
  <c r="H587" i="1" s="1"/>
  <c r="D587" i="1"/>
  <c r="E586" i="1"/>
  <c r="F586" i="1" s="1"/>
  <c r="G586" i="1" s="1"/>
  <c r="H586" i="1" s="1"/>
  <c r="D586" i="1"/>
  <c r="E585" i="1"/>
  <c r="F585" i="1" s="1"/>
  <c r="G585" i="1" s="1"/>
  <c r="H585" i="1" s="1"/>
  <c r="D585" i="1"/>
  <c r="D584" i="1"/>
  <c r="E584" i="1" s="1"/>
  <c r="F584" i="1" s="1"/>
  <c r="G584" i="1" s="1"/>
  <c r="H584" i="1" s="1"/>
  <c r="E583" i="1"/>
  <c r="F583" i="1" s="1"/>
  <c r="G583" i="1" s="1"/>
  <c r="H583" i="1" s="1"/>
  <c r="D583" i="1"/>
  <c r="D582" i="1"/>
  <c r="E582" i="1" s="1"/>
  <c r="F582" i="1" s="1"/>
  <c r="G582" i="1" s="1"/>
  <c r="H582" i="1" s="1"/>
  <c r="D581" i="1"/>
  <c r="E581" i="1" s="1"/>
  <c r="F581" i="1" s="1"/>
  <c r="G581" i="1" s="1"/>
  <c r="H581" i="1" s="1"/>
  <c r="D580" i="1"/>
  <c r="E580" i="1" s="1"/>
  <c r="F580" i="1" s="1"/>
  <c r="G580" i="1" s="1"/>
  <c r="H580" i="1" s="1"/>
  <c r="E579" i="1"/>
  <c r="F579" i="1" s="1"/>
  <c r="G579" i="1" s="1"/>
  <c r="H579" i="1" s="1"/>
  <c r="D579" i="1"/>
  <c r="E578" i="1"/>
  <c r="F578" i="1" s="1"/>
  <c r="G578" i="1" s="1"/>
  <c r="H578" i="1" s="1"/>
  <c r="D578" i="1"/>
  <c r="E577" i="1"/>
  <c r="F577" i="1" s="1"/>
  <c r="G577" i="1" s="1"/>
  <c r="H577" i="1" s="1"/>
  <c r="D577" i="1"/>
  <c r="D576" i="1"/>
  <c r="E576" i="1" s="1"/>
  <c r="F576" i="1" s="1"/>
  <c r="G576" i="1" s="1"/>
  <c r="H576" i="1" s="1"/>
  <c r="E575" i="1"/>
  <c r="F575" i="1" s="1"/>
  <c r="G575" i="1" s="1"/>
  <c r="H575" i="1" s="1"/>
  <c r="D575" i="1"/>
  <c r="D574" i="1"/>
  <c r="E574" i="1" s="1"/>
  <c r="F574" i="1" s="1"/>
  <c r="G574" i="1" s="1"/>
  <c r="H574" i="1" s="1"/>
  <c r="D573" i="1"/>
  <c r="E573" i="1" s="1"/>
  <c r="F573" i="1" s="1"/>
  <c r="G573" i="1" s="1"/>
  <c r="H573" i="1" s="1"/>
  <c r="D572" i="1"/>
  <c r="E572" i="1" s="1"/>
  <c r="F572" i="1" s="1"/>
  <c r="G572" i="1" s="1"/>
  <c r="H572" i="1" s="1"/>
  <c r="E571" i="1"/>
  <c r="F571" i="1" s="1"/>
  <c r="G571" i="1" s="1"/>
  <c r="H571" i="1" s="1"/>
  <c r="D571" i="1"/>
  <c r="E570" i="1"/>
  <c r="F570" i="1" s="1"/>
  <c r="G570" i="1" s="1"/>
  <c r="H570" i="1" s="1"/>
  <c r="D570" i="1"/>
  <c r="E569" i="1"/>
  <c r="F569" i="1" s="1"/>
  <c r="G569" i="1" s="1"/>
  <c r="H569" i="1" s="1"/>
  <c r="D569" i="1"/>
  <c r="D568" i="1"/>
  <c r="E568" i="1" s="1"/>
  <c r="F568" i="1" s="1"/>
  <c r="G568" i="1" s="1"/>
  <c r="H568" i="1" s="1"/>
  <c r="D567" i="1"/>
  <c r="E567" i="1" s="1"/>
  <c r="F567" i="1" s="1"/>
  <c r="G567" i="1" s="1"/>
  <c r="H567" i="1" s="1"/>
  <c r="D566" i="1"/>
  <c r="E566" i="1" s="1"/>
  <c r="F566" i="1" s="1"/>
  <c r="G566" i="1" s="1"/>
  <c r="H566" i="1" s="1"/>
  <c r="D565" i="1"/>
  <c r="E565" i="1" s="1"/>
  <c r="F565" i="1" s="1"/>
  <c r="G565" i="1" s="1"/>
  <c r="H565" i="1" s="1"/>
  <c r="D564" i="1"/>
  <c r="E564" i="1" s="1"/>
  <c r="F564" i="1" s="1"/>
  <c r="G564" i="1" s="1"/>
  <c r="H564" i="1" s="1"/>
  <c r="E563" i="1"/>
  <c r="F563" i="1" s="1"/>
  <c r="G563" i="1" s="1"/>
  <c r="H563" i="1" s="1"/>
  <c r="D563" i="1"/>
  <c r="E562" i="1"/>
  <c r="F562" i="1" s="1"/>
  <c r="G562" i="1" s="1"/>
  <c r="H562" i="1" s="1"/>
  <c r="D562" i="1"/>
  <c r="E561" i="1"/>
  <c r="F561" i="1" s="1"/>
  <c r="G561" i="1" s="1"/>
  <c r="H561" i="1" s="1"/>
  <c r="D561" i="1"/>
  <c r="D560" i="1"/>
  <c r="E560" i="1" s="1"/>
  <c r="F560" i="1" s="1"/>
  <c r="G560" i="1" s="1"/>
  <c r="H560" i="1" s="1"/>
  <c r="D559" i="1"/>
  <c r="E559" i="1" s="1"/>
  <c r="F559" i="1" s="1"/>
  <c r="G559" i="1" s="1"/>
  <c r="H559" i="1" s="1"/>
  <c r="D558" i="1"/>
  <c r="E558" i="1" s="1"/>
  <c r="F558" i="1" s="1"/>
  <c r="G558" i="1" s="1"/>
  <c r="H558" i="1" s="1"/>
  <c r="D557" i="1"/>
  <c r="E557" i="1" s="1"/>
  <c r="F557" i="1" s="1"/>
  <c r="G557" i="1" s="1"/>
  <c r="H557" i="1" s="1"/>
  <c r="D556" i="1"/>
  <c r="E556" i="1" s="1"/>
  <c r="F556" i="1" s="1"/>
  <c r="G556" i="1" s="1"/>
  <c r="H556" i="1" s="1"/>
  <c r="E555" i="1"/>
  <c r="F555" i="1" s="1"/>
  <c r="G555" i="1" s="1"/>
  <c r="H555" i="1" s="1"/>
  <c r="D555" i="1"/>
  <c r="E554" i="1"/>
  <c r="F554" i="1" s="1"/>
  <c r="G554" i="1" s="1"/>
  <c r="H554" i="1" s="1"/>
  <c r="D554" i="1"/>
  <c r="E553" i="1"/>
  <c r="F553" i="1" s="1"/>
  <c r="G553" i="1" s="1"/>
  <c r="H553" i="1" s="1"/>
  <c r="D553" i="1"/>
  <c r="D552" i="1"/>
  <c r="E552" i="1" s="1"/>
  <c r="F552" i="1" s="1"/>
  <c r="G552" i="1" s="1"/>
  <c r="H552" i="1" s="1"/>
  <c r="D551" i="1"/>
  <c r="E551" i="1" s="1"/>
  <c r="F551" i="1" s="1"/>
  <c r="G551" i="1" s="1"/>
  <c r="H551" i="1" s="1"/>
  <c r="D550" i="1"/>
  <c r="E550" i="1" s="1"/>
  <c r="F550" i="1" s="1"/>
  <c r="G550" i="1" s="1"/>
  <c r="H550" i="1" s="1"/>
  <c r="D549" i="1"/>
  <c r="E549" i="1" s="1"/>
  <c r="F549" i="1" s="1"/>
  <c r="G549" i="1" s="1"/>
  <c r="H549" i="1" s="1"/>
  <c r="D548" i="1"/>
  <c r="E548" i="1" s="1"/>
  <c r="F548" i="1" s="1"/>
  <c r="G548" i="1" s="1"/>
  <c r="H548" i="1" s="1"/>
  <c r="E547" i="1"/>
  <c r="F547" i="1" s="1"/>
  <c r="G547" i="1" s="1"/>
  <c r="H547" i="1" s="1"/>
  <c r="D547" i="1"/>
  <c r="E546" i="1"/>
  <c r="F546" i="1" s="1"/>
  <c r="G546" i="1" s="1"/>
  <c r="H546" i="1" s="1"/>
  <c r="D546" i="1"/>
  <c r="E545" i="1"/>
  <c r="F545" i="1" s="1"/>
  <c r="G545" i="1" s="1"/>
  <c r="H545" i="1" s="1"/>
  <c r="D545" i="1"/>
  <c r="D544" i="1"/>
  <c r="E544" i="1" s="1"/>
  <c r="F544" i="1" s="1"/>
  <c r="G544" i="1" s="1"/>
  <c r="H544" i="1" s="1"/>
  <c r="D543" i="1"/>
  <c r="E543" i="1" s="1"/>
  <c r="F543" i="1" s="1"/>
  <c r="G543" i="1" s="1"/>
  <c r="H543" i="1" s="1"/>
  <c r="D542" i="1"/>
  <c r="E542" i="1" s="1"/>
  <c r="F542" i="1" s="1"/>
  <c r="G542" i="1" s="1"/>
  <c r="H542" i="1" s="1"/>
  <c r="D541" i="1"/>
  <c r="E541" i="1" s="1"/>
  <c r="F541" i="1" s="1"/>
  <c r="G541" i="1" s="1"/>
  <c r="H541" i="1" s="1"/>
  <c r="D540" i="1"/>
  <c r="E540" i="1" s="1"/>
  <c r="F540" i="1" s="1"/>
  <c r="G540" i="1" s="1"/>
  <c r="H540" i="1" s="1"/>
  <c r="E539" i="1"/>
  <c r="F539" i="1" s="1"/>
  <c r="G539" i="1" s="1"/>
  <c r="H539" i="1" s="1"/>
  <c r="D539" i="1"/>
  <c r="E538" i="1"/>
  <c r="F538" i="1" s="1"/>
  <c r="G538" i="1" s="1"/>
  <c r="H538" i="1" s="1"/>
  <c r="D538" i="1"/>
  <c r="E537" i="1"/>
  <c r="F537" i="1" s="1"/>
  <c r="G537" i="1" s="1"/>
  <c r="H537" i="1" s="1"/>
  <c r="D537" i="1"/>
  <c r="D536" i="1"/>
  <c r="E536" i="1" s="1"/>
  <c r="F536" i="1" s="1"/>
  <c r="G536" i="1" s="1"/>
  <c r="H536" i="1" s="1"/>
  <c r="E535" i="1"/>
  <c r="F535" i="1" s="1"/>
  <c r="G535" i="1" s="1"/>
  <c r="H535" i="1" s="1"/>
  <c r="D535" i="1"/>
  <c r="D534" i="1"/>
  <c r="E534" i="1" s="1"/>
  <c r="F534" i="1" s="1"/>
  <c r="G534" i="1" s="1"/>
  <c r="H534" i="1" s="1"/>
  <c r="D533" i="1"/>
  <c r="E533" i="1" s="1"/>
  <c r="F533" i="1" s="1"/>
  <c r="G533" i="1" s="1"/>
  <c r="H533" i="1" s="1"/>
  <c r="D532" i="1"/>
  <c r="E532" i="1" s="1"/>
  <c r="F532" i="1" s="1"/>
  <c r="G532" i="1" s="1"/>
  <c r="H532" i="1" s="1"/>
  <c r="E531" i="1"/>
  <c r="F531" i="1" s="1"/>
  <c r="G531" i="1" s="1"/>
  <c r="H531" i="1" s="1"/>
  <c r="D531" i="1"/>
  <c r="E530" i="1"/>
  <c r="F530" i="1" s="1"/>
  <c r="G530" i="1" s="1"/>
  <c r="H530" i="1" s="1"/>
  <c r="D530" i="1"/>
  <c r="E529" i="1"/>
  <c r="F529" i="1" s="1"/>
  <c r="G529" i="1" s="1"/>
  <c r="H529" i="1" s="1"/>
  <c r="D529" i="1"/>
  <c r="D528" i="1"/>
  <c r="E528" i="1" s="1"/>
  <c r="F528" i="1" s="1"/>
  <c r="G528" i="1" s="1"/>
  <c r="H528" i="1" s="1"/>
  <c r="D527" i="1"/>
  <c r="E527" i="1" s="1"/>
  <c r="F527" i="1" s="1"/>
  <c r="G527" i="1" s="1"/>
  <c r="H527" i="1" s="1"/>
  <c r="D526" i="1"/>
  <c r="E526" i="1" s="1"/>
  <c r="F526" i="1" s="1"/>
  <c r="G526" i="1" s="1"/>
  <c r="H526" i="1" s="1"/>
  <c r="D525" i="1"/>
  <c r="E525" i="1" s="1"/>
  <c r="F525" i="1" s="1"/>
  <c r="G525" i="1" s="1"/>
  <c r="H525" i="1" s="1"/>
  <c r="D524" i="1"/>
  <c r="E524" i="1" s="1"/>
  <c r="F524" i="1" s="1"/>
  <c r="G524" i="1" s="1"/>
  <c r="H524" i="1" s="1"/>
  <c r="E523" i="1"/>
  <c r="F523" i="1" s="1"/>
  <c r="G523" i="1" s="1"/>
  <c r="H523" i="1" s="1"/>
  <c r="D523" i="1"/>
  <c r="E522" i="1"/>
  <c r="F522" i="1" s="1"/>
  <c r="G522" i="1" s="1"/>
  <c r="H522" i="1" s="1"/>
  <c r="D522" i="1"/>
  <c r="E521" i="1"/>
  <c r="F521" i="1" s="1"/>
  <c r="G521" i="1" s="1"/>
  <c r="H521" i="1" s="1"/>
  <c r="D521" i="1"/>
  <c r="D520" i="1"/>
  <c r="E520" i="1" s="1"/>
  <c r="F520" i="1" s="1"/>
  <c r="G520" i="1" s="1"/>
  <c r="H520" i="1" s="1"/>
  <c r="E519" i="1"/>
  <c r="F519" i="1" s="1"/>
  <c r="G519" i="1" s="1"/>
  <c r="H519" i="1" s="1"/>
  <c r="D519" i="1"/>
  <c r="D518" i="1"/>
  <c r="E518" i="1" s="1"/>
  <c r="F518" i="1" s="1"/>
  <c r="G518" i="1" s="1"/>
  <c r="H518" i="1" s="1"/>
  <c r="D517" i="1"/>
  <c r="E517" i="1" s="1"/>
  <c r="F517" i="1" s="1"/>
  <c r="G517" i="1" s="1"/>
  <c r="H517" i="1" s="1"/>
  <c r="D516" i="1"/>
  <c r="E516" i="1" s="1"/>
  <c r="F516" i="1" s="1"/>
  <c r="G516" i="1" s="1"/>
  <c r="H516" i="1" s="1"/>
  <c r="E515" i="1"/>
  <c r="F515" i="1" s="1"/>
  <c r="G515" i="1" s="1"/>
  <c r="H515" i="1" s="1"/>
  <c r="D515" i="1"/>
  <c r="E514" i="1"/>
  <c r="F514" i="1" s="1"/>
  <c r="G514" i="1" s="1"/>
  <c r="H514" i="1" s="1"/>
  <c r="D514" i="1"/>
  <c r="E513" i="1"/>
  <c r="F513" i="1" s="1"/>
  <c r="G513" i="1" s="1"/>
  <c r="H513" i="1" s="1"/>
  <c r="D513" i="1"/>
  <c r="D512" i="1"/>
  <c r="E512" i="1" s="1"/>
  <c r="F512" i="1" s="1"/>
  <c r="G512" i="1" s="1"/>
  <c r="H512" i="1" s="1"/>
  <c r="E511" i="1"/>
  <c r="F511" i="1" s="1"/>
  <c r="G511" i="1" s="1"/>
  <c r="H511" i="1" s="1"/>
  <c r="D511" i="1"/>
  <c r="D510" i="1"/>
  <c r="E510" i="1" s="1"/>
  <c r="F510" i="1" s="1"/>
  <c r="G510" i="1" s="1"/>
  <c r="H510" i="1" s="1"/>
  <c r="D509" i="1"/>
  <c r="E509" i="1" s="1"/>
  <c r="F509" i="1" s="1"/>
  <c r="G509" i="1" s="1"/>
  <c r="H509" i="1" s="1"/>
  <c r="D508" i="1"/>
  <c r="E508" i="1" s="1"/>
  <c r="F508" i="1" s="1"/>
  <c r="G508" i="1" s="1"/>
  <c r="H508" i="1" s="1"/>
  <c r="E507" i="1"/>
  <c r="F507" i="1" s="1"/>
  <c r="G507" i="1" s="1"/>
  <c r="H507" i="1" s="1"/>
  <c r="D507" i="1"/>
  <c r="E506" i="1"/>
  <c r="F506" i="1" s="1"/>
  <c r="G506" i="1" s="1"/>
  <c r="H506" i="1" s="1"/>
  <c r="D506" i="1"/>
  <c r="E505" i="1"/>
  <c r="F505" i="1" s="1"/>
  <c r="G505" i="1" s="1"/>
  <c r="H505" i="1" s="1"/>
  <c r="D505" i="1"/>
  <c r="D504" i="1"/>
  <c r="E504" i="1" s="1"/>
  <c r="F504" i="1" s="1"/>
  <c r="G504" i="1" s="1"/>
  <c r="H504" i="1" s="1"/>
  <c r="D503" i="1"/>
  <c r="E503" i="1" s="1"/>
  <c r="F503" i="1" s="1"/>
  <c r="G503" i="1" s="1"/>
  <c r="H503" i="1" s="1"/>
  <c r="D502" i="1"/>
  <c r="E502" i="1" s="1"/>
  <c r="F502" i="1" s="1"/>
  <c r="G502" i="1" s="1"/>
  <c r="H502" i="1" s="1"/>
  <c r="D501" i="1"/>
  <c r="E501" i="1" s="1"/>
  <c r="F501" i="1" s="1"/>
  <c r="G501" i="1" s="1"/>
  <c r="H501" i="1" s="1"/>
  <c r="D500" i="1"/>
  <c r="E500" i="1" s="1"/>
  <c r="F500" i="1" s="1"/>
  <c r="G500" i="1" s="1"/>
  <c r="H500" i="1" s="1"/>
  <c r="E499" i="1"/>
  <c r="F499" i="1" s="1"/>
  <c r="G499" i="1" s="1"/>
  <c r="H499" i="1" s="1"/>
  <c r="D499" i="1"/>
  <c r="E498" i="1"/>
  <c r="F498" i="1" s="1"/>
  <c r="G498" i="1" s="1"/>
  <c r="H498" i="1" s="1"/>
  <c r="D498" i="1"/>
  <c r="E497" i="1"/>
  <c r="F497" i="1" s="1"/>
  <c r="G497" i="1" s="1"/>
  <c r="H497" i="1" s="1"/>
  <c r="D497" i="1"/>
  <c r="D496" i="1"/>
  <c r="E496" i="1" s="1"/>
  <c r="F496" i="1" s="1"/>
  <c r="G496" i="1" s="1"/>
  <c r="H496" i="1" s="1"/>
  <c r="D495" i="1"/>
  <c r="E495" i="1" s="1"/>
  <c r="F495" i="1" s="1"/>
  <c r="G495" i="1" s="1"/>
  <c r="H495" i="1" s="1"/>
  <c r="D494" i="1"/>
  <c r="E494" i="1" s="1"/>
  <c r="F494" i="1" s="1"/>
  <c r="G494" i="1" s="1"/>
  <c r="H494" i="1" s="1"/>
  <c r="D493" i="1"/>
  <c r="E493" i="1" s="1"/>
  <c r="F493" i="1" s="1"/>
  <c r="G493" i="1" s="1"/>
  <c r="H493" i="1" s="1"/>
  <c r="D492" i="1"/>
  <c r="E492" i="1" s="1"/>
  <c r="F492" i="1" s="1"/>
  <c r="G492" i="1" s="1"/>
  <c r="H492" i="1" s="1"/>
  <c r="E491" i="1"/>
  <c r="F491" i="1" s="1"/>
  <c r="G491" i="1" s="1"/>
  <c r="H491" i="1" s="1"/>
  <c r="D491" i="1"/>
  <c r="E490" i="1"/>
  <c r="F490" i="1" s="1"/>
  <c r="G490" i="1" s="1"/>
  <c r="H490" i="1" s="1"/>
  <c r="D490" i="1"/>
  <c r="E489" i="1"/>
  <c r="F489" i="1" s="1"/>
  <c r="G489" i="1" s="1"/>
  <c r="H489" i="1" s="1"/>
  <c r="D489" i="1"/>
  <c r="D488" i="1"/>
  <c r="E488" i="1" s="1"/>
  <c r="F488" i="1" s="1"/>
  <c r="G488" i="1" s="1"/>
  <c r="H488" i="1" s="1"/>
  <c r="E487" i="1"/>
  <c r="F487" i="1" s="1"/>
  <c r="G487" i="1" s="1"/>
  <c r="H487" i="1" s="1"/>
  <c r="D487" i="1"/>
  <c r="D486" i="1"/>
  <c r="E486" i="1" s="1"/>
  <c r="F486" i="1" s="1"/>
  <c r="G486" i="1" s="1"/>
  <c r="H486" i="1" s="1"/>
  <c r="D485" i="1"/>
  <c r="E485" i="1" s="1"/>
  <c r="F485" i="1" s="1"/>
  <c r="G485" i="1" s="1"/>
  <c r="H485" i="1" s="1"/>
  <c r="D484" i="1"/>
  <c r="E484" i="1" s="1"/>
  <c r="F484" i="1" s="1"/>
  <c r="G484" i="1" s="1"/>
  <c r="H484" i="1" s="1"/>
  <c r="E483" i="1"/>
  <c r="F483" i="1" s="1"/>
  <c r="G483" i="1" s="1"/>
  <c r="H483" i="1" s="1"/>
  <c r="D483" i="1"/>
  <c r="E482" i="1"/>
  <c r="F482" i="1" s="1"/>
  <c r="G482" i="1" s="1"/>
  <c r="H482" i="1" s="1"/>
  <c r="D482" i="1"/>
  <c r="E481" i="1"/>
  <c r="F481" i="1" s="1"/>
  <c r="G481" i="1" s="1"/>
  <c r="H481" i="1" s="1"/>
  <c r="D481" i="1"/>
  <c r="E480" i="1"/>
  <c r="F480" i="1" s="1"/>
  <c r="G480" i="1" s="1"/>
  <c r="H480" i="1" s="1"/>
  <c r="D480" i="1"/>
  <c r="E479" i="1"/>
  <c r="F479" i="1" s="1"/>
  <c r="G479" i="1" s="1"/>
  <c r="H479" i="1" s="1"/>
  <c r="D479" i="1"/>
  <c r="D478" i="1"/>
  <c r="E478" i="1" s="1"/>
  <c r="F478" i="1" s="1"/>
  <c r="G478" i="1" s="1"/>
  <c r="H478" i="1" s="1"/>
  <c r="E477" i="1"/>
  <c r="F477" i="1" s="1"/>
  <c r="G477" i="1" s="1"/>
  <c r="H477" i="1" s="1"/>
  <c r="D477" i="1"/>
  <c r="D476" i="1"/>
  <c r="E476" i="1" s="1"/>
  <c r="F476" i="1" s="1"/>
  <c r="G476" i="1" s="1"/>
  <c r="H476" i="1" s="1"/>
  <c r="E475" i="1"/>
  <c r="F475" i="1" s="1"/>
  <c r="G475" i="1" s="1"/>
  <c r="H475" i="1" s="1"/>
  <c r="D475" i="1"/>
  <c r="E474" i="1"/>
  <c r="F474" i="1" s="1"/>
  <c r="G474" i="1" s="1"/>
  <c r="H474" i="1" s="1"/>
  <c r="D474" i="1"/>
  <c r="E473" i="1"/>
  <c r="F473" i="1" s="1"/>
  <c r="G473" i="1" s="1"/>
  <c r="H473" i="1" s="1"/>
  <c r="D473" i="1"/>
  <c r="E472" i="1"/>
  <c r="F472" i="1" s="1"/>
  <c r="G472" i="1" s="1"/>
  <c r="H472" i="1" s="1"/>
  <c r="D472" i="1"/>
  <c r="E471" i="1"/>
  <c r="F471" i="1" s="1"/>
  <c r="G471" i="1" s="1"/>
  <c r="H471" i="1" s="1"/>
  <c r="D471" i="1"/>
  <c r="D470" i="1"/>
  <c r="E470" i="1" s="1"/>
  <c r="F470" i="1" s="1"/>
  <c r="G470" i="1" s="1"/>
  <c r="H470" i="1" s="1"/>
  <c r="E469" i="1"/>
  <c r="F469" i="1" s="1"/>
  <c r="G469" i="1" s="1"/>
  <c r="H469" i="1" s="1"/>
  <c r="D469" i="1"/>
  <c r="D468" i="1"/>
  <c r="E468" i="1" s="1"/>
  <c r="F468" i="1" s="1"/>
  <c r="G468" i="1" s="1"/>
  <c r="H468" i="1" s="1"/>
  <c r="E467" i="1"/>
  <c r="F467" i="1" s="1"/>
  <c r="G467" i="1" s="1"/>
  <c r="H467" i="1" s="1"/>
  <c r="D467" i="1"/>
  <c r="E466" i="1"/>
  <c r="F466" i="1" s="1"/>
  <c r="G466" i="1" s="1"/>
  <c r="H466" i="1" s="1"/>
  <c r="D466" i="1"/>
  <c r="E465" i="1"/>
  <c r="F465" i="1" s="1"/>
  <c r="G465" i="1" s="1"/>
  <c r="H465" i="1" s="1"/>
  <c r="D465" i="1"/>
  <c r="E464" i="1"/>
  <c r="F464" i="1" s="1"/>
  <c r="G464" i="1" s="1"/>
  <c r="H464" i="1" s="1"/>
  <c r="D464" i="1"/>
  <c r="E463" i="1"/>
  <c r="F463" i="1" s="1"/>
  <c r="G463" i="1" s="1"/>
  <c r="H463" i="1" s="1"/>
  <c r="D463" i="1"/>
  <c r="D462" i="1"/>
  <c r="E462" i="1" s="1"/>
  <c r="F462" i="1" s="1"/>
  <c r="G462" i="1" s="1"/>
  <c r="H462" i="1" s="1"/>
  <c r="E461" i="1"/>
  <c r="F461" i="1" s="1"/>
  <c r="G461" i="1" s="1"/>
  <c r="H461" i="1" s="1"/>
  <c r="D461" i="1"/>
  <c r="D460" i="1"/>
  <c r="E460" i="1" s="1"/>
  <c r="F460" i="1" s="1"/>
  <c r="G460" i="1" s="1"/>
  <c r="H460" i="1" s="1"/>
  <c r="E459" i="1"/>
  <c r="F459" i="1" s="1"/>
  <c r="G459" i="1" s="1"/>
  <c r="H459" i="1" s="1"/>
  <c r="D459" i="1"/>
  <c r="E458" i="1"/>
  <c r="F458" i="1" s="1"/>
  <c r="G458" i="1" s="1"/>
  <c r="H458" i="1" s="1"/>
  <c r="D458" i="1"/>
  <c r="E457" i="1"/>
  <c r="F457" i="1" s="1"/>
  <c r="G457" i="1" s="1"/>
  <c r="H457" i="1" s="1"/>
  <c r="D457" i="1"/>
  <c r="E456" i="1"/>
  <c r="F456" i="1" s="1"/>
  <c r="G456" i="1" s="1"/>
  <c r="H456" i="1" s="1"/>
  <c r="D456" i="1"/>
  <c r="E455" i="1"/>
  <c r="F455" i="1" s="1"/>
  <c r="G455" i="1" s="1"/>
  <c r="H455" i="1" s="1"/>
  <c r="D455" i="1"/>
  <c r="D454" i="1"/>
  <c r="E454" i="1" s="1"/>
  <c r="F454" i="1" s="1"/>
  <c r="G454" i="1" s="1"/>
  <c r="H454" i="1" s="1"/>
  <c r="E453" i="1"/>
  <c r="F453" i="1" s="1"/>
  <c r="G453" i="1" s="1"/>
  <c r="H453" i="1" s="1"/>
  <c r="D453" i="1"/>
  <c r="D452" i="1"/>
  <c r="E452" i="1" s="1"/>
  <c r="F452" i="1" s="1"/>
  <c r="G452" i="1" s="1"/>
  <c r="H452" i="1" s="1"/>
  <c r="E451" i="1"/>
  <c r="F451" i="1" s="1"/>
  <c r="G451" i="1" s="1"/>
  <c r="H451" i="1" s="1"/>
  <c r="D451" i="1"/>
  <c r="E450" i="1"/>
  <c r="F450" i="1" s="1"/>
  <c r="G450" i="1" s="1"/>
  <c r="H450" i="1" s="1"/>
  <c r="D450" i="1"/>
  <c r="E449" i="1"/>
  <c r="F449" i="1" s="1"/>
  <c r="G449" i="1" s="1"/>
  <c r="H449" i="1" s="1"/>
  <c r="D449" i="1"/>
  <c r="E448" i="1"/>
  <c r="F448" i="1" s="1"/>
  <c r="G448" i="1" s="1"/>
  <c r="H448" i="1" s="1"/>
  <c r="D448" i="1"/>
  <c r="E447" i="1"/>
  <c r="F447" i="1" s="1"/>
  <c r="G447" i="1" s="1"/>
  <c r="H447" i="1" s="1"/>
  <c r="D447" i="1"/>
  <c r="D446" i="1"/>
  <c r="E446" i="1" s="1"/>
  <c r="F446" i="1" s="1"/>
  <c r="G446" i="1" s="1"/>
  <c r="H446" i="1" s="1"/>
  <c r="E445" i="1"/>
  <c r="F445" i="1" s="1"/>
  <c r="G445" i="1" s="1"/>
  <c r="H445" i="1" s="1"/>
  <c r="D445" i="1"/>
  <c r="D444" i="1"/>
  <c r="E444" i="1" s="1"/>
  <c r="F444" i="1" s="1"/>
  <c r="G444" i="1" s="1"/>
  <c r="H444" i="1" s="1"/>
  <c r="E443" i="1"/>
  <c r="F443" i="1" s="1"/>
  <c r="G443" i="1" s="1"/>
  <c r="H443" i="1" s="1"/>
  <c r="D443" i="1"/>
  <c r="E442" i="1"/>
  <c r="F442" i="1" s="1"/>
  <c r="G442" i="1" s="1"/>
  <c r="H442" i="1" s="1"/>
  <c r="D442" i="1"/>
  <c r="E441" i="1"/>
  <c r="F441" i="1" s="1"/>
  <c r="G441" i="1" s="1"/>
  <c r="H441" i="1" s="1"/>
  <c r="D441" i="1"/>
  <c r="E440" i="1"/>
  <c r="F440" i="1" s="1"/>
  <c r="G440" i="1" s="1"/>
  <c r="H440" i="1" s="1"/>
  <c r="D440" i="1"/>
  <c r="E439" i="1"/>
  <c r="F439" i="1" s="1"/>
  <c r="G439" i="1" s="1"/>
  <c r="H439" i="1" s="1"/>
  <c r="D439" i="1"/>
  <c r="E438" i="1"/>
  <c r="F438" i="1" s="1"/>
  <c r="G438" i="1" s="1"/>
  <c r="H438" i="1" s="1"/>
  <c r="D438" i="1"/>
  <c r="D437" i="1"/>
  <c r="E437" i="1" s="1"/>
  <c r="F437" i="1" s="1"/>
  <c r="G437" i="1" s="1"/>
  <c r="H437" i="1" s="1"/>
  <c r="E436" i="1"/>
  <c r="F436" i="1" s="1"/>
  <c r="G436" i="1" s="1"/>
  <c r="H436" i="1" s="1"/>
  <c r="D436" i="1"/>
  <c r="E435" i="1"/>
  <c r="F435" i="1" s="1"/>
  <c r="G435" i="1" s="1"/>
  <c r="H435" i="1" s="1"/>
  <c r="D435" i="1"/>
  <c r="E434" i="1"/>
  <c r="F434" i="1" s="1"/>
  <c r="G434" i="1" s="1"/>
  <c r="H434" i="1" s="1"/>
  <c r="D434" i="1"/>
  <c r="D433" i="1"/>
  <c r="E433" i="1" s="1"/>
  <c r="F433" i="1" s="1"/>
  <c r="G433" i="1" s="1"/>
  <c r="H433" i="1" s="1"/>
  <c r="D432" i="1"/>
  <c r="E432" i="1" s="1"/>
  <c r="F432" i="1" s="1"/>
  <c r="G432" i="1" s="1"/>
  <c r="H432" i="1" s="1"/>
  <c r="E431" i="1"/>
  <c r="F431" i="1" s="1"/>
  <c r="G431" i="1" s="1"/>
  <c r="H431" i="1" s="1"/>
  <c r="D431" i="1"/>
  <c r="E430" i="1"/>
  <c r="F430" i="1" s="1"/>
  <c r="G430" i="1" s="1"/>
  <c r="H430" i="1" s="1"/>
  <c r="D430" i="1"/>
  <c r="D429" i="1"/>
  <c r="E429" i="1" s="1"/>
  <c r="F429" i="1" s="1"/>
  <c r="G429" i="1" s="1"/>
  <c r="H429" i="1" s="1"/>
  <c r="E428" i="1"/>
  <c r="F428" i="1" s="1"/>
  <c r="G428" i="1" s="1"/>
  <c r="H428" i="1" s="1"/>
  <c r="D428" i="1"/>
  <c r="E427" i="1"/>
  <c r="F427" i="1" s="1"/>
  <c r="G427" i="1" s="1"/>
  <c r="H427" i="1" s="1"/>
  <c r="D427" i="1"/>
  <c r="E426" i="1"/>
  <c r="F426" i="1" s="1"/>
  <c r="G426" i="1" s="1"/>
  <c r="H426" i="1" s="1"/>
  <c r="D426" i="1"/>
  <c r="D425" i="1"/>
  <c r="E425" i="1" s="1"/>
  <c r="F425" i="1" s="1"/>
  <c r="G425" i="1" s="1"/>
  <c r="H425" i="1" s="1"/>
  <c r="D424" i="1"/>
  <c r="E424" i="1" s="1"/>
  <c r="F424" i="1" s="1"/>
  <c r="G424" i="1" s="1"/>
  <c r="H424" i="1" s="1"/>
  <c r="E423" i="1"/>
  <c r="F423" i="1" s="1"/>
  <c r="G423" i="1" s="1"/>
  <c r="H423" i="1" s="1"/>
  <c r="D423" i="1"/>
  <c r="E422" i="1"/>
  <c r="F422" i="1" s="1"/>
  <c r="G422" i="1" s="1"/>
  <c r="H422" i="1" s="1"/>
  <c r="D422" i="1"/>
  <c r="D421" i="1"/>
  <c r="E421" i="1" s="1"/>
  <c r="F421" i="1" s="1"/>
  <c r="G421" i="1" s="1"/>
  <c r="H421" i="1" s="1"/>
  <c r="E420" i="1"/>
  <c r="F420" i="1" s="1"/>
  <c r="G420" i="1" s="1"/>
  <c r="H420" i="1" s="1"/>
  <c r="D420" i="1"/>
  <c r="E419" i="1"/>
  <c r="F419" i="1" s="1"/>
  <c r="G419" i="1" s="1"/>
  <c r="H419" i="1" s="1"/>
  <c r="D419" i="1"/>
  <c r="E418" i="1"/>
  <c r="F418" i="1" s="1"/>
  <c r="G418" i="1" s="1"/>
  <c r="H418" i="1" s="1"/>
  <c r="D418" i="1"/>
  <c r="D417" i="1"/>
  <c r="E417" i="1" s="1"/>
  <c r="F417" i="1" s="1"/>
  <c r="G417" i="1" s="1"/>
  <c r="H417" i="1" s="1"/>
  <c r="D416" i="1"/>
  <c r="E416" i="1" s="1"/>
  <c r="F416" i="1" s="1"/>
  <c r="G416" i="1" s="1"/>
  <c r="H416" i="1" s="1"/>
  <c r="E415" i="1"/>
  <c r="F415" i="1" s="1"/>
  <c r="G415" i="1" s="1"/>
  <c r="H415" i="1" s="1"/>
  <c r="D415" i="1"/>
  <c r="E414" i="1"/>
  <c r="F414" i="1" s="1"/>
  <c r="G414" i="1" s="1"/>
  <c r="H414" i="1" s="1"/>
  <c r="D414" i="1"/>
  <c r="D413" i="1"/>
  <c r="E413" i="1" s="1"/>
  <c r="F413" i="1" s="1"/>
  <c r="G413" i="1" s="1"/>
  <c r="H413" i="1" s="1"/>
  <c r="E412" i="1"/>
  <c r="F412" i="1" s="1"/>
  <c r="G412" i="1" s="1"/>
  <c r="H412" i="1" s="1"/>
  <c r="D412" i="1"/>
  <c r="E411" i="1"/>
  <c r="F411" i="1" s="1"/>
  <c r="G411" i="1" s="1"/>
  <c r="H411" i="1" s="1"/>
  <c r="D411" i="1"/>
  <c r="E410" i="1"/>
  <c r="F410" i="1" s="1"/>
  <c r="G410" i="1" s="1"/>
  <c r="H410" i="1" s="1"/>
  <c r="D410" i="1"/>
  <c r="D409" i="1"/>
  <c r="E409" i="1" s="1"/>
  <c r="F409" i="1" s="1"/>
  <c r="G409" i="1" s="1"/>
  <c r="H409" i="1" s="1"/>
  <c r="D408" i="1"/>
  <c r="E408" i="1" s="1"/>
  <c r="F408" i="1" s="1"/>
  <c r="G408" i="1" s="1"/>
  <c r="H408" i="1" s="1"/>
  <c r="E407" i="1"/>
  <c r="F407" i="1" s="1"/>
  <c r="G407" i="1" s="1"/>
  <c r="H407" i="1" s="1"/>
  <c r="D407" i="1"/>
  <c r="E406" i="1"/>
  <c r="F406" i="1" s="1"/>
  <c r="G406" i="1" s="1"/>
  <c r="H406" i="1" s="1"/>
  <c r="D406" i="1"/>
  <c r="D405" i="1"/>
  <c r="E405" i="1" s="1"/>
  <c r="F405" i="1" s="1"/>
  <c r="G405" i="1" s="1"/>
  <c r="H405" i="1" s="1"/>
  <c r="E404" i="1"/>
  <c r="F404" i="1" s="1"/>
  <c r="G404" i="1" s="1"/>
  <c r="H404" i="1" s="1"/>
  <c r="D404" i="1"/>
  <c r="E403" i="1"/>
  <c r="F403" i="1" s="1"/>
  <c r="G403" i="1" s="1"/>
  <c r="H403" i="1" s="1"/>
  <c r="D403" i="1"/>
  <c r="E402" i="1"/>
  <c r="F402" i="1" s="1"/>
  <c r="G402" i="1" s="1"/>
  <c r="H402" i="1" s="1"/>
  <c r="D402" i="1"/>
  <c r="D401" i="1"/>
  <c r="E401" i="1" s="1"/>
  <c r="F401" i="1" s="1"/>
  <c r="G401" i="1" s="1"/>
  <c r="H401" i="1" s="1"/>
  <c r="D400" i="1"/>
  <c r="E400" i="1" s="1"/>
  <c r="F400" i="1" s="1"/>
  <c r="G400" i="1" s="1"/>
  <c r="H400" i="1" s="1"/>
  <c r="E399" i="1"/>
  <c r="F399" i="1" s="1"/>
  <c r="G399" i="1" s="1"/>
  <c r="H399" i="1" s="1"/>
  <c r="D399" i="1"/>
  <c r="E398" i="1"/>
  <c r="F398" i="1" s="1"/>
  <c r="G398" i="1" s="1"/>
  <c r="H398" i="1" s="1"/>
  <c r="D398" i="1"/>
  <c r="D397" i="1"/>
  <c r="E397" i="1" s="1"/>
  <c r="F397" i="1" s="1"/>
  <c r="G397" i="1" s="1"/>
  <c r="H397" i="1" s="1"/>
  <c r="E396" i="1"/>
  <c r="F396" i="1" s="1"/>
  <c r="G396" i="1" s="1"/>
  <c r="H396" i="1" s="1"/>
  <c r="D396" i="1"/>
  <c r="E395" i="1"/>
  <c r="F395" i="1" s="1"/>
  <c r="G395" i="1" s="1"/>
  <c r="H395" i="1" s="1"/>
  <c r="D395" i="1"/>
  <c r="E394" i="1"/>
  <c r="F394" i="1" s="1"/>
  <c r="G394" i="1" s="1"/>
  <c r="H394" i="1" s="1"/>
  <c r="D394" i="1"/>
  <c r="D393" i="1"/>
  <c r="E393" i="1" s="1"/>
  <c r="F393" i="1" s="1"/>
  <c r="G393" i="1" s="1"/>
  <c r="H393" i="1" s="1"/>
  <c r="D392" i="1"/>
  <c r="E392" i="1" s="1"/>
  <c r="F392" i="1" s="1"/>
  <c r="G392" i="1" s="1"/>
  <c r="H392" i="1" s="1"/>
  <c r="E391" i="1"/>
  <c r="F391" i="1" s="1"/>
  <c r="G391" i="1" s="1"/>
  <c r="H391" i="1" s="1"/>
  <c r="D391" i="1"/>
  <c r="E390" i="1"/>
  <c r="F390" i="1" s="1"/>
  <c r="G390" i="1" s="1"/>
  <c r="H390" i="1" s="1"/>
  <c r="D390" i="1"/>
  <c r="D389" i="1"/>
  <c r="E389" i="1" s="1"/>
  <c r="F389" i="1" s="1"/>
  <c r="G389" i="1" s="1"/>
  <c r="H389" i="1" s="1"/>
  <c r="D388" i="1"/>
  <c r="E388" i="1" s="1"/>
  <c r="F388" i="1" s="1"/>
  <c r="G388" i="1" s="1"/>
  <c r="H388" i="1" s="1"/>
  <c r="E387" i="1"/>
  <c r="F387" i="1" s="1"/>
  <c r="G387" i="1" s="1"/>
  <c r="H387" i="1" s="1"/>
  <c r="D387" i="1"/>
  <c r="E386" i="1"/>
  <c r="F386" i="1" s="1"/>
  <c r="G386" i="1" s="1"/>
  <c r="H386" i="1" s="1"/>
  <c r="D386" i="1"/>
  <c r="D385" i="1"/>
  <c r="E385" i="1" s="1"/>
  <c r="F385" i="1" s="1"/>
  <c r="G385" i="1" s="1"/>
  <c r="H385" i="1" s="1"/>
  <c r="D384" i="1"/>
  <c r="E384" i="1" s="1"/>
  <c r="F384" i="1" s="1"/>
  <c r="G384" i="1" s="1"/>
  <c r="H384" i="1" s="1"/>
  <c r="E383" i="1"/>
  <c r="F383" i="1" s="1"/>
  <c r="G383" i="1" s="1"/>
  <c r="H383" i="1" s="1"/>
  <c r="D383" i="1"/>
  <c r="E382" i="1"/>
  <c r="F382" i="1" s="1"/>
  <c r="G382" i="1" s="1"/>
  <c r="H382" i="1" s="1"/>
  <c r="D382" i="1"/>
  <c r="D381" i="1"/>
  <c r="E381" i="1" s="1"/>
  <c r="F381" i="1" s="1"/>
  <c r="G381" i="1" s="1"/>
  <c r="H381" i="1" s="1"/>
  <c r="D380" i="1"/>
  <c r="E380" i="1" s="1"/>
  <c r="F380" i="1" s="1"/>
  <c r="G380" i="1" s="1"/>
  <c r="H380" i="1" s="1"/>
  <c r="E379" i="1"/>
  <c r="F379" i="1" s="1"/>
  <c r="G379" i="1" s="1"/>
  <c r="H379" i="1" s="1"/>
  <c r="D379" i="1"/>
  <c r="E378" i="1"/>
  <c r="F378" i="1" s="1"/>
  <c r="G378" i="1" s="1"/>
  <c r="H378" i="1" s="1"/>
  <c r="D378" i="1"/>
  <c r="D377" i="1"/>
  <c r="E377" i="1" s="1"/>
  <c r="F377" i="1" s="1"/>
  <c r="G377" i="1" s="1"/>
  <c r="H377" i="1" s="1"/>
  <c r="D376" i="1"/>
  <c r="E376" i="1" s="1"/>
  <c r="F376" i="1" s="1"/>
  <c r="G376" i="1" s="1"/>
  <c r="H376" i="1" s="1"/>
  <c r="E375" i="1"/>
  <c r="F375" i="1" s="1"/>
  <c r="G375" i="1" s="1"/>
  <c r="H375" i="1" s="1"/>
  <c r="D375" i="1"/>
  <c r="E374" i="1"/>
  <c r="F374" i="1" s="1"/>
  <c r="G374" i="1" s="1"/>
  <c r="H374" i="1" s="1"/>
  <c r="D374" i="1"/>
  <c r="D373" i="1"/>
  <c r="E373" i="1" s="1"/>
  <c r="F373" i="1" s="1"/>
  <c r="G373" i="1" s="1"/>
  <c r="H373" i="1" s="1"/>
  <c r="E372" i="1"/>
  <c r="F372" i="1" s="1"/>
  <c r="G372" i="1" s="1"/>
  <c r="H372" i="1" s="1"/>
  <c r="D372" i="1"/>
  <c r="D371" i="1"/>
  <c r="E371" i="1" s="1"/>
  <c r="F371" i="1" s="1"/>
  <c r="G371" i="1" s="1"/>
  <c r="H371" i="1" s="1"/>
  <c r="E370" i="1"/>
  <c r="F370" i="1" s="1"/>
  <c r="G370" i="1" s="1"/>
  <c r="H370" i="1" s="1"/>
  <c r="D370" i="1"/>
  <c r="D369" i="1"/>
  <c r="E369" i="1" s="1"/>
  <c r="F369" i="1" s="1"/>
  <c r="G369" i="1" s="1"/>
  <c r="H369" i="1" s="1"/>
  <c r="D368" i="1"/>
  <c r="E368" i="1" s="1"/>
  <c r="F368" i="1" s="1"/>
  <c r="G368" i="1" s="1"/>
  <c r="H368" i="1" s="1"/>
  <c r="E367" i="1"/>
  <c r="F367" i="1" s="1"/>
  <c r="G367" i="1" s="1"/>
  <c r="H367" i="1" s="1"/>
  <c r="D367" i="1"/>
  <c r="E366" i="1"/>
  <c r="F366" i="1" s="1"/>
  <c r="G366" i="1" s="1"/>
  <c r="H366" i="1" s="1"/>
  <c r="D366" i="1"/>
  <c r="D365" i="1"/>
  <c r="E365" i="1" s="1"/>
  <c r="F365" i="1" s="1"/>
  <c r="G365" i="1" s="1"/>
  <c r="H365" i="1" s="1"/>
  <c r="E364" i="1"/>
  <c r="F364" i="1" s="1"/>
  <c r="G364" i="1" s="1"/>
  <c r="H364" i="1" s="1"/>
  <c r="D364" i="1"/>
  <c r="E363" i="1"/>
  <c r="F363" i="1" s="1"/>
  <c r="G363" i="1" s="1"/>
  <c r="H363" i="1" s="1"/>
  <c r="D363" i="1"/>
  <c r="E362" i="1"/>
  <c r="F362" i="1" s="1"/>
  <c r="G362" i="1" s="1"/>
  <c r="H362" i="1" s="1"/>
  <c r="D362" i="1"/>
  <c r="D361" i="1"/>
  <c r="E361" i="1" s="1"/>
  <c r="F361" i="1" s="1"/>
  <c r="G361" i="1" s="1"/>
  <c r="H361" i="1" s="1"/>
  <c r="D360" i="1"/>
  <c r="E360" i="1" s="1"/>
  <c r="F360" i="1" s="1"/>
  <c r="G360" i="1" s="1"/>
  <c r="H360" i="1" s="1"/>
  <c r="E359" i="1"/>
  <c r="F359" i="1" s="1"/>
  <c r="G359" i="1" s="1"/>
  <c r="H359" i="1" s="1"/>
  <c r="D359" i="1"/>
  <c r="E358" i="1"/>
  <c r="F358" i="1" s="1"/>
  <c r="G358" i="1" s="1"/>
  <c r="H358" i="1" s="1"/>
  <c r="D358" i="1"/>
  <c r="D357" i="1"/>
  <c r="E357" i="1" s="1"/>
  <c r="F357" i="1" s="1"/>
  <c r="G357" i="1" s="1"/>
  <c r="H357" i="1" s="1"/>
  <c r="D356" i="1"/>
  <c r="E356" i="1" s="1"/>
  <c r="F356" i="1" s="1"/>
  <c r="G356" i="1" s="1"/>
  <c r="H356" i="1" s="1"/>
  <c r="E355" i="1"/>
  <c r="F355" i="1" s="1"/>
  <c r="G355" i="1" s="1"/>
  <c r="H355" i="1" s="1"/>
  <c r="D355" i="1"/>
  <c r="E354" i="1"/>
  <c r="F354" i="1" s="1"/>
  <c r="G354" i="1" s="1"/>
  <c r="H354" i="1" s="1"/>
  <c r="D354" i="1"/>
  <c r="D353" i="1"/>
  <c r="E353" i="1" s="1"/>
  <c r="F353" i="1" s="1"/>
  <c r="G353" i="1" s="1"/>
  <c r="H353" i="1" s="1"/>
  <c r="E352" i="1"/>
  <c r="F352" i="1" s="1"/>
  <c r="G352" i="1" s="1"/>
  <c r="H352" i="1" s="1"/>
  <c r="D352" i="1"/>
  <c r="E351" i="1"/>
  <c r="F351" i="1" s="1"/>
  <c r="G351" i="1" s="1"/>
  <c r="H351" i="1" s="1"/>
  <c r="D351" i="1"/>
  <c r="E350" i="1"/>
  <c r="F350" i="1" s="1"/>
  <c r="G350" i="1" s="1"/>
  <c r="H350" i="1" s="1"/>
  <c r="D350" i="1"/>
  <c r="D349" i="1"/>
  <c r="E349" i="1" s="1"/>
  <c r="F349" i="1" s="1"/>
  <c r="G349" i="1" s="1"/>
  <c r="H349" i="1" s="1"/>
  <c r="D348" i="1"/>
  <c r="E348" i="1" s="1"/>
  <c r="F348" i="1" s="1"/>
  <c r="G348" i="1" s="1"/>
  <c r="H348" i="1" s="1"/>
  <c r="D347" i="1"/>
  <c r="E347" i="1" s="1"/>
  <c r="F347" i="1" s="1"/>
  <c r="G347" i="1" s="1"/>
  <c r="H347" i="1" s="1"/>
  <c r="E346" i="1"/>
  <c r="F346" i="1" s="1"/>
  <c r="G346" i="1" s="1"/>
  <c r="H346" i="1" s="1"/>
  <c r="D346" i="1"/>
  <c r="D345" i="1"/>
  <c r="E345" i="1" s="1"/>
  <c r="F345" i="1" s="1"/>
  <c r="G345" i="1" s="1"/>
  <c r="H345" i="1" s="1"/>
  <c r="E344" i="1"/>
  <c r="F344" i="1" s="1"/>
  <c r="G344" i="1" s="1"/>
  <c r="H344" i="1" s="1"/>
  <c r="D344" i="1"/>
  <c r="E343" i="1"/>
  <c r="F343" i="1" s="1"/>
  <c r="G343" i="1" s="1"/>
  <c r="H343" i="1" s="1"/>
  <c r="D343" i="1"/>
  <c r="E342" i="1"/>
  <c r="F342" i="1" s="1"/>
  <c r="G342" i="1" s="1"/>
  <c r="H342" i="1" s="1"/>
  <c r="D342" i="1"/>
  <c r="D341" i="1"/>
  <c r="E341" i="1" s="1"/>
  <c r="F341" i="1" s="1"/>
  <c r="G341" i="1" s="1"/>
  <c r="H341" i="1" s="1"/>
  <c r="D340" i="1"/>
  <c r="E340" i="1" s="1"/>
  <c r="F340" i="1" s="1"/>
  <c r="G340" i="1" s="1"/>
  <c r="H340" i="1" s="1"/>
  <c r="D339" i="1"/>
  <c r="E339" i="1" s="1"/>
  <c r="F339" i="1" s="1"/>
  <c r="G339" i="1" s="1"/>
  <c r="H339" i="1" s="1"/>
  <c r="E338" i="1"/>
  <c r="F338" i="1" s="1"/>
  <c r="G338" i="1" s="1"/>
  <c r="H338" i="1" s="1"/>
  <c r="D338" i="1"/>
  <c r="E337" i="1"/>
  <c r="F337" i="1" s="1"/>
  <c r="G337" i="1" s="1"/>
  <c r="H337" i="1" s="1"/>
  <c r="D337" i="1"/>
  <c r="D336" i="1"/>
  <c r="E336" i="1" s="1"/>
  <c r="F336" i="1" s="1"/>
  <c r="G336" i="1" s="1"/>
  <c r="H336" i="1" s="1"/>
  <c r="E335" i="1"/>
  <c r="F335" i="1" s="1"/>
  <c r="G335" i="1" s="1"/>
  <c r="H335" i="1" s="1"/>
  <c r="D335" i="1"/>
  <c r="E334" i="1"/>
  <c r="F334" i="1" s="1"/>
  <c r="G334" i="1" s="1"/>
  <c r="H334" i="1" s="1"/>
  <c r="D334" i="1"/>
  <c r="D333" i="1"/>
  <c r="E333" i="1" s="1"/>
  <c r="F333" i="1" s="1"/>
  <c r="G333" i="1" s="1"/>
  <c r="H333" i="1" s="1"/>
  <c r="D332" i="1"/>
  <c r="E332" i="1" s="1"/>
  <c r="F332" i="1" s="1"/>
  <c r="G332" i="1" s="1"/>
  <c r="H332" i="1" s="1"/>
  <c r="D331" i="1"/>
  <c r="E331" i="1" s="1"/>
  <c r="F331" i="1" s="1"/>
  <c r="G331" i="1" s="1"/>
  <c r="H331" i="1" s="1"/>
  <c r="E330" i="1"/>
  <c r="F330" i="1" s="1"/>
  <c r="G330" i="1" s="1"/>
  <c r="H330" i="1" s="1"/>
  <c r="D330" i="1"/>
  <c r="D329" i="1"/>
  <c r="E329" i="1" s="1"/>
  <c r="F329" i="1" s="1"/>
  <c r="G329" i="1" s="1"/>
  <c r="H329" i="1" s="1"/>
  <c r="E328" i="1"/>
  <c r="F328" i="1" s="1"/>
  <c r="G328" i="1" s="1"/>
  <c r="H328" i="1" s="1"/>
  <c r="D328" i="1"/>
  <c r="E327" i="1"/>
  <c r="F327" i="1" s="1"/>
  <c r="G327" i="1" s="1"/>
  <c r="H327" i="1" s="1"/>
  <c r="D327" i="1"/>
  <c r="E326" i="1"/>
  <c r="F326" i="1" s="1"/>
  <c r="G326" i="1" s="1"/>
  <c r="H326" i="1" s="1"/>
  <c r="D326" i="1"/>
  <c r="D325" i="1"/>
  <c r="E325" i="1" s="1"/>
  <c r="F325" i="1" s="1"/>
  <c r="G325" i="1" s="1"/>
  <c r="H325" i="1" s="1"/>
  <c r="D324" i="1"/>
  <c r="E324" i="1" s="1"/>
  <c r="F324" i="1" s="1"/>
  <c r="G324" i="1" s="1"/>
  <c r="H324" i="1" s="1"/>
  <c r="D323" i="1"/>
  <c r="E323" i="1" s="1"/>
  <c r="F323" i="1" s="1"/>
  <c r="G323" i="1" s="1"/>
  <c r="H323" i="1" s="1"/>
  <c r="E322" i="1"/>
  <c r="F322" i="1" s="1"/>
  <c r="G322" i="1" s="1"/>
  <c r="H322" i="1" s="1"/>
  <c r="D322" i="1"/>
  <c r="E321" i="1"/>
  <c r="F321" i="1" s="1"/>
  <c r="G321" i="1" s="1"/>
  <c r="H321" i="1" s="1"/>
  <c r="D321" i="1"/>
  <c r="D320" i="1"/>
  <c r="E320" i="1" s="1"/>
  <c r="F320" i="1" s="1"/>
  <c r="G320" i="1" s="1"/>
  <c r="H320" i="1" s="1"/>
  <c r="E319" i="1"/>
  <c r="F319" i="1" s="1"/>
  <c r="G319" i="1" s="1"/>
  <c r="H319" i="1" s="1"/>
  <c r="D319" i="1"/>
  <c r="E318" i="1"/>
  <c r="F318" i="1" s="1"/>
  <c r="G318" i="1" s="1"/>
  <c r="H318" i="1" s="1"/>
  <c r="D318" i="1"/>
  <c r="D317" i="1"/>
  <c r="E317" i="1" s="1"/>
  <c r="F317" i="1" s="1"/>
  <c r="G317" i="1" s="1"/>
  <c r="H317" i="1" s="1"/>
  <c r="D316" i="1"/>
  <c r="E316" i="1" s="1"/>
  <c r="F316" i="1" s="1"/>
  <c r="G316" i="1" s="1"/>
  <c r="H316" i="1" s="1"/>
  <c r="D315" i="1"/>
  <c r="E315" i="1" s="1"/>
  <c r="F315" i="1" s="1"/>
  <c r="G315" i="1" s="1"/>
  <c r="H315" i="1" s="1"/>
  <c r="E314" i="1"/>
  <c r="F314" i="1" s="1"/>
  <c r="G314" i="1" s="1"/>
  <c r="H314" i="1" s="1"/>
  <c r="D314" i="1"/>
  <c r="D313" i="1"/>
  <c r="E313" i="1" s="1"/>
  <c r="F313" i="1" s="1"/>
  <c r="G313" i="1" s="1"/>
  <c r="H313" i="1" s="1"/>
  <c r="E312" i="1"/>
  <c r="F312" i="1" s="1"/>
  <c r="G312" i="1" s="1"/>
  <c r="H312" i="1" s="1"/>
  <c r="D312" i="1"/>
  <c r="D311" i="1"/>
  <c r="E311" i="1" s="1"/>
  <c r="F311" i="1" s="1"/>
  <c r="G311" i="1" s="1"/>
  <c r="H311" i="1" s="1"/>
  <c r="E310" i="1"/>
  <c r="F310" i="1" s="1"/>
  <c r="G310" i="1" s="1"/>
  <c r="H310" i="1" s="1"/>
  <c r="D310" i="1"/>
  <c r="D309" i="1"/>
  <c r="E309" i="1" s="1"/>
  <c r="F309" i="1" s="1"/>
  <c r="G309" i="1" s="1"/>
  <c r="H309" i="1" s="1"/>
  <c r="E308" i="1"/>
  <c r="F308" i="1" s="1"/>
  <c r="G308" i="1" s="1"/>
  <c r="H308" i="1" s="1"/>
  <c r="D308" i="1"/>
  <c r="D307" i="1"/>
  <c r="E307" i="1" s="1"/>
  <c r="F307" i="1" s="1"/>
  <c r="G307" i="1" s="1"/>
  <c r="H307" i="1" s="1"/>
  <c r="D306" i="1"/>
  <c r="E306" i="1" s="1"/>
  <c r="F306" i="1" s="1"/>
  <c r="G306" i="1" s="1"/>
  <c r="H306" i="1" s="1"/>
  <c r="D305" i="1"/>
  <c r="E305" i="1" s="1"/>
  <c r="F305" i="1" s="1"/>
  <c r="G305" i="1" s="1"/>
  <c r="H305" i="1" s="1"/>
  <c r="E304" i="1"/>
  <c r="F304" i="1" s="1"/>
  <c r="G304" i="1" s="1"/>
  <c r="H304" i="1" s="1"/>
  <c r="D304" i="1"/>
  <c r="D303" i="1"/>
  <c r="E303" i="1" s="1"/>
  <c r="F303" i="1" s="1"/>
  <c r="G303" i="1" s="1"/>
  <c r="H303" i="1" s="1"/>
  <c r="E302" i="1"/>
  <c r="F302" i="1" s="1"/>
  <c r="G302" i="1" s="1"/>
  <c r="H302" i="1" s="1"/>
  <c r="D302" i="1"/>
  <c r="E301" i="1"/>
  <c r="F301" i="1" s="1"/>
  <c r="G301" i="1" s="1"/>
  <c r="H301" i="1" s="1"/>
  <c r="D301" i="1"/>
  <c r="E300" i="1"/>
  <c r="F300" i="1" s="1"/>
  <c r="G300" i="1" s="1"/>
  <c r="H300" i="1" s="1"/>
  <c r="D300" i="1"/>
  <c r="D299" i="1"/>
  <c r="E299" i="1" s="1"/>
  <c r="F299" i="1" s="1"/>
  <c r="G299" i="1" s="1"/>
  <c r="H299" i="1" s="1"/>
  <c r="E298" i="1"/>
  <c r="F298" i="1" s="1"/>
  <c r="G298" i="1" s="1"/>
  <c r="H298" i="1" s="1"/>
  <c r="D298" i="1"/>
  <c r="D297" i="1"/>
  <c r="E297" i="1" s="1"/>
  <c r="F297" i="1" s="1"/>
  <c r="G297" i="1" s="1"/>
  <c r="H297" i="1" s="1"/>
  <c r="E296" i="1"/>
  <c r="F296" i="1" s="1"/>
  <c r="G296" i="1" s="1"/>
  <c r="H296" i="1" s="1"/>
  <c r="D296" i="1"/>
  <c r="D295" i="1"/>
  <c r="E295" i="1" s="1"/>
  <c r="F295" i="1" s="1"/>
  <c r="G295" i="1" s="1"/>
  <c r="H295" i="1" s="1"/>
  <c r="E294" i="1"/>
  <c r="F294" i="1" s="1"/>
  <c r="G294" i="1" s="1"/>
  <c r="H294" i="1" s="1"/>
  <c r="D294" i="1"/>
  <c r="E293" i="1"/>
  <c r="F293" i="1" s="1"/>
  <c r="G293" i="1" s="1"/>
  <c r="H293" i="1" s="1"/>
  <c r="D293" i="1"/>
  <c r="E292" i="1"/>
  <c r="F292" i="1" s="1"/>
  <c r="G292" i="1" s="1"/>
  <c r="H292" i="1" s="1"/>
  <c r="D292" i="1"/>
  <c r="D291" i="1"/>
  <c r="E291" i="1" s="1"/>
  <c r="F291" i="1" s="1"/>
  <c r="G291" i="1" s="1"/>
  <c r="H291" i="1" s="1"/>
  <c r="E290" i="1"/>
  <c r="F290" i="1" s="1"/>
  <c r="G290" i="1" s="1"/>
  <c r="H290" i="1" s="1"/>
  <c r="D290" i="1"/>
  <c r="D289" i="1"/>
  <c r="E289" i="1" s="1"/>
  <c r="F289" i="1" s="1"/>
  <c r="G289" i="1" s="1"/>
  <c r="H289" i="1" s="1"/>
  <c r="E288" i="1"/>
  <c r="F288" i="1" s="1"/>
  <c r="G288" i="1" s="1"/>
  <c r="H288" i="1" s="1"/>
  <c r="D288" i="1"/>
  <c r="D287" i="1"/>
  <c r="E287" i="1" s="1"/>
  <c r="F287" i="1" s="1"/>
  <c r="G287" i="1" s="1"/>
  <c r="H287" i="1" s="1"/>
  <c r="E286" i="1"/>
  <c r="F286" i="1" s="1"/>
  <c r="G286" i="1" s="1"/>
  <c r="H286" i="1" s="1"/>
  <c r="D286" i="1"/>
  <c r="E285" i="1"/>
  <c r="F285" i="1" s="1"/>
  <c r="G285" i="1" s="1"/>
  <c r="H285" i="1" s="1"/>
  <c r="D285" i="1"/>
  <c r="E284" i="1"/>
  <c r="F284" i="1" s="1"/>
  <c r="G284" i="1" s="1"/>
  <c r="H284" i="1" s="1"/>
  <c r="D284" i="1"/>
  <c r="D283" i="1"/>
  <c r="E283" i="1" s="1"/>
  <c r="F283" i="1" s="1"/>
  <c r="G283" i="1" s="1"/>
  <c r="H283" i="1" s="1"/>
  <c r="E282" i="1"/>
  <c r="F282" i="1" s="1"/>
  <c r="G282" i="1" s="1"/>
  <c r="H282" i="1" s="1"/>
  <c r="D282" i="1"/>
  <c r="D281" i="1"/>
  <c r="E281" i="1" s="1"/>
  <c r="F281" i="1" s="1"/>
  <c r="G281" i="1" s="1"/>
  <c r="H281" i="1" s="1"/>
  <c r="E280" i="1"/>
  <c r="F280" i="1" s="1"/>
  <c r="G280" i="1" s="1"/>
  <c r="H280" i="1" s="1"/>
  <c r="D280" i="1"/>
  <c r="D279" i="1"/>
  <c r="E279" i="1" s="1"/>
  <c r="F279" i="1" s="1"/>
  <c r="G279" i="1" s="1"/>
  <c r="H279" i="1" s="1"/>
  <c r="E278" i="1"/>
  <c r="F278" i="1" s="1"/>
  <c r="G278" i="1" s="1"/>
  <c r="H278" i="1" s="1"/>
  <c r="D278" i="1"/>
  <c r="E277" i="1"/>
  <c r="F277" i="1" s="1"/>
  <c r="G277" i="1" s="1"/>
  <c r="H277" i="1" s="1"/>
  <c r="D277" i="1"/>
  <c r="E276" i="1"/>
  <c r="F276" i="1" s="1"/>
  <c r="G276" i="1" s="1"/>
  <c r="H276" i="1" s="1"/>
  <c r="D276" i="1"/>
  <c r="D275" i="1"/>
  <c r="E275" i="1" s="1"/>
  <c r="F275" i="1" s="1"/>
  <c r="G275" i="1" s="1"/>
  <c r="H275" i="1" s="1"/>
  <c r="E274" i="1"/>
  <c r="F274" i="1" s="1"/>
  <c r="G274" i="1" s="1"/>
  <c r="H274" i="1" s="1"/>
  <c r="D274" i="1"/>
  <c r="D273" i="1"/>
  <c r="E273" i="1" s="1"/>
  <c r="F273" i="1" s="1"/>
  <c r="G273" i="1" s="1"/>
  <c r="H273" i="1" s="1"/>
  <c r="E272" i="1"/>
  <c r="F272" i="1" s="1"/>
  <c r="G272" i="1" s="1"/>
  <c r="H272" i="1" s="1"/>
  <c r="D272" i="1"/>
  <c r="D271" i="1"/>
  <c r="E271" i="1" s="1"/>
  <c r="F271" i="1" s="1"/>
  <c r="G271" i="1" s="1"/>
  <c r="H271" i="1" s="1"/>
  <c r="E270" i="1"/>
  <c r="F270" i="1" s="1"/>
  <c r="G270" i="1" s="1"/>
  <c r="H270" i="1" s="1"/>
  <c r="D270" i="1"/>
  <c r="E269" i="1"/>
  <c r="F269" i="1" s="1"/>
  <c r="G269" i="1" s="1"/>
  <c r="H269" i="1" s="1"/>
  <c r="D269" i="1"/>
  <c r="E268" i="1"/>
  <c r="F268" i="1" s="1"/>
  <c r="G268" i="1" s="1"/>
  <c r="H268" i="1" s="1"/>
  <c r="D268" i="1"/>
  <c r="D267" i="1"/>
  <c r="E267" i="1" s="1"/>
  <c r="F267" i="1" s="1"/>
  <c r="G267" i="1" s="1"/>
  <c r="H267" i="1" s="1"/>
  <c r="E266" i="1"/>
  <c r="F266" i="1" s="1"/>
  <c r="G266" i="1" s="1"/>
  <c r="H266" i="1" s="1"/>
  <c r="D266" i="1"/>
  <c r="D265" i="1"/>
  <c r="E265" i="1" s="1"/>
  <c r="F265" i="1" s="1"/>
  <c r="G265" i="1" s="1"/>
  <c r="H265" i="1" s="1"/>
  <c r="E264" i="1"/>
  <c r="F264" i="1" s="1"/>
  <c r="G264" i="1" s="1"/>
  <c r="H264" i="1" s="1"/>
  <c r="D264" i="1"/>
  <c r="D263" i="1"/>
  <c r="E263" i="1" s="1"/>
  <c r="F263" i="1" s="1"/>
  <c r="G263" i="1" s="1"/>
  <c r="H263" i="1" s="1"/>
  <c r="E262" i="1"/>
  <c r="F262" i="1" s="1"/>
  <c r="G262" i="1" s="1"/>
  <c r="H262" i="1" s="1"/>
  <c r="D262" i="1"/>
  <c r="D261" i="1"/>
  <c r="E261" i="1" s="1"/>
  <c r="F261" i="1" s="1"/>
  <c r="G261" i="1" s="1"/>
  <c r="H261" i="1" s="1"/>
  <c r="E260" i="1"/>
  <c r="F260" i="1" s="1"/>
  <c r="G260" i="1" s="1"/>
  <c r="H260" i="1" s="1"/>
  <c r="D260" i="1"/>
  <c r="D259" i="1"/>
  <c r="E259" i="1" s="1"/>
  <c r="F259" i="1" s="1"/>
  <c r="G259" i="1" s="1"/>
  <c r="H259" i="1" s="1"/>
  <c r="E258" i="1"/>
  <c r="F258" i="1" s="1"/>
  <c r="G258" i="1" s="1"/>
  <c r="H258" i="1" s="1"/>
  <c r="D258" i="1"/>
  <c r="D257" i="1"/>
  <c r="E257" i="1" s="1"/>
  <c r="F257" i="1" s="1"/>
  <c r="G257" i="1" s="1"/>
  <c r="H257" i="1" s="1"/>
  <c r="E256" i="1"/>
  <c r="F256" i="1" s="1"/>
  <c r="G256" i="1" s="1"/>
  <c r="H256" i="1" s="1"/>
  <c r="D256" i="1"/>
  <c r="E255" i="1"/>
  <c r="F255" i="1" s="1"/>
  <c r="G255" i="1" s="1"/>
  <c r="H255" i="1" s="1"/>
  <c r="D255" i="1"/>
  <c r="E254" i="1"/>
  <c r="F254" i="1" s="1"/>
  <c r="G254" i="1" s="1"/>
  <c r="H254" i="1" s="1"/>
  <c r="D254" i="1"/>
  <c r="E253" i="1"/>
  <c r="F253" i="1" s="1"/>
  <c r="G253" i="1" s="1"/>
  <c r="H253" i="1" s="1"/>
  <c r="D253" i="1"/>
  <c r="D252" i="1"/>
  <c r="E252" i="1" s="1"/>
  <c r="F252" i="1" s="1"/>
  <c r="G252" i="1" s="1"/>
  <c r="H252" i="1" s="1"/>
  <c r="D251" i="1"/>
  <c r="E251" i="1" s="1"/>
  <c r="F251" i="1" s="1"/>
  <c r="G251" i="1" s="1"/>
  <c r="H251" i="1" s="1"/>
  <c r="D250" i="1"/>
  <c r="E250" i="1" s="1"/>
  <c r="F250" i="1" s="1"/>
  <c r="G250" i="1" s="1"/>
  <c r="H250" i="1" s="1"/>
  <c r="D249" i="1"/>
  <c r="E249" i="1" s="1"/>
  <c r="F249" i="1" s="1"/>
  <c r="G249" i="1" s="1"/>
  <c r="H249" i="1" s="1"/>
  <c r="D248" i="1"/>
  <c r="E248" i="1" s="1"/>
  <c r="F248" i="1" s="1"/>
  <c r="G248" i="1" s="1"/>
  <c r="H248" i="1" s="1"/>
  <c r="E247" i="1"/>
  <c r="F247" i="1" s="1"/>
  <c r="G247" i="1" s="1"/>
  <c r="H247" i="1" s="1"/>
  <c r="D247" i="1"/>
  <c r="E246" i="1"/>
  <c r="F246" i="1" s="1"/>
  <c r="G246" i="1" s="1"/>
  <c r="H246" i="1" s="1"/>
  <c r="D246" i="1"/>
  <c r="D245" i="1"/>
  <c r="E245" i="1" s="1"/>
  <c r="F245" i="1" s="1"/>
  <c r="G245" i="1" s="1"/>
  <c r="H245" i="1" s="1"/>
  <c r="E244" i="1"/>
  <c r="F244" i="1" s="1"/>
  <c r="G244" i="1" s="1"/>
  <c r="H244" i="1" s="1"/>
  <c r="D244" i="1"/>
  <c r="D243" i="1"/>
  <c r="E243" i="1" s="1"/>
  <c r="F243" i="1" s="1"/>
  <c r="G243" i="1" s="1"/>
  <c r="H243" i="1" s="1"/>
  <c r="D242" i="1"/>
  <c r="E242" i="1" s="1"/>
  <c r="F242" i="1" s="1"/>
  <c r="G242" i="1" s="1"/>
  <c r="H242" i="1" s="1"/>
  <c r="D241" i="1"/>
  <c r="E241" i="1" s="1"/>
  <c r="F241" i="1" s="1"/>
  <c r="G241" i="1" s="1"/>
  <c r="H241" i="1" s="1"/>
  <c r="E240" i="1"/>
  <c r="F240" i="1" s="1"/>
  <c r="G240" i="1" s="1"/>
  <c r="H240" i="1" s="1"/>
  <c r="D240" i="1"/>
  <c r="D239" i="1"/>
  <c r="E239" i="1" s="1"/>
  <c r="F239" i="1" s="1"/>
  <c r="G239" i="1" s="1"/>
  <c r="H239" i="1" s="1"/>
  <c r="E238" i="1"/>
  <c r="F238" i="1" s="1"/>
  <c r="G238" i="1" s="1"/>
  <c r="H238" i="1" s="1"/>
  <c r="D238" i="1"/>
  <c r="E237" i="1"/>
  <c r="F237" i="1" s="1"/>
  <c r="G237" i="1" s="1"/>
  <c r="H237" i="1" s="1"/>
  <c r="D237" i="1"/>
  <c r="D236" i="1"/>
  <c r="E236" i="1" s="1"/>
  <c r="F236" i="1" s="1"/>
  <c r="G236" i="1" s="1"/>
  <c r="H236" i="1" s="1"/>
  <c r="D235" i="1"/>
  <c r="E235" i="1" s="1"/>
  <c r="F235" i="1" s="1"/>
  <c r="G235" i="1" s="1"/>
  <c r="H235" i="1" s="1"/>
  <c r="D234" i="1"/>
  <c r="E234" i="1" s="1"/>
  <c r="F234" i="1" s="1"/>
  <c r="G234" i="1" s="1"/>
  <c r="H234" i="1" s="1"/>
  <c r="D233" i="1"/>
  <c r="E233" i="1" s="1"/>
  <c r="F233" i="1" s="1"/>
  <c r="G233" i="1" s="1"/>
  <c r="H233" i="1" s="1"/>
  <c r="E232" i="1"/>
  <c r="F232" i="1" s="1"/>
  <c r="G232" i="1" s="1"/>
  <c r="H232" i="1" s="1"/>
  <c r="D232" i="1"/>
  <c r="E231" i="1"/>
  <c r="F231" i="1" s="1"/>
  <c r="G231" i="1" s="1"/>
  <c r="H231" i="1" s="1"/>
  <c r="D231" i="1"/>
  <c r="E230" i="1"/>
  <c r="F230" i="1" s="1"/>
  <c r="G230" i="1" s="1"/>
  <c r="H230" i="1" s="1"/>
  <c r="D230" i="1"/>
  <c r="D229" i="1"/>
  <c r="E229" i="1" s="1"/>
  <c r="F229" i="1" s="1"/>
  <c r="G229" i="1" s="1"/>
  <c r="H229" i="1" s="1"/>
  <c r="E228" i="1"/>
  <c r="F228" i="1" s="1"/>
  <c r="G228" i="1" s="1"/>
  <c r="H228" i="1" s="1"/>
  <c r="D228" i="1"/>
  <c r="D227" i="1"/>
  <c r="E227" i="1" s="1"/>
  <c r="F227" i="1" s="1"/>
  <c r="G227" i="1" s="1"/>
  <c r="H227" i="1" s="1"/>
  <c r="D226" i="1"/>
  <c r="E226" i="1" s="1"/>
  <c r="F226" i="1" s="1"/>
  <c r="G226" i="1" s="1"/>
  <c r="H226" i="1" s="1"/>
  <c r="D225" i="1"/>
  <c r="E225" i="1" s="1"/>
  <c r="F225" i="1" s="1"/>
  <c r="G225" i="1" s="1"/>
  <c r="H225" i="1" s="1"/>
  <c r="E224" i="1"/>
  <c r="F224" i="1" s="1"/>
  <c r="G224" i="1" s="1"/>
  <c r="H224" i="1" s="1"/>
  <c r="D224" i="1"/>
  <c r="E223" i="1"/>
  <c r="F223" i="1" s="1"/>
  <c r="G223" i="1" s="1"/>
  <c r="H223" i="1" s="1"/>
  <c r="D223" i="1"/>
  <c r="E222" i="1"/>
  <c r="F222" i="1" s="1"/>
  <c r="G222" i="1" s="1"/>
  <c r="H222" i="1" s="1"/>
  <c r="D222" i="1"/>
  <c r="D221" i="1"/>
  <c r="E221" i="1" s="1"/>
  <c r="F221" i="1" s="1"/>
  <c r="G221" i="1" s="1"/>
  <c r="H221" i="1" s="1"/>
  <c r="D220" i="1"/>
  <c r="E220" i="1" s="1"/>
  <c r="F220" i="1" s="1"/>
  <c r="G220" i="1" s="1"/>
  <c r="H220" i="1" s="1"/>
  <c r="E219" i="1"/>
  <c r="F219" i="1" s="1"/>
  <c r="G219" i="1" s="1"/>
  <c r="H219" i="1" s="1"/>
  <c r="D219" i="1"/>
  <c r="D218" i="1"/>
  <c r="E218" i="1" s="1"/>
  <c r="F218" i="1" s="1"/>
  <c r="G218" i="1" s="1"/>
  <c r="H218" i="1" s="1"/>
  <c r="D217" i="1"/>
  <c r="E217" i="1" s="1"/>
  <c r="F217" i="1" s="1"/>
  <c r="G217" i="1" s="1"/>
  <c r="H217" i="1" s="1"/>
  <c r="D216" i="1"/>
  <c r="E216" i="1" s="1"/>
  <c r="F216" i="1" s="1"/>
  <c r="G216" i="1" s="1"/>
  <c r="H216" i="1" s="1"/>
  <c r="E215" i="1"/>
  <c r="F215" i="1" s="1"/>
  <c r="G215" i="1" s="1"/>
  <c r="H215" i="1" s="1"/>
  <c r="D215" i="1"/>
  <c r="E214" i="1"/>
  <c r="F214" i="1" s="1"/>
  <c r="G214" i="1" s="1"/>
  <c r="H214" i="1" s="1"/>
  <c r="D214" i="1"/>
  <c r="D213" i="1"/>
  <c r="E213" i="1" s="1"/>
  <c r="F213" i="1" s="1"/>
  <c r="G213" i="1" s="1"/>
  <c r="H213" i="1" s="1"/>
  <c r="E212" i="1"/>
  <c r="F212" i="1" s="1"/>
  <c r="G212" i="1" s="1"/>
  <c r="H212" i="1" s="1"/>
  <c r="D212" i="1"/>
  <c r="D211" i="1"/>
  <c r="E211" i="1" s="1"/>
  <c r="F211" i="1" s="1"/>
  <c r="G211" i="1" s="1"/>
  <c r="H211" i="1" s="1"/>
  <c r="D210" i="1"/>
  <c r="E210" i="1" s="1"/>
  <c r="F210" i="1" s="1"/>
  <c r="G210" i="1" s="1"/>
  <c r="H210" i="1" s="1"/>
  <c r="D209" i="1"/>
  <c r="E209" i="1" s="1"/>
  <c r="F209" i="1" s="1"/>
  <c r="G209" i="1" s="1"/>
  <c r="H209" i="1" s="1"/>
  <c r="E208" i="1"/>
  <c r="F208" i="1" s="1"/>
  <c r="G208" i="1" s="1"/>
  <c r="H208" i="1" s="1"/>
  <c r="D208" i="1"/>
  <c r="D207" i="1"/>
  <c r="E207" i="1" s="1"/>
  <c r="F207" i="1" s="1"/>
  <c r="G207" i="1" s="1"/>
  <c r="H207" i="1" s="1"/>
  <c r="E206" i="1"/>
  <c r="F206" i="1" s="1"/>
  <c r="G206" i="1" s="1"/>
  <c r="H206" i="1" s="1"/>
  <c r="D206" i="1"/>
  <c r="D205" i="1"/>
  <c r="E205" i="1" s="1"/>
  <c r="F205" i="1" s="1"/>
  <c r="G205" i="1" s="1"/>
  <c r="H205" i="1" s="1"/>
  <c r="D204" i="1"/>
  <c r="E204" i="1" s="1"/>
  <c r="F204" i="1" s="1"/>
  <c r="G204" i="1" s="1"/>
  <c r="H204" i="1" s="1"/>
  <c r="D203" i="1"/>
  <c r="E203" i="1" s="1"/>
  <c r="F203" i="1" s="1"/>
  <c r="G203" i="1" s="1"/>
  <c r="H203" i="1" s="1"/>
  <c r="E202" i="1"/>
  <c r="F202" i="1" s="1"/>
  <c r="G202" i="1" s="1"/>
  <c r="H202" i="1" s="1"/>
  <c r="D202" i="1"/>
  <c r="E201" i="1"/>
  <c r="F201" i="1" s="1"/>
  <c r="G201" i="1" s="1"/>
  <c r="H201" i="1" s="1"/>
  <c r="D201" i="1"/>
  <c r="D200" i="1"/>
  <c r="E200" i="1" s="1"/>
  <c r="F200" i="1" s="1"/>
  <c r="G200" i="1" s="1"/>
  <c r="H200" i="1" s="1"/>
  <c r="D199" i="1"/>
  <c r="E199" i="1" s="1"/>
  <c r="F199" i="1" s="1"/>
  <c r="G199" i="1" s="1"/>
  <c r="H199" i="1" s="1"/>
  <c r="D198" i="1"/>
  <c r="E198" i="1" s="1"/>
  <c r="F198" i="1" s="1"/>
  <c r="G198" i="1" s="1"/>
  <c r="H198" i="1" s="1"/>
  <c r="D197" i="1"/>
  <c r="E197" i="1" s="1"/>
  <c r="F197" i="1" s="1"/>
  <c r="G197" i="1" s="1"/>
  <c r="H197" i="1" s="1"/>
  <c r="D196" i="1"/>
  <c r="E196" i="1" s="1"/>
  <c r="F196" i="1" s="1"/>
  <c r="G196" i="1" s="1"/>
  <c r="H196" i="1" s="1"/>
  <c r="D195" i="1"/>
  <c r="E195" i="1" s="1"/>
  <c r="F195" i="1" s="1"/>
  <c r="G195" i="1" s="1"/>
  <c r="H195" i="1" s="1"/>
  <c r="E194" i="1"/>
  <c r="F194" i="1" s="1"/>
  <c r="G194" i="1" s="1"/>
  <c r="H194" i="1" s="1"/>
  <c r="D194" i="1"/>
  <c r="E193" i="1"/>
  <c r="F193" i="1" s="1"/>
  <c r="G193" i="1" s="1"/>
  <c r="H193" i="1" s="1"/>
  <c r="D193" i="1"/>
  <c r="D192" i="1"/>
  <c r="E192" i="1" s="1"/>
  <c r="F192" i="1" s="1"/>
  <c r="G192" i="1" s="1"/>
  <c r="H192" i="1" s="1"/>
  <c r="D191" i="1"/>
  <c r="E191" i="1" s="1"/>
  <c r="F191" i="1" s="1"/>
  <c r="G191" i="1" s="1"/>
  <c r="H191" i="1" s="1"/>
  <c r="D190" i="1"/>
  <c r="E190" i="1" s="1"/>
  <c r="F190" i="1" s="1"/>
  <c r="G190" i="1" s="1"/>
  <c r="H190" i="1" s="1"/>
  <c r="D189" i="1"/>
  <c r="E189" i="1" s="1"/>
  <c r="F189" i="1" s="1"/>
  <c r="G189" i="1" s="1"/>
  <c r="H189" i="1" s="1"/>
  <c r="D188" i="1"/>
  <c r="E188" i="1" s="1"/>
  <c r="F188" i="1" s="1"/>
  <c r="G188" i="1" s="1"/>
  <c r="H188" i="1" s="1"/>
  <c r="D187" i="1"/>
  <c r="E187" i="1" s="1"/>
  <c r="F187" i="1" s="1"/>
  <c r="G187" i="1" s="1"/>
  <c r="H187" i="1" s="1"/>
  <c r="E186" i="1"/>
  <c r="F186" i="1" s="1"/>
  <c r="G186" i="1" s="1"/>
  <c r="H186" i="1" s="1"/>
  <c r="D186" i="1"/>
  <c r="E185" i="1"/>
  <c r="F185" i="1" s="1"/>
  <c r="G185" i="1" s="1"/>
  <c r="H185" i="1" s="1"/>
  <c r="D185" i="1"/>
  <c r="D184" i="1"/>
  <c r="E184" i="1" s="1"/>
  <c r="F184" i="1" s="1"/>
  <c r="G184" i="1" s="1"/>
  <c r="H184" i="1" s="1"/>
  <c r="D183" i="1"/>
  <c r="E183" i="1" s="1"/>
  <c r="F183" i="1" s="1"/>
  <c r="G183" i="1" s="1"/>
  <c r="H183" i="1" s="1"/>
  <c r="D182" i="1"/>
  <c r="E182" i="1" s="1"/>
  <c r="F182" i="1" s="1"/>
  <c r="G182" i="1" s="1"/>
  <c r="H182" i="1" s="1"/>
  <c r="D181" i="1"/>
  <c r="E181" i="1" s="1"/>
  <c r="F181" i="1" s="1"/>
  <c r="G181" i="1" s="1"/>
  <c r="H181" i="1" s="1"/>
  <c r="E180" i="1"/>
  <c r="F180" i="1" s="1"/>
  <c r="G180" i="1" s="1"/>
  <c r="H180" i="1" s="1"/>
  <c r="D180" i="1"/>
  <c r="D179" i="1"/>
  <c r="E179" i="1" s="1"/>
  <c r="F179" i="1" s="1"/>
  <c r="G179" i="1" s="1"/>
  <c r="H179" i="1" s="1"/>
  <c r="D178" i="1"/>
  <c r="E178" i="1" s="1"/>
  <c r="F178" i="1" s="1"/>
  <c r="G178" i="1" s="1"/>
  <c r="H178" i="1" s="1"/>
  <c r="E177" i="1"/>
  <c r="F177" i="1" s="1"/>
  <c r="G177" i="1" s="1"/>
  <c r="H177" i="1" s="1"/>
  <c r="D177" i="1"/>
  <c r="E176" i="1"/>
  <c r="F176" i="1" s="1"/>
  <c r="G176" i="1" s="1"/>
  <c r="H176" i="1" s="1"/>
  <c r="D176" i="1"/>
  <c r="D175" i="1"/>
  <c r="E175" i="1" s="1"/>
  <c r="F175" i="1" s="1"/>
  <c r="G175" i="1" s="1"/>
  <c r="H175" i="1" s="1"/>
  <c r="E174" i="1"/>
  <c r="F174" i="1" s="1"/>
  <c r="G174" i="1" s="1"/>
  <c r="H174" i="1" s="1"/>
  <c r="D174" i="1"/>
  <c r="D173" i="1"/>
  <c r="E173" i="1" s="1"/>
  <c r="F173" i="1" s="1"/>
  <c r="G173" i="1" s="1"/>
  <c r="H173" i="1" s="1"/>
  <c r="E172" i="1"/>
  <c r="F172" i="1" s="1"/>
  <c r="G172" i="1" s="1"/>
  <c r="H172" i="1" s="1"/>
  <c r="D172" i="1"/>
  <c r="D171" i="1"/>
  <c r="E171" i="1" s="1"/>
  <c r="F171" i="1" s="1"/>
  <c r="G171" i="1" s="1"/>
  <c r="H171" i="1" s="1"/>
  <c r="E170" i="1"/>
  <c r="F170" i="1" s="1"/>
  <c r="G170" i="1" s="1"/>
  <c r="H170" i="1" s="1"/>
  <c r="D170" i="1"/>
  <c r="E169" i="1"/>
  <c r="F169" i="1" s="1"/>
  <c r="G169" i="1" s="1"/>
  <c r="H169" i="1" s="1"/>
  <c r="D169" i="1"/>
  <c r="E168" i="1"/>
  <c r="F168" i="1" s="1"/>
  <c r="G168" i="1" s="1"/>
  <c r="H168" i="1" s="1"/>
  <c r="D168" i="1"/>
  <c r="D167" i="1"/>
  <c r="E167" i="1" s="1"/>
  <c r="F167" i="1" s="1"/>
  <c r="G167" i="1" s="1"/>
  <c r="H167" i="1" s="1"/>
  <c r="E166" i="1"/>
  <c r="F166" i="1" s="1"/>
  <c r="G166" i="1" s="1"/>
  <c r="H166" i="1" s="1"/>
  <c r="D166" i="1"/>
  <c r="D165" i="1"/>
  <c r="E165" i="1" s="1"/>
  <c r="F165" i="1" s="1"/>
  <c r="G165" i="1" s="1"/>
  <c r="H165" i="1" s="1"/>
  <c r="E164" i="1"/>
  <c r="F164" i="1" s="1"/>
  <c r="G164" i="1" s="1"/>
  <c r="H164" i="1" s="1"/>
  <c r="D164" i="1"/>
  <c r="E163" i="1"/>
  <c r="F163" i="1" s="1"/>
  <c r="G163" i="1" s="1"/>
  <c r="H163" i="1" s="1"/>
  <c r="D163" i="1"/>
  <c r="E162" i="1"/>
  <c r="F162" i="1" s="1"/>
  <c r="G162" i="1" s="1"/>
  <c r="H162" i="1" s="1"/>
  <c r="D162" i="1"/>
  <c r="E161" i="1"/>
  <c r="F161" i="1" s="1"/>
  <c r="G161" i="1" s="1"/>
  <c r="H161" i="1" s="1"/>
  <c r="D161" i="1"/>
  <c r="D160" i="1"/>
  <c r="E160" i="1" s="1"/>
  <c r="F160" i="1" s="1"/>
  <c r="G160" i="1" s="1"/>
  <c r="H160" i="1" s="1"/>
  <c r="D159" i="1"/>
  <c r="E159" i="1" s="1"/>
  <c r="F159" i="1" s="1"/>
  <c r="G159" i="1" s="1"/>
  <c r="H159" i="1" s="1"/>
  <c r="D158" i="1"/>
  <c r="E158" i="1" s="1"/>
  <c r="F158" i="1" s="1"/>
  <c r="G158" i="1" s="1"/>
  <c r="H158" i="1" s="1"/>
  <c r="D157" i="1"/>
  <c r="E157" i="1" s="1"/>
  <c r="F157" i="1" s="1"/>
  <c r="G157" i="1" s="1"/>
  <c r="H157" i="1" s="1"/>
  <c r="E156" i="1"/>
  <c r="F156" i="1" s="1"/>
  <c r="G156" i="1" s="1"/>
  <c r="H156" i="1" s="1"/>
  <c r="D156" i="1"/>
  <c r="D155" i="1"/>
  <c r="E155" i="1" s="1"/>
  <c r="F155" i="1" s="1"/>
  <c r="G155" i="1" s="1"/>
  <c r="H155" i="1" s="1"/>
  <c r="D154" i="1"/>
  <c r="E154" i="1" s="1"/>
  <c r="F154" i="1" s="1"/>
  <c r="G154" i="1" s="1"/>
  <c r="H154" i="1" s="1"/>
  <c r="E153" i="1"/>
  <c r="F153" i="1" s="1"/>
  <c r="G153" i="1" s="1"/>
  <c r="H153" i="1" s="1"/>
  <c r="D153" i="1"/>
  <c r="D152" i="1"/>
  <c r="E152" i="1" s="1"/>
  <c r="F152" i="1" s="1"/>
  <c r="G152" i="1" s="1"/>
  <c r="H152" i="1" s="1"/>
  <c r="D151" i="1"/>
  <c r="E151" i="1" s="1"/>
  <c r="F151" i="1" s="1"/>
  <c r="G151" i="1" s="1"/>
  <c r="H151" i="1" s="1"/>
  <c r="D150" i="1"/>
  <c r="E150" i="1" s="1"/>
  <c r="F150" i="1" s="1"/>
  <c r="G150" i="1" s="1"/>
  <c r="H150" i="1" s="1"/>
  <c r="D149" i="1"/>
  <c r="E149" i="1" s="1"/>
  <c r="F149" i="1" s="1"/>
  <c r="G149" i="1" s="1"/>
  <c r="H149" i="1" s="1"/>
  <c r="E148" i="1"/>
  <c r="F148" i="1" s="1"/>
  <c r="G148" i="1" s="1"/>
  <c r="H148" i="1" s="1"/>
  <c r="D148" i="1"/>
  <c r="D147" i="1"/>
  <c r="E147" i="1" s="1"/>
  <c r="F147" i="1" s="1"/>
  <c r="G147" i="1" s="1"/>
  <c r="H147" i="1" s="1"/>
  <c r="E146" i="1"/>
  <c r="F146" i="1" s="1"/>
  <c r="G146" i="1" s="1"/>
  <c r="H146" i="1" s="1"/>
  <c r="D146" i="1"/>
  <c r="D145" i="1"/>
  <c r="E145" i="1" s="1"/>
  <c r="F145" i="1" s="1"/>
  <c r="G145" i="1" s="1"/>
  <c r="H145" i="1" s="1"/>
  <c r="D144" i="1"/>
  <c r="E144" i="1" s="1"/>
  <c r="F144" i="1" s="1"/>
  <c r="G144" i="1" s="1"/>
  <c r="H144" i="1" s="1"/>
  <c r="D143" i="1"/>
  <c r="E143" i="1" s="1"/>
  <c r="F143" i="1" s="1"/>
  <c r="G143" i="1" s="1"/>
  <c r="H143" i="1" s="1"/>
  <c r="E142" i="1"/>
  <c r="F142" i="1" s="1"/>
  <c r="G142" i="1" s="1"/>
  <c r="H142" i="1" s="1"/>
  <c r="D142" i="1"/>
  <c r="D141" i="1"/>
  <c r="E141" i="1" s="1"/>
  <c r="F141" i="1" s="1"/>
  <c r="G141" i="1" s="1"/>
  <c r="H141" i="1" s="1"/>
  <c r="E140" i="1"/>
  <c r="F140" i="1" s="1"/>
  <c r="G140" i="1" s="1"/>
  <c r="H140" i="1" s="1"/>
  <c r="D140" i="1"/>
  <c r="E139" i="1"/>
  <c r="F139" i="1" s="1"/>
  <c r="G139" i="1" s="1"/>
  <c r="H139" i="1" s="1"/>
  <c r="D139" i="1"/>
  <c r="D138" i="1"/>
  <c r="E138" i="1" s="1"/>
  <c r="F138" i="1" s="1"/>
  <c r="G138" i="1" s="1"/>
  <c r="H138" i="1" s="1"/>
  <c r="D137" i="1"/>
  <c r="E137" i="1" s="1"/>
  <c r="F137" i="1" s="1"/>
  <c r="G137" i="1" s="1"/>
  <c r="H137" i="1" s="1"/>
  <c r="E136" i="1"/>
  <c r="F136" i="1" s="1"/>
  <c r="G136" i="1" s="1"/>
  <c r="H136" i="1" s="1"/>
  <c r="D136" i="1"/>
  <c r="D135" i="1"/>
  <c r="E135" i="1" s="1"/>
  <c r="F135" i="1" s="1"/>
  <c r="G135" i="1" s="1"/>
  <c r="H135" i="1" s="1"/>
  <c r="D134" i="1"/>
  <c r="E134" i="1" s="1"/>
  <c r="F134" i="1" s="1"/>
  <c r="G134" i="1" s="1"/>
  <c r="H134" i="1" s="1"/>
  <c r="D133" i="1"/>
  <c r="E133" i="1" s="1"/>
  <c r="F133" i="1" s="1"/>
  <c r="G133" i="1" s="1"/>
  <c r="H133" i="1" s="1"/>
  <c r="E132" i="1"/>
  <c r="F132" i="1" s="1"/>
  <c r="G132" i="1" s="1"/>
  <c r="H132" i="1" s="1"/>
  <c r="D132" i="1"/>
  <c r="E131" i="1"/>
  <c r="F131" i="1" s="1"/>
  <c r="G131" i="1" s="1"/>
  <c r="H131" i="1" s="1"/>
  <c r="D131" i="1"/>
  <c r="D130" i="1"/>
  <c r="E130" i="1" s="1"/>
  <c r="F130" i="1" s="1"/>
  <c r="G130" i="1" s="1"/>
  <c r="H130" i="1" s="1"/>
  <c r="D129" i="1"/>
  <c r="E129" i="1" s="1"/>
  <c r="F129" i="1" s="1"/>
  <c r="G129" i="1" s="1"/>
  <c r="H129" i="1" s="1"/>
  <c r="D128" i="1"/>
  <c r="E128" i="1" s="1"/>
  <c r="F128" i="1" s="1"/>
  <c r="G128" i="1" s="1"/>
  <c r="H128" i="1" s="1"/>
  <c r="D127" i="1"/>
  <c r="E127" i="1" s="1"/>
  <c r="F127" i="1" s="1"/>
  <c r="G127" i="1" s="1"/>
  <c r="H127" i="1" s="1"/>
  <c r="D126" i="1"/>
  <c r="E126" i="1" s="1"/>
  <c r="F126" i="1" s="1"/>
  <c r="G126" i="1" s="1"/>
  <c r="H126" i="1" s="1"/>
  <c r="D125" i="1"/>
  <c r="E125" i="1" s="1"/>
  <c r="F125" i="1" s="1"/>
  <c r="G125" i="1" s="1"/>
  <c r="H125" i="1" s="1"/>
  <c r="E124" i="1"/>
  <c r="F124" i="1" s="1"/>
  <c r="G124" i="1" s="1"/>
  <c r="H124" i="1" s="1"/>
  <c r="D124" i="1"/>
  <c r="E123" i="1"/>
  <c r="F123" i="1" s="1"/>
  <c r="G123" i="1" s="1"/>
  <c r="H123" i="1" s="1"/>
  <c r="D123" i="1"/>
  <c r="D122" i="1"/>
  <c r="E122" i="1" s="1"/>
  <c r="F122" i="1" s="1"/>
  <c r="G122" i="1" s="1"/>
  <c r="H122" i="1" s="1"/>
  <c r="D121" i="1"/>
  <c r="E121" i="1" s="1"/>
  <c r="F121" i="1" s="1"/>
  <c r="G121" i="1" s="1"/>
  <c r="H121" i="1" s="1"/>
  <c r="D120" i="1"/>
  <c r="E120" i="1" s="1"/>
  <c r="F120" i="1" s="1"/>
  <c r="G120" i="1" s="1"/>
  <c r="H120" i="1" s="1"/>
  <c r="D119" i="1"/>
  <c r="E119" i="1" s="1"/>
  <c r="F119" i="1" s="1"/>
  <c r="G119" i="1" s="1"/>
  <c r="H119" i="1" s="1"/>
  <c r="D118" i="1"/>
  <c r="E118" i="1" s="1"/>
  <c r="F118" i="1" s="1"/>
  <c r="G118" i="1" s="1"/>
  <c r="H118" i="1" s="1"/>
  <c r="E117" i="1"/>
  <c r="F117" i="1" s="1"/>
  <c r="G117" i="1" s="1"/>
  <c r="H117" i="1" s="1"/>
  <c r="D117" i="1"/>
  <c r="E116" i="1"/>
  <c r="F116" i="1" s="1"/>
  <c r="G116" i="1" s="1"/>
  <c r="H116" i="1" s="1"/>
  <c r="D116" i="1"/>
  <c r="E115" i="1"/>
  <c r="F115" i="1" s="1"/>
  <c r="G115" i="1" s="1"/>
  <c r="H115" i="1" s="1"/>
  <c r="D115" i="1"/>
  <c r="D114" i="1"/>
  <c r="E114" i="1" s="1"/>
  <c r="F114" i="1" s="1"/>
  <c r="G114" i="1" s="1"/>
  <c r="H114" i="1" s="1"/>
  <c r="D113" i="1"/>
  <c r="E113" i="1" s="1"/>
  <c r="F113" i="1" s="1"/>
  <c r="G113" i="1" s="1"/>
  <c r="H113" i="1" s="1"/>
  <c r="D112" i="1"/>
  <c r="E112" i="1" s="1"/>
  <c r="F112" i="1" s="1"/>
  <c r="G112" i="1" s="1"/>
  <c r="H112" i="1" s="1"/>
  <c r="D111" i="1"/>
  <c r="E111" i="1" s="1"/>
  <c r="F111" i="1" s="1"/>
  <c r="G111" i="1" s="1"/>
  <c r="H111" i="1" s="1"/>
  <c r="D110" i="1"/>
  <c r="E110" i="1" s="1"/>
  <c r="F110" i="1" s="1"/>
  <c r="G110" i="1" s="1"/>
  <c r="H110" i="1" s="1"/>
  <c r="D109" i="1"/>
  <c r="E109" i="1" s="1"/>
  <c r="F109" i="1" s="1"/>
  <c r="G109" i="1" s="1"/>
  <c r="H109" i="1" s="1"/>
  <c r="E108" i="1"/>
  <c r="F108" i="1" s="1"/>
  <c r="G108" i="1" s="1"/>
  <c r="H108" i="1" s="1"/>
  <c r="D108" i="1"/>
  <c r="E107" i="1"/>
  <c r="F107" i="1" s="1"/>
  <c r="G107" i="1" s="1"/>
  <c r="H107" i="1" s="1"/>
  <c r="D107" i="1"/>
  <c r="D106" i="1"/>
  <c r="E106" i="1" s="1"/>
  <c r="F106" i="1" s="1"/>
  <c r="G106" i="1" s="1"/>
  <c r="H106" i="1" s="1"/>
  <c r="D105" i="1"/>
  <c r="E105" i="1" s="1"/>
  <c r="F105" i="1" s="1"/>
  <c r="G105" i="1" s="1"/>
  <c r="H105" i="1" s="1"/>
  <c r="D104" i="1"/>
  <c r="E104" i="1" s="1"/>
  <c r="F104" i="1" s="1"/>
  <c r="G104" i="1" s="1"/>
  <c r="H104" i="1" s="1"/>
  <c r="D103" i="1"/>
  <c r="E103" i="1" s="1"/>
  <c r="F103" i="1" s="1"/>
  <c r="G103" i="1" s="1"/>
  <c r="H103" i="1" s="1"/>
  <c r="D102" i="1"/>
  <c r="E102" i="1" s="1"/>
  <c r="F102" i="1" s="1"/>
  <c r="G102" i="1" s="1"/>
  <c r="H102" i="1" s="1"/>
  <c r="E101" i="1"/>
  <c r="F101" i="1" s="1"/>
  <c r="G101" i="1" s="1"/>
  <c r="H101" i="1" s="1"/>
  <c r="D101" i="1"/>
  <c r="E100" i="1"/>
  <c r="F100" i="1" s="1"/>
  <c r="G100" i="1" s="1"/>
  <c r="H100" i="1" s="1"/>
  <c r="D100" i="1"/>
  <c r="E99" i="1"/>
  <c r="F99" i="1" s="1"/>
  <c r="G99" i="1" s="1"/>
  <c r="H99" i="1" s="1"/>
  <c r="D99" i="1"/>
  <c r="D98" i="1"/>
  <c r="E98" i="1" s="1"/>
  <c r="F98" i="1" s="1"/>
  <c r="G98" i="1" s="1"/>
  <c r="H98" i="1" s="1"/>
  <c r="D97" i="1"/>
  <c r="E97" i="1" s="1"/>
  <c r="F97" i="1" s="1"/>
  <c r="G97" i="1" s="1"/>
  <c r="H97" i="1" s="1"/>
  <c r="D96" i="1"/>
  <c r="E96" i="1" s="1"/>
  <c r="F96" i="1" s="1"/>
  <c r="G96" i="1" s="1"/>
  <c r="H96" i="1" s="1"/>
  <c r="D95" i="1"/>
  <c r="E95" i="1" s="1"/>
  <c r="F95" i="1" s="1"/>
  <c r="G95" i="1" s="1"/>
  <c r="H95" i="1" s="1"/>
  <c r="D94" i="1"/>
  <c r="E94" i="1" s="1"/>
  <c r="F94" i="1" s="1"/>
  <c r="G94" i="1" s="1"/>
  <c r="H94" i="1" s="1"/>
  <c r="E93" i="1"/>
  <c r="F93" i="1" s="1"/>
  <c r="G93" i="1" s="1"/>
  <c r="H93" i="1" s="1"/>
  <c r="D93" i="1"/>
  <c r="E92" i="1"/>
  <c r="F92" i="1" s="1"/>
  <c r="G92" i="1" s="1"/>
  <c r="H92" i="1" s="1"/>
  <c r="D92" i="1"/>
  <c r="E91" i="1"/>
  <c r="F91" i="1" s="1"/>
  <c r="G91" i="1" s="1"/>
  <c r="H91" i="1" s="1"/>
  <c r="D91" i="1"/>
  <c r="D90" i="1"/>
  <c r="E90" i="1" s="1"/>
  <c r="F90" i="1" s="1"/>
  <c r="G90" i="1" s="1"/>
  <c r="H90" i="1" s="1"/>
  <c r="D89" i="1"/>
  <c r="E89" i="1" s="1"/>
  <c r="F89" i="1" s="1"/>
  <c r="G89" i="1" s="1"/>
  <c r="H89" i="1" s="1"/>
  <c r="D88" i="1"/>
  <c r="E88" i="1" s="1"/>
  <c r="F88" i="1" s="1"/>
  <c r="G88" i="1" s="1"/>
  <c r="H88" i="1" s="1"/>
  <c r="D87" i="1"/>
  <c r="E87" i="1" s="1"/>
  <c r="F87" i="1" s="1"/>
  <c r="G87" i="1" s="1"/>
  <c r="H87" i="1" s="1"/>
  <c r="D86" i="1"/>
  <c r="E86" i="1" s="1"/>
  <c r="F86" i="1" s="1"/>
  <c r="G86" i="1" s="1"/>
  <c r="H86" i="1" s="1"/>
  <c r="E85" i="1"/>
  <c r="F85" i="1" s="1"/>
  <c r="G85" i="1" s="1"/>
  <c r="H85" i="1" s="1"/>
  <c r="D85" i="1"/>
  <c r="E84" i="1"/>
  <c r="F84" i="1" s="1"/>
  <c r="G84" i="1" s="1"/>
  <c r="H84" i="1" s="1"/>
  <c r="D84" i="1"/>
  <c r="E83" i="1"/>
  <c r="F83" i="1" s="1"/>
  <c r="G83" i="1" s="1"/>
  <c r="H83" i="1" s="1"/>
  <c r="D83" i="1"/>
  <c r="D82" i="1"/>
  <c r="E82" i="1" s="1"/>
  <c r="F82" i="1" s="1"/>
  <c r="G82" i="1" s="1"/>
  <c r="H82" i="1" s="1"/>
  <c r="D81" i="1"/>
  <c r="E81" i="1" s="1"/>
  <c r="F81" i="1" s="1"/>
  <c r="G81" i="1" s="1"/>
  <c r="H81" i="1" s="1"/>
  <c r="D80" i="1"/>
  <c r="E80" i="1" s="1"/>
  <c r="F80" i="1" s="1"/>
  <c r="G80" i="1" s="1"/>
  <c r="H80" i="1" s="1"/>
  <c r="D79" i="1"/>
  <c r="E79" i="1" s="1"/>
  <c r="F79" i="1" s="1"/>
  <c r="G79" i="1" s="1"/>
  <c r="H79" i="1" s="1"/>
  <c r="D78" i="1"/>
  <c r="E78" i="1" s="1"/>
  <c r="F78" i="1" s="1"/>
  <c r="G78" i="1" s="1"/>
  <c r="H78" i="1" s="1"/>
  <c r="D77" i="1"/>
  <c r="E77" i="1" s="1"/>
  <c r="F77" i="1" s="1"/>
  <c r="G77" i="1" s="1"/>
  <c r="H77" i="1" s="1"/>
  <c r="E76" i="1"/>
  <c r="F76" i="1" s="1"/>
  <c r="G76" i="1" s="1"/>
  <c r="H76" i="1" s="1"/>
  <c r="D76" i="1"/>
  <c r="E75" i="1"/>
  <c r="F75" i="1" s="1"/>
  <c r="G75" i="1" s="1"/>
  <c r="H75" i="1" s="1"/>
  <c r="D75" i="1"/>
  <c r="E74" i="1"/>
  <c r="F74" i="1" s="1"/>
  <c r="G74" i="1" s="1"/>
  <c r="H74" i="1" s="1"/>
  <c r="D74" i="1"/>
  <c r="D73" i="1"/>
  <c r="E73" i="1" s="1"/>
  <c r="F73" i="1" s="1"/>
  <c r="G73" i="1" s="1"/>
  <c r="H73" i="1" s="1"/>
  <c r="D72" i="1"/>
  <c r="E72" i="1" s="1"/>
  <c r="F72" i="1" s="1"/>
  <c r="G72" i="1" s="1"/>
  <c r="H72" i="1" s="1"/>
  <c r="D71" i="1"/>
  <c r="E71" i="1" s="1"/>
  <c r="F71" i="1" s="1"/>
  <c r="G71" i="1" s="1"/>
  <c r="H71" i="1" s="1"/>
  <c r="D70" i="1"/>
  <c r="E70" i="1" s="1"/>
  <c r="F70" i="1" s="1"/>
  <c r="G70" i="1" s="1"/>
  <c r="H70" i="1" s="1"/>
  <c r="D69" i="1"/>
  <c r="E69" i="1" s="1"/>
  <c r="F69" i="1" s="1"/>
  <c r="G69" i="1" s="1"/>
  <c r="H69" i="1" s="1"/>
  <c r="E68" i="1"/>
  <c r="F68" i="1" s="1"/>
  <c r="G68" i="1" s="1"/>
  <c r="H68" i="1" s="1"/>
  <c r="D68" i="1"/>
  <c r="E67" i="1"/>
  <c r="F67" i="1" s="1"/>
  <c r="G67" i="1" s="1"/>
  <c r="H67" i="1" s="1"/>
  <c r="D67" i="1"/>
  <c r="E66" i="1"/>
  <c r="F66" i="1" s="1"/>
  <c r="G66" i="1" s="1"/>
  <c r="H66" i="1" s="1"/>
  <c r="D66" i="1"/>
  <c r="D65" i="1"/>
  <c r="E65" i="1" s="1"/>
  <c r="F65" i="1" s="1"/>
  <c r="G65" i="1" s="1"/>
  <c r="H65" i="1" s="1"/>
  <c r="D64" i="1"/>
  <c r="E64" i="1" s="1"/>
  <c r="F64" i="1" s="1"/>
  <c r="G64" i="1" s="1"/>
  <c r="H64" i="1" s="1"/>
  <c r="D63" i="1"/>
  <c r="E63" i="1" s="1"/>
  <c r="F63" i="1" s="1"/>
  <c r="G63" i="1" s="1"/>
  <c r="H63" i="1" s="1"/>
  <c r="D62" i="1"/>
  <c r="E62" i="1" s="1"/>
  <c r="F62" i="1" s="1"/>
  <c r="G62" i="1" s="1"/>
  <c r="H62" i="1" s="1"/>
  <c r="D61" i="1"/>
  <c r="E61" i="1" s="1"/>
  <c r="F61" i="1" s="1"/>
  <c r="G61" i="1" s="1"/>
  <c r="H61" i="1" s="1"/>
  <c r="E60" i="1"/>
  <c r="F60" i="1" s="1"/>
  <c r="G60" i="1" s="1"/>
  <c r="H60" i="1" s="1"/>
  <c r="D60" i="1"/>
  <c r="E59" i="1"/>
  <c r="F59" i="1" s="1"/>
  <c r="G59" i="1" s="1"/>
  <c r="H59" i="1" s="1"/>
  <c r="D59" i="1"/>
  <c r="E58" i="1"/>
  <c r="F58" i="1" s="1"/>
  <c r="G58" i="1" s="1"/>
  <c r="H58" i="1" s="1"/>
  <c r="D58" i="1"/>
  <c r="D57" i="1"/>
  <c r="E57" i="1" s="1"/>
  <c r="F57" i="1" s="1"/>
  <c r="G57" i="1" s="1"/>
  <c r="H57" i="1" s="1"/>
  <c r="D56" i="1"/>
  <c r="E56" i="1" s="1"/>
  <c r="F56" i="1" s="1"/>
  <c r="G56" i="1" s="1"/>
  <c r="H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D53" i="1"/>
  <c r="E53" i="1" s="1"/>
  <c r="F53" i="1" s="1"/>
  <c r="G53" i="1" s="1"/>
  <c r="H53" i="1" s="1"/>
  <c r="E52" i="1"/>
  <c r="F52" i="1" s="1"/>
  <c r="G52" i="1" s="1"/>
  <c r="H52" i="1" s="1"/>
  <c r="D52" i="1"/>
  <c r="E51" i="1"/>
  <c r="F51" i="1" s="1"/>
  <c r="G51" i="1" s="1"/>
  <c r="H51" i="1" s="1"/>
  <c r="D51" i="1"/>
  <c r="E50" i="1"/>
  <c r="F50" i="1" s="1"/>
  <c r="G50" i="1" s="1"/>
  <c r="H50" i="1" s="1"/>
  <c r="D50" i="1"/>
  <c r="D49" i="1"/>
  <c r="E49" i="1" s="1"/>
  <c r="F49" i="1" s="1"/>
  <c r="G49" i="1" s="1"/>
  <c r="H49" i="1" s="1"/>
  <c r="D48" i="1"/>
  <c r="E48" i="1" s="1"/>
  <c r="F48" i="1" s="1"/>
  <c r="G48" i="1" s="1"/>
  <c r="H48" i="1" s="1"/>
  <c r="D47" i="1"/>
  <c r="E47" i="1" s="1"/>
  <c r="F47" i="1" s="1"/>
  <c r="G47" i="1" s="1"/>
  <c r="H47" i="1" s="1"/>
  <c r="E46" i="1"/>
  <c r="F46" i="1" s="1"/>
  <c r="G46" i="1" s="1"/>
  <c r="H46" i="1" s="1"/>
  <c r="D46" i="1"/>
  <c r="E45" i="1"/>
  <c r="F45" i="1" s="1"/>
  <c r="G45" i="1" s="1"/>
  <c r="H45" i="1" s="1"/>
  <c r="D45" i="1"/>
  <c r="D44" i="1"/>
  <c r="E44" i="1" s="1"/>
  <c r="F44" i="1" s="1"/>
  <c r="G44" i="1" s="1"/>
  <c r="H44" i="1" s="1"/>
  <c r="E43" i="1"/>
  <c r="F43" i="1" s="1"/>
  <c r="G43" i="1" s="1"/>
  <c r="H43" i="1" s="1"/>
  <c r="D43" i="1"/>
  <c r="D42" i="1"/>
  <c r="E42" i="1" s="1"/>
  <c r="F42" i="1" s="1"/>
  <c r="G42" i="1" s="1"/>
  <c r="H42" i="1" s="1"/>
  <c r="E41" i="1"/>
  <c r="F41" i="1" s="1"/>
  <c r="G41" i="1" s="1"/>
  <c r="H41" i="1" s="1"/>
  <c r="D41" i="1"/>
  <c r="D40" i="1"/>
  <c r="E40" i="1" s="1"/>
  <c r="F40" i="1" s="1"/>
  <c r="G40" i="1" s="1"/>
  <c r="H40" i="1" s="1"/>
  <c r="D39" i="1"/>
  <c r="E39" i="1" s="1"/>
  <c r="F39" i="1" s="1"/>
  <c r="G39" i="1" s="1"/>
  <c r="H39" i="1" s="1"/>
  <c r="E38" i="1"/>
  <c r="F38" i="1" s="1"/>
  <c r="G38" i="1" s="1"/>
  <c r="H38" i="1" s="1"/>
  <c r="D38" i="1"/>
  <c r="E37" i="1"/>
  <c r="F37" i="1" s="1"/>
  <c r="G37" i="1" s="1"/>
  <c r="H37" i="1" s="1"/>
  <c r="D37" i="1"/>
  <c r="D36" i="1"/>
  <c r="E36" i="1" s="1"/>
  <c r="F36" i="1" s="1"/>
  <c r="G36" i="1" s="1"/>
  <c r="H36" i="1" s="1"/>
  <c r="D35" i="1"/>
  <c r="E35" i="1" s="1"/>
  <c r="F35" i="1" s="1"/>
  <c r="G35" i="1" s="1"/>
  <c r="H35" i="1" s="1"/>
  <c r="D34" i="1"/>
  <c r="E34" i="1" s="1"/>
  <c r="F34" i="1" s="1"/>
  <c r="G34" i="1" s="1"/>
  <c r="H34" i="1" s="1"/>
  <c r="E33" i="1"/>
  <c r="F33" i="1" s="1"/>
  <c r="G33" i="1" s="1"/>
  <c r="H33" i="1" s="1"/>
  <c r="D33" i="1"/>
  <c r="D32" i="1"/>
  <c r="E32" i="1" s="1"/>
  <c r="F32" i="1" s="1"/>
  <c r="G32" i="1" s="1"/>
  <c r="H32" i="1" s="1"/>
  <c r="D31" i="1"/>
  <c r="E31" i="1" s="1"/>
  <c r="F31" i="1" s="1"/>
  <c r="G31" i="1" s="1"/>
  <c r="H31" i="1" s="1"/>
  <c r="E30" i="1"/>
  <c r="F30" i="1" s="1"/>
  <c r="G30" i="1" s="1"/>
  <c r="H30" i="1" s="1"/>
  <c r="D30" i="1"/>
  <c r="E29" i="1"/>
  <c r="F29" i="1" s="1"/>
  <c r="G29" i="1" s="1"/>
  <c r="H29" i="1" s="1"/>
  <c r="D29" i="1"/>
  <c r="D28" i="1"/>
  <c r="E28" i="1" s="1"/>
  <c r="F28" i="1" s="1"/>
  <c r="G28" i="1" s="1"/>
  <c r="H28" i="1" s="1"/>
  <c r="D27" i="1"/>
  <c r="E27" i="1" s="1"/>
  <c r="F27" i="1" s="1"/>
  <c r="G27" i="1" s="1"/>
  <c r="H27" i="1" s="1"/>
  <c r="D26" i="1"/>
  <c r="E26" i="1" s="1"/>
  <c r="F26" i="1" s="1"/>
  <c r="G26" i="1" s="1"/>
  <c r="H26" i="1" s="1"/>
  <c r="E25" i="1"/>
  <c r="F25" i="1" s="1"/>
  <c r="G25" i="1" s="1"/>
  <c r="H25" i="1" s="1"/>
  <c r="D25" i="1"/>
  <c r="D24" i="1"/>
  <c r="E24" i="1" s="1"/>
  <c r="F24" i="1" s="1"/>
  <c r="G24" i="1" s="1"/>
  <c r="H24" i="1" s="1"/>
  <c r="D23" i="1"/>
  <c r="E23" i="1" s="1"/>
  <c r="F23" i="1" s="1"/>
  <c r="G23" i="1" s="1"/>
  <c r="H23" i="1" s="1"/>
  <c r="E22" i="1"/>
  <c r="F22" i="1" s="1"/>
  <c r="G22" i="1" s="1"/>
  <c r="H22" i="1" s="1"/>
  <c r="D22" i="1"/>
  <c r="E21" i="1"/>
  <c r="F21" i="1" s="1"/>
  <c r="G21" i="1" s="1"/>
  <c r="H21" i="1" s="1"/>
  <c r="D21" i="1"/>
  <c r="D20" i="1"/>
  <c r="E20" i="1" s="1"/>
  <c r="F20" i="1" s="1"/>
  <c r="G20" i="1" s="1"/>
  <c r="H20" i="1" s="1"/>
  <c r="D19" i="1"/>
  <c r="E19" i="1" s="1"/>
  <c r="F19" i="1" s="1"/>
  <c r="G19" i="1" s="1"/>
  <c r="H19" i="1" s="1"/>
  <c r="D18" i="1"/>
  <c r="E18" i="1" s="1"/>
  <c r="F18" i="1" s="1"/>
  <c r="G18" i="1" s="1"/>
  <c r="H18" i="1" s="1"/>
  <c r="E17" i="1"/>
  <c r="F17" i="1" s="1"/>
  <c r="G17" i="1" s="1"/>
  <c r="H17" i="1" s="1"/>
  <c r="D17" i="1"/>
  <c r="D16" i="1"/>
  <c r="E16" i="1" s="1"/>
  <c r="F16" i="1" s="1"/>
  <c r="G16" i="1" s="1"/>
  <c r="H16" i="1" s="1"/>
  <c r="D15" i="1"/>
  <c r="E15" i="1" s="1"/>
  <c r="F15" i="1" s="1"/>
  <c r="G15" i="1" s="1"/>
  <c r="H15" i="1" s="1"/>
  <c r="E14" i="1"/>
  <c r="F14" i="1" s="1"/>
  <c r="G14" i="1" s="1"/>
  <c r="H14" i="1" s="1"/>
  <c r="D14" i="1"/>
  <c r="E13" i="1"/>
  <c r="F13" i="1" s="1"/>
  <c r="G13" i="1" s="1"/>
  <c r="H13" i="1" s="1"/>
  <c r="D13" i="1"/>
  <c r="D12" i="1"/>
  <c r="E12" i="1" s="1"/>
  <c r="F12" i="1" s="1"/>
  <c r="G12" i="1" s="1"/>
  <c r="H12" i="1" s="1"/>
  <c r="D11" i="1"/>
  <c r="E11" i="1" s="1"/>
  <c r="F11" i="1" s="1"/>
  <c r="G11" i="1" s="1"/>
  <c r="H11" i="1" s="1"/>
  <c r="D10" i="1"/>
  <c r="E10" i="1" s="1"/>
  <c r="F10" i="1" s="1"/>
  <c r="G10" i="1" s="1"/>
  <c r="H10" i="1" s="1"/>
  <c r="F9" i="1"/>
  <c r="G9" i="1" s="1"/>
  <c r="H9" i="1" s="1"/>
  <c r="D9" i="1"/>
  <c r="D8" i="1"/>
  <c r="F8" i="1" s="1"/>
  <c r="G8" i="1" s="1"/>
  <c r="M25" i="2" l="1"/>
  <c r="N25" i="2" s="1"/>
  <c r="F12" i="2"/>
  <c r="G12" i="2" s="1"/>
  <c r="I37" i="2"/>
  <c r="J37" i="2" s="1"/>
  <c r="K37" i="2" s="1"/>
  <c r="O37" i="2" s="1"/>
  <c r="I40" i="2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O29" i="2"/>
  <c r="O45" i="2"/>
  <c r="I60" i="2"/>
  <c r="J60" i="2" s="1"/>
  <c r="K60" i="2" s="1"/>
  <c r="O60" i="2" s="1"/>
  <c r="I92" i="2"/>
  <c r="J92" i="2" s="1"/>
  <c r="F9" i="2"/>
  <c r="G9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I6" i="2"/>
  <c r="J6" i="2" s="1"/>
  <c r="M6" i="2" s="1"/>
  <c r="M49" i="2"/>
  <c r="N49" i="2" s="1"/>
  <c r="I53" i="2"/>
  <c r="J53" i="2" s="1"/>
  <c r="F14" i="2"/>
  <c r="G14" i="2" s="1"/>
  <c r="J18" i="2"/>
  <c r="M18" i="2" s="1"/>
  <c r="N18" i="2" s="1"/>
  <c r="F21" i="2"/>
  <c r="G21" i="2" s="1"/>
  <c r="F32" i="2"/>
  <c r="G32" i="2" s="1"/>
  <c r="M41" i="2"/>
  <c r="N41" i="2" s="1"/>
  <c r="G49" i="2"/>
  <c r="O49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J14" i="2"/>
  <c r="F17" i="2"/>
  <c r="G17" i="2" s="1"/>
  <c r="F65" i="2"/>
  <c r="G65" i="2" s="1"/>
  <c r="I100" i="2"/>
  <c r="J100" i="2" s="1"/>
  <c r="O57" i="2"/>
  <c r="I80" i="2"/>
  <c r="J80" i="2" s="1"/>
  <c r="M80" i="2" s="1"/>
  <c r="N80" i="2" s="1"/>
  <c r="F101" i="2"/>
  <c r="G101" i="2" s="1"/>
  <c r="I104" i="2"/>
  <c r="M16" i="2"/>
  <c r="N16" i="2" s="1"/>
  <c r="K16" i="2"/>
  <c r="O16" i="2" s="1"/>
  <c r="K21" i="2"/>
  <c r="O21" i="2" s="1"/>
  <c r="M21" i="2"/>
  <c r="N21" i="2" s="1"/>
  <c r="O41" i="2"/>
  <c r="K9" i="2"/>
  <c r="M12" i="2"/>
  <c r="N12" i="2" s="1"/>
  <c r="K12" i="2"/>
  <c r="O12" i="2" s="1"/>
  <c r="K8" i="2"/>
  <c r="O8" i="2" s="1"/>
  <c r="M8" i="2"/>
  <c r="N8" i="2" s="1"/>
  <c r="K14" i="2"/>
  <c r="K17" i="2"/>
  <c r="O17" i="2" s="1"/>
  <c r="K20" i="2"/>
  <c r="M32" i="2"/>
  <c r="N32" i="2" s="1"/>
  <c r="K32" i="2"/>
  <c r="O32" i="2" s="1"/>
  <c r="I46" i="2"/>
  <c r="J46" i="2" s="1"/>
  <c r="F46" i="2"/>
  <c r="G46" i="2" s="1"/>
  <c r="M72" i="2"/>
  <c r="N72" i="2" s="1"/>
  <c r="K72" i="2"/>
  <c r="O72" i="2" s="1"/>
  <c r="K88" i="2"/>
  <c r="O88" i="2" s="1"/>
  <c r="G25" i="2"/>
  <c r="O25" i="2" s="1"/>
  <c r="M29" i="2"/>
  <c r="N29" i="2" s="1"/>
  <c r="J40" i="2"/>
  <c r="I54" i="2"/>
  <c r="J54" i="2" s="1"/>
  <c r="F54" i="2"/>
  <c r="G54" i="2" s="1"/>
  <c r="M65" i="2"/>
  <c r="N65" i="2" s="1"/>
  <c r="K65" i="2"/>
  <c r="O65" i="2" s="1"/>
  <c r="M28" i="2"/>
  <c r="N28" i="2" s="1"/>
  <c r="K28" i="2"/>
  <c r="O28" i="2" s="1"/>
  <c r="I42" i="2"/>
  <c r="J42" i="2" s="1"/>
  <c r="F42" i="2"/>
  <c r="G42" i="2" s="1"/>
  <c r="M61" i="2"/>
  <c r="N61" i="2" s="1"/>
  <c r="K61" i="2"/>
  <c r="O61" i="2" s="1"/>
  <c r="K68" i="2"/>
  <c r="O68" i="2" s="1"/>
  <c r="M77" i="2"/>
  <c r="N77" i="2" s="1"/>
  <c r="K77" i="2"/>
  <c r="O77" i="2" s="1"/>
  <c r="M93" i="2"/>
  <c r="N93" i="2" s="1"/>
  <c r="K93" i="2"/>
  <c r="O93" i="2" s="1"/>
  <c r="K101" i="2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I30" i="2"/>
  <c r="J30" i="2" s="1"/>
  <c r="F30" i="2"/>
  <c r="G30" i="2" s="1"/>
  <c r="M37" i="2"/>
  <c r="N37" i="2" s="1"/>
  <c r="J48" i="2"/>
  <c r="M57" i="2"/>
  <c r="N57" i="2" s="1"/>
  <c r="M36" i="2"/>
  <c r="N36" i="2" s="1"/>
  <c r="K36" i="2"/>
  <c r="O36" i="2" s="1"/>
  <c r="I50" i="2"/>
  <c r="J50" i="2" s="1"/>
  <c r="F50" i="2"/>
  <c r="G50" i="2" s="1"/>
  <c r="K73" i="2"/>
  <c r="M89" i="2"/>
  <c r="N89" i="2" s="1"/>
  <c r="K89" i="2"/>
  <c r="O89" i="2" s="1"/>
  <c r="M52" i="2"/>
  <c r="N52" i="2" s="1"/>
  <c r="K52" i="2"/>
  <c r="O52" i="2" s="1"/>
  <c r="M81" i="2"/>
  <c r="N81" i="2" s="1"/>
  <c r="K81" i="2"/>
  <c r="O81" i="2" s="1"/>
  <c r="J24" i="2"/>
  <c r="I38" i="2"/>
  <c r="J38" i="2" s="1"/>
  <c r="F38" i="2"/>
  <c r="G38" i="2" s="1"/>
  <c r="M45" i="2"/>
  <c r="N45" i="2" s="1"/>
  <c r="M97" i="2"/>
  <c r="N97" i="2" s="1"/>
  <c r="K97" i="2"/>
  <c r="O97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M44" i="2"/>
  <c r="N44" i="2" s="1"/>
  <c r="K44" i="2"/>
  <c r="O44" i="2" s="1"/>
  <c r="M60" i="2"/>
  <c r="N60" i="2" s="1"/>
  <c r="M69" i="2"/>
  <c r="N69" i="2" s="1"/>
  <c r="K69" i="2"/>
  <c r="O69" i="2" s="1"/>
  <c r="K76" i="2"/>
  <c r="O76" i="2" s="1"/>
  <c r="M85" i="2"/>
  <c r="N85" i="2" s="1"/>
  <c r="K85" i="2"/>
  <c r="O85" i="2" s="1"/>
  <c r="M92" i="2"/>
  <c r="N92" i="2" s="1"/>
  <c r="K92" i="2"/>
  <c r="O92" i="2" s="1"/>
  <c r="J10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O62" i="2" s="1"/>
  <c r="F66" i="2"/>
  <c r="F70" i="2"/>
  <c r="G70" i="2" s="1"/>
  <c r="O70" i="2" s="1"/>
  <c r="F74" i="2"/>
  <c r="F78" i="2"/>
  <c r="G78" i="2" s="1"/>
  <c r="O78" i="2" s="1"/>
  <c r="F82" i="2"/>
  <c r="F86" i="2"/>
  <c r="G86" i="2" s="1"/>
  <c r="O86" i="2" s="1"/>
  <c r="F90" i="2"/>
  <c r="F94" i="2"/>
  <c r="G94" i="2" s="1"/>
  <c r="O94" i="2" s="1"/>
  <c r="F98" i="2"/>
  <c r="G98" i="2" s="1"/>
  <c r="O98" i="2" s="1"/>
  <c r="F102" i="2"/>
  <c r="H8" i="1" l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M19" i="2"/>
  <c r="N19" i="2" s="1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</calcChain>
</file>

<file path=xl/sharedStrings.xml><?xml version="1.0" encoding="utf-8"?>
<sst xmlns="http://schemas.openxmlformats.org/spreadsheetml/2006/main" count="30" uniqueCount="25">
  <si>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</si>
  <si>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</si>
  <si>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</si>
  <si>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</si>
  <si>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</si>
  <si>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</si>
  <si>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</si>
  <si>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</si>
  <si>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</si>
  <si>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</si>
  <si>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</si>
  <si>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</si>
  <si>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</si>
  <si>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</si>
  <si>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</si>
  <si>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</si>
  <si>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</si>
  <si>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</si>
  <si>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</si>
  <si>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</si>
  <si>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</si>
  <si>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</si>
  <si>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</si>
  <si>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Aceler</t>
  </si>
  <si>
    <t>Battery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</si>
</sst>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20</xdr:col>
      <xdr:colOff>341994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607"/>
  <sheetViews>
    <sheetView topLeftCell="B1" zoomScale="180" zoomScaleNormal="100" workbookViewId="0">
      <selection activeCell="F7" sqref="F7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1025" width="8.6640625" customWidth="1"/>
  </cols>
  <sheetData>
    <row r="4" spans="3:8" x14ac:dyDescent="0.25">
      <c r="E4" s="2" t="s">
        <v>0</v>
      </c>
      <c r="F4" s="1">
        <v>1</v>
      </c>
    </row>
    <row r="5" spans="3:8" x14ac:dyDescent="0.25">
      <c r="E5" s="2" t="s">
        <v>1</v>
      </c>
      <c r="F5" s="1">
        <v>6</v>
      </c>
    </row>
    <row r="6" spans="3:8" x14ac:dyDescent="0.25">
      <c r="E6" s="2" t="s">
        <v>2</v>
      </c>
      <c r="F6" s="1">
        <v>2E-3</v>
      </c>
    </row>
    <row r="7" spans="3:8" x14ac:dyDescent="0.25">
      <c r="C7" s="2" t="s">
        <v>3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3:8" x14ac:dyDescent="0.25">
      <c r="C8" s="1">
        <v>6</v>
      </c>
      <c r="D8" s="1">
        <f t="shared" ref="D8:D71" si="0">TRUNC(C8,3)</f>
        <v>6</v>
      </c>
      <c r="E8" s="1">
        <f>$F$6/D8</f>
        <v>3.3333333333333332E-4</v>
      </c>
      <c r="F8" s="1">
        <f>(TRUNC(E8,$F$5))</f>
        <v>3.3300000000000002E-4</v>
      </c>
      <c r="G8" s="1">
        <f>($F$6/F8)</f>
        <v>6.0060060060060056</v>
      </c>
      <c r="H8" s="1">
        <f t="shared" ref="H8:H71" si="1">((G8-C8)/C8)*100</f>
        <v>0.10010010010009414</v>
      </c>
    </row>
    <row r="9" spans="3:8" x14ac:dyDescent="0.25">
      <c r="C9" s="1">
        <v>5.99</v>
      </c>
      <c r="D9" s="1">
        <f t="shared" si="0"/>
        <v>5.99</v>
      </c>
      <c r="E9" s="1">
        <f>$F$6/D9</f>
        <v>3.33889816360601E-4</v>
      </c>
      <c r="F9" s="1">
        <f t="shared" ref="F9:F71" si="2">(TRUNC(E9,$F$5))</f>
        <v>3.3300000000000002E-4</v>
      </c>
      <c r="G9" s="1">
        <f t="shared" ref="G9:G71" si="3">($F$6/F9)</f>
        <v>6.0060060060060056</v>
      </c>
      <c r="H9" s="1">
        <f t="shared" si="1"/>
        <v>0.2672121203005916</v>
      </c>
    </row>
    <row r="10" spans="3:8" x14ac:dyDescent="0.25">
      <c r="C10" s="1">
        <v>5.98</v>
      </c>
      <c r="D10" s="1">
        <f t="shared" si="0"/>
        <v>5.98</v>
      </c>
      <c r="E10" s="1">
        <f t="shared" ref="E10:E71" si="4">$F$6/D10</f>
        <v>3.3444816053511704E-4</v>
      </c>
      <c r="F10" s="1">
        <f t="shared" si="2"/>
        <v>3.3399999999999999E-4</v>
      </c>
      <c r="G10" s="1">
        <f t="shared" si="3"/>
        <v>5.9880239520958085</v>
      </c>
      <c r="H10" s="1">
        <f t="shared" si="1"/>
        <v>0.13417980093324555</v>
      </c>
    </row>
    <row r="11" spans="3:8" x14ac:dyDescent="0.25">
      <c r="C11" s="1">
        <v>5.97</v>
      </c>
      <c r="D11" s="1">
        <f t="shared" si="0"/>
        <v>5.97</v>
      </c>
      <c r="E11" s="1">
        <f t="shared" si="4"/>
        <v>3.3500837520938025E-4</v>
      </c>
      <c r="F11" s="1">
        <f t="shared" si="2"/>
        <v>3.3500000000000001E-4</v>
      </c>
      <c r="G11" s="1">
        <f t="shared" si="3"/>
        <v>5.9701492537313436</v>
      </c>
      <c r="H11" s="1">
        <f t="shared" si="1"/>
        <v>2.5000625015727E-3</v>
      </c>
    </row>
    <row r="12" spans="3:8" x14ac:dyDescent="0.25">
      <c r="C12" s="1">
        <v>5.96</v>
      </c>
      <c r="D12" s="1">
        <f t="shared" si="0"/>
        <v>5.96</v>
      </c>
      <c r="E12" s="1">
        <f t="shared" si="4"/>
        <v>3.355704697986577E-4</v>
      </c>
      <c r="F12" s="1">
        <f t="shared" si="2"/>
        <v>3.3500000000000001E-4</v>
      </c>
      <c r="G12" s="1">
        <f t="shared" si="3"/>
        <v>5.9701492537313436</v>
      </c>
      <c r="H12" s="1">
        <f t="shared" si="1"/>
        <v>0.17028949213663888</v>
      </c>
    </row>
    <row r="13" spans="3:8" x14ac:dyDescent="0.25">
      <c r="C13" s="1">
        <v>5.95</v>
      </c>
      <c r="D13" s="1">
        <f t="shared" si="0"/>
        <v>5.95</v>
      </c>
      <c r="E13" s="1">
        <f t="shared" si="4"/>
        <v>3.3613445378151261E-4</v>
      </c>
      <c r="F13" s="1">
        <f t="shared" si="2"/>
        <v>3.3599999999999998E-4</v>
      </c>
      <c r="G13" s="1">
        <f t="shared" si="3"/>
        <v>5.9523809523809526</v>
      </c>
      <c r="H13" s="1">
        <f t="shared" si="1"/>
        <v>4.001600640256088E-2</v>
      </c>
    </row>
    <row r="14" spans="3:8" x14ac:dyDescent="0.25">
      <c r="C14" s="1">
        <v>5.94</v>
      </c>
      <c r="D14" s="1">
        <f t="shared" si="0"/>
        <v>5.94</v>
      </c>
      <c r="E14" s="1">
        <f t="shared" si="4"/>
        <v>3.3670033670033666E-4</v>
      </c>
      <c r="F14" s="1">
        <f t="shared" si="2"/>
        <v>3.3599999999999998E-4</v>
      </c>
      <c r="G14" s="1">
        <f t="shared" si="3"/>
        <v>5.9523809523809526</v>
      </c>
      <c r="H14" s="1">
        <f t="shared" si="1"/>
        <v>0.20843354176687134</v>
      </c>
    </row>
    <row r="15" spans="3:8" x14ac:dyDescent="0.25">
      <c r="C15" s="1">
        <v>5.93</v>
      </c>
      <c r="D15" s="1">
        <f t="shared" si="0"/>
        <v>5.93</v>
      </c>
      <c r="E15" s="1">
        <f t="shared" si="4"/>
        <v>3.3726812816188871E-4</v>
      </c>
      <c r="F15" s="1">
        <f t="shared" si="2"/>
        <v>3.3700000000000001E-4</v>
      </c>
      <c r="G15" s="1">
        <f t="shared" si="3"/>
        <v>5.9347181008902075</v>
      </c>
      <c r="H15" s="1">
        <f t="shared" si="1"/>
        <v>7.9563252785965322E-2</v>
      </c>
    </row>
    <row r="16" spans="3:8" x14ac:dyDescent="0.25">
      <c r="C16" s="1">
        <v>5.92</v>
      </c>
      <c r="D16" s="1">
        <f t="shared" si="0"/>
        <v>5.92</v>
      </c>
      <c r="E16" s="1">
        <f t="shared" si="4"/>
        <v>3.3783783783783786E-4</v>
      </c>
      <c r="F16" s="1">
        <f t="shared" si="2"/>
        <v>3.3700000000000001E-4</v>
      </c>
      <c r="G16" s="1">
        <f t="shared" si="3"/>
        <v>5.9347181008902075</v>
      </c>
      <c r="H16" s="1">
        <f t="shared" si="1"/>
        <v>0.24861656909134344</v>
      </c>
    </row>
    <row r="17" spans="3:8" x14ac:dyDescent="0.25">
      <c r="C17" s="1">
        <v>5.91</v>
      </c>
      <c r="D17" s="1">
        <f t="shared" si="0"/>
        <v>5.91</v>
      </c>
      <c r="E17" s="1">
        <f t="shared" si="4"/>
        <v>3.3840947546531303E-4</v>
      </c>
      <c r="F17" s="1">
        <f t="shared" si="2"/>
        <v>3.3799999999999998E-4</v>
      </c>
      <c r="G17" s="1">
        <f t="shared" si="3"/>
        <v>5.9171597633136104</v>
      </c>
      <c r="H17" s="1">
        <f t="shared" si="1"/>
        <v>0.12114658737073154</v>
      </c>
    </row>
    <row r="18" spans="3:8" x14ac:dyDescent="0.25">
      <c r="C18" s="1">
        <v>5.9</v>
      </c>
      <c r="D18" s="1">
        <f t="shared" si="0"/>
        <v>5.9</v>
      </c>
      <c r="E18" s="1">
        <f t="shared" si="4"/>
        <v>3.389830508474576E-4</v>
      </c>
      <c r="F18" s="1">
        <f t="shared" si="2"/>
        <v>3.3799999999999998E-4</v>
      </c>
      <c r="G18" s="1">
        <f t="shared" si="3"/>
        <v>5.9171597633136104</v>
      </c>
      <c r="H18" s="1">
        <f t="shared" si="1"/>
        <v>0.29084344599339018</v>
      </c>
    </row>
    <row r="19" spans="3:8" x14ac:dyDescent="0.25">
      <c r="C19" s="1">
        <v>5.89</v>
      </c>
      <c r="D19" s="1">
        <f t="shared" si="0"/>
        <v>5.89</v>
      </c>
      <c r="E19" s="1">
        <f t="shared" si="4"/>
        <v>3.3955857385398983E-4</v>
      </c>
      <c r="F19" s="1">
        <f t="shared" si="2"/>
        <v>3.39E-4</v>
      </c>
      <c r="G19" s="1">
        <f t="shared" si="3"/>
        <v>5.8997050147492622</v>
      </c>
      <c r="H19" s="1">
        <f t="shared" si="1"/>
        <v>0.16477104837457646</v>
      </c>
    </row>
    <row r="20" spans="3:8" x14ac:dyDescent="0.25">
      <c r="C20" s="1">
        <v>5.88</v>
      </c>
      <c r="D20" s="1">
        <f t="shared" si="0"/>
        <v>5.88</v>
      </c>
      <c r="E20" s="1">
        <f t="shared" si="4"/>
        <v>3.4013605442176874E-4</v>
      </c>
      <c r="F20" s="1">
        <f t="shared" si="2"/>
        <v>3.4000000000000002E-4</v>
      </c>
      <c r="G20" s="1">
        <f t="shared" si="3"/>
        <v>5.8823529411764701</v>
      </c>
      <c r="H20" s="1">
        <f t="shared" si="1"/>
        <v>4.0016006402554843E-2</v>
      </c>
    </row>
    <row r="21" spans="3:8" x14ac:dyDescent="0.25">
      <c r="C21" s="1">
        <v>5.87</v>
      </c>
      <c r="D21" s="1">
        <f t="shared" si="0"/>
        <v>5.87</v>
      </c>
      <c r="E21" s="1">
        <f t="shared" si="4"/>
        <v>3.4071550255536625E-4</v>
      </c>
      <c r="F21" s="1">
        <f t="shared" si="2"/>
        <v>3.4000000000000002E-4</v>
      </c>
      <c r="G21" s="1">
        <f t="shared" si="3"/>
        <v>5.8823529411764701</v>
      </c>
      <c r="H21" s="1">
        <f t="shared" si="1"/>
        <v>0.21044192804889286</v>
      </c>
    </row>
    <row r="22" spans="3:8" x14ac:dyDescent="0.25">
      <c r="C22" s="1">
        <v>5.86</v>
      </c>
      <c r="D22" s="1">
        <f t="shared" si="0"/>
        <v>5.86</v>
      </c>
      <c r="E22" s="1">
        <f t="shared" si="4"/>
        <v>3.4129692832764505E-4</v>
      </c>
      <c r="F22" s="1">
        <f t="shared" si="2"/>
        <v>3.4099999999999999E-4</v>
      </c>
      <c r="G22" s="1">
        <f t="shared" si="3"/>
        <v>5.8651026392961878</v>
      </c>
      <c r="H22" s="1">
        <f t="shared" si="1"/>
        <v>8.7075755907636235E-2</v>
      </c>
    </row>
    <row r="23" spans="3:8" x14ac:dyDescent="0.25">
      <c r="C23" s="1">
        <v>5.85</v>
      </c>
      <c r="D23" s="1">
        <f t="shared" si="0"/>
        <v>5.85</v>
      </c>
      <c r="E23" s="1">
        <f t="shared" si="4"/>
        <v>3.4188034188034193E-4</v>
      </c>
      <c r="F23" s="1">
        <f t="shared" si="2"/>
        <v>3.4099999999999999E-4</v>
      </c>
      <c r="G23" s="1">
        <f t="shared" si="3"/>
        <v>5.8651026392961878</v>
      </c>
      <c r="H23" s="1">
        <f t="shared" si="1"/>
        <v>0.25816477429381468</v>
      </c>
    </row>
    <row r="24" spans="3:8" x14ac:dyDescent="0.25">
      <c r="C24" s="1">
        <v>5.84</v>
      </c>
      <c r="D24" s="1">
        <f t="shared" si="0"/>
        <v>5.84</v>
      </c>
      <c r="E24" s="1">
        <f t="shared" si="4"/>
        <v>3.4246575342465754E-4</v>
      </c>
      <c r="F24" s="1">
        <f t="shared" si="2"/>
        <v>3.4200000000000002E-4</v>
      </c>
      <c r="G24" s="1">
        <f t="shared" si="3"/>
        <v>5.8479532163742691</v>
      </c>
      <c r="H24" s="1">
        <f t="shared" si="1"/>
        <v>0.1361852118881724</v>
      </c>
    </row>
    <row r="25" spans="3:8" x14ac:dyDescent="0.25">
      <c r="C25" s="1">
        <v>5.83</v>
      </c>
      <c r="D25" s="1">
        <f t="shared" si="0"/>
        <v>5.83</v>
      </c>
      <c r="E25" s="1">
        <f t="shared" si="4"/>
        <v>3.4305317324185251E-4</v>
      </c>
      <c r="F25" s="1">
        <f t="shared" si="2"/>
        <v>3.4299999999999999E-4</v>
      </c>
      <c r="G25" s="1">
        <f t="shared" si="3"/>
        <v>5.8309037900874641</v>
      </c>
      <c r="H25" s="1">
        <f t="shared" si="1"/>
        <v>1.5502402872452761E-2</v>
      </c>
    </row>
    <row r="26" spans="3:8" x14ac:dyDescent="0.25">
      <c r="C26" s="1">
        <v>5.82</v>
      </c>
      <c r="D26" s="1">
        <f t="shared" si="0"/>
        <v>5.82</v>
      </c>
      <c r="E26" s="1">
        <f t="shared" si="4"/>
        <v>3.4364261168384877E-4</v>
      </c>
      <c r="F26" s="1">
        <f t="shared" si="2"/>
        <v>3.4299999999999999E-4</v>
      </c>
      <c r="G26" s="1">
        <f t="shared" si="3"/>
        <v>5.8309037900874641</v>
      </c>
      <c r="H26" s="1">
        <f t="shared" si="1"/>
        <v>0.18735034514542581</v>
      </c>
    </row>
    <row r="27" spans="3:8" x14ac:dyDescent="0.25">
      <c r="C27" s="1">
        <v>5.81</v>
      </c>
      <c r="D27" s="1">
        <f t="shared" si="0"/>
        <v>5.81</v>
      </c>
      <c r="E27" s="1">
        <f t="shared" si="4"/>
        <v>3.4423407917383823E-4</v>
      </c>
      <c r="F27" s="1">
        <f t="shared" si="2"/>
        <v>3.4400000000000001E-4</v>
      </c>
      <c r="G27" s="1">
        <f t="shared" si="3"/>
        <v>5.8139534883720927</v>
      </c>
      <c r="H27" s="1">
        <f t="shared" si="1"/>
        <v>6.8046271464596964E-2</v>
      </c>
    </row>
    <row r="28" spans="3:8" x14ac:dyDescent="0.25">
      <c r="C28" s="1">
        <v>5.8</v>
      </c>
      <c r="D28" s="1">
        <f t="shared" si="0"/>
        <v>5.8</v>
      </c>
      <c r="E28" s="1">
        <f t="shared" si="4"/>
        <v>3.4482758620689658E-4</v>
      </c>
      <c r="F28" s="1">
        <f t="shared" si="2"/>
        <v>3.4400000000000001E-4</v>
      </c>
      <c r="G28" s="1">
        <f t="shared" si="3"/>
        <v>5.8139534883720927</v>
      </c>
      <c r="H28" s="1">
        <f t="shared" si="1"/>
        <v>0.24057738572573914</v>
      </c>
    </row>
    <row r="29" spans="3:8" x14ac:dyDescent="0.25">
      <c r="C29" s="1">
        <v>5.79</v>
      </c>
      <c r="D29" s="1">
        <f t="shared" si="0"/>
        <v>5.79</v>
      </c>
      <c r="E29" s="1">
        <f t="shared" si="4"/>
        <v>3.4542314335060447E-4</v>
      </c>
      <c r="F29" s="1">
        <f t="shared" si="2"/>
        <v>3.4499999999999998E-4</v>
      </c>
      <c r="G29" s="1">
        <f t="shared" si="3"/>
        <v>5.7971014492753623</v>
      </c>
      <c r="H29" s="1">
        <f t="shared" si="1"/>
        <v>0.1226502465520254</v>
      </c>
    </row>
    <row r="30" spans="3:8" x14ac:dyDescent="0.25">
      <c r="C30" s="1">
        <v>5.78</v>
      </c>
      <c r="D30" s="1">
        <f t="shared" si="0"/>
        <v>5.78</v>
      </c>
      <c r="E30" s="1">
        <f t="shared" si="4"/>
        <v>3.4602076124567473E-4</v>
      </c>
      <c r="F30" s="1">
        <f t="shared" si="2"/>
        <v>3.4600000000000001E-4</v>
      </c>
      <c r="G30" s="1">
        <f t="shared" si="3"/>
        <v>5.7803468208092488</v>
      </c>
      <c r="H30" s="1">
        <f t="shared" si="1"/>
        <v>6.0003600216008129E-3</v>
      </c>
    </row>
    <row r="31" spans="3:8" x14ac:dyDescent="0.25">
      <c r="C31" s="1">
        <v>5.77</v>
      </c>
      <c r="D31" s="1">
        <f t="shared" si="0"/>
        <v>5.77</v>
      </c>
      <c r="E31" s="1">
        <f t="shared" si="4"/>
        <v>3.466204506065858E-4</v>
      </c>
      <c r="F31" s="1">
        <f t="shared" si="2"/>
        <v>3.4600000000000001E-4</v>
      </c>
      <c r="G31" s="1">
        <f t="shared" si="3"/>
        <v>5.7803468208092488</v>
      </c>
      <c r="H31" s="1">
        <f t="shared" si="1"/>
        <v>0.17932098456237788</v>
      </c>
    </row>
    <row r="32" spans="3:8" x14ac:dyDescent="0.25">
      <c r="C32" s="1">
        <v>5.76</v>
      </c>
      <c r="D32" s="1">
        <f t="shared" si="0"/>
        <v>5.76</v>
      </c>
      <c r="E32" s="1">
        <f t="shared" si="4"/>
        <v>3.4722222222222224E-4</v>
      </c>
      <c r="F32" s="1">
        <f t="shared" si="2"/>
        <v>3.4699999999999998E-4</v>
      </c>
      <c r="G32" s="1">
        <f t="shared" si="3"/>
        <v>5.7636887608069172</v>
      </c>
      <c r="H32" s="1">
        <f t="shared" si="1"/>
        <v>6.4040986231204508E-2</v>
      </c>
    </row>
    <row r="33" spans="3:8" x14ac:dyDescent="0.25">
      <c r="C33" s="1">
        <v>5.75</v>
      </c>
      <c r="D33" s="1">
        <f t="shared" si="0"/>
        <v>5.75</v>
      </c>
      <c r="E33" s="1">
        <f t="shared" si="4"/>
        <v>3.4782608695652176E-4</v>
      </c>
      <c r="F33" s="1">
        <f t="shared" si="2"/>
        <v>3.4699999999999998E-4</v>
      </c>
      <c r="G33" s="1">
        <f t="shared" si="3"/>
        <v>5.7636887608069172</v>
      </c>
      <c r="H33" s="1">
        <f t="shared" si="1"/>
        <v>0.23806540533768986</v>
      </c>
    </row>
    <row r="34" spans="3:8" x14ac:dyDescent="0.25">
      <c r="C34" s="1">
        <v>5.74</v>
      </c>
      <c r="D34" s="1">
        <f t="shared" si="0"/>
        <v>5.74</v>
      </c>
      <c r="E34" s="1">
        <f t="shared" si="4"/>
        <v>3.4843205574912892E-4</v>
      </c>
      <c r="F34" s="1">
        <f t="shared" si="2"/>
        <v>3.48E-4</v>
      </c>
      <c r="G34" s="1">
        <f t="shared" si="3"/>
        <v>5.7471264367816088</v>
      </c>
      <c r="H34" s="1">
        <f t="shared" si="1"/>
        <v>0.12415395089910497</v>
      </c>
    </row>
    <row r="35" spans="3:8" x14ac:dyDescent="0.25">
      <c r="C35" s="1">
        <v>5.73</v>
      </c>
      <c r="D35" s="1">
        <f t="shared" si="0"/>
        <v>5.73</v>
      </c>
      <c r="E35" s="1">
        <f t="shared" si="4"/>
        <v>3.4904013961605581E-4</v>
      </c>
      <c r="F35" s="1">
        <f t="shared" si="2"/>
        <v>3.4900000000000003E-4</v>
      </c>
      <c r="G35" s="1">
        <f t="shared" si="3"/>
        <v>5.7306590257879657</v>
      </c>
      <c r="H35" s="1">
        <f t="shared" si="1"/>
        <v>1.1501322652099194E-2</v>
      </c>
    </row>
    <row r="36" spans="3:8" x14ac:dyDescent="0.25">
      <c r="C36" s="1">
        <v>5.72</v>
      </c>
      <c r="D36" s="1">
        <f t="shared" si="0"/>
        <v>5.72</v>
      </c>
      <c r="E36" s="1">
        <f t="shared" si="4"/>
        <v>3.4965034965034965E-4</v>
      </c>
      <c r="F36" s="1">
        <f t="shared" si="2"/>
        <v>3.4900000000000003E-4</v>
      </c>
      <c r="G36" s="1">
        <f t="shared" si="3"/>
        <v>5.7306590257879657</v>
      </c>
      <c r="H36" s="1">
        <f t="shared" si="1"/>
        <v>0.18634660468471956</v>
      </c>
    </row>
    <row r="37" spans="3:8" x14ac:dyDescent="0.25">
      <c r="C37" s="1">
        <v>5.71</v>
      </c>
      <c r="D37" s="1">
        <f t="shared" si="0"/>
        <v>5.71</v>
      </c>
      <c r="E37" s="1">
        <f t="shared" si="4"/>
        <v>3.5026269702276709E-4</v>
      </c>
      <c r="F37" s="1">
        <f t="shared" si="2"/>
        <v>3.5E-4</v>
      </c>
      <c r="G37" s="1">
        <f t="shared" si="3"/>
        <v>5.7142857142857144</v>
      </c>
      <c r="H37" s="1">
        <f t="shared" si="1"/>
        <v>7.5056292219167223E-2</v>
      </c>
    </row>
    <row r="38" spans="3:8" x14ac:dyDescent="0.25">
      <c r="C38" s="1">
        <v>5.7</v>
      </c>
      <c r="D38" s="1">
        <f t="shared" si="0"/>
        <v>5.7</v>
      </c>
      <c r="E38" s="1">
        <f t="shared" si="4"/>
        <v>3.5087719298245611E-4</v>
      </c>
      <c r="F38" s="1">
        <f t="shared" si="2"/>
        <v>3.5E-4</v>
      </c>
      <c r="G38" s="1">
        <f t="shared" si="3"/>
        <v>5.7142857142857144</v>
      </c>
      <c r="H38" s="1">
        <f t="shared" si="1"/>
        <v>0.2506265664160392</v>
      </c>
    </row>
    <row r="39" spans="3:8" x14ac:dyDescent="0.25">
      <c r="C39" s="1">
        <v>5.69</v>
      </c>
      <c r="D39" s="1">
        <f t="shared" si="0"/>
        <v>5.69</v>
      </c>
      <c r="E39" s="1">
        <f t="shared" si="4"/>
        <v>3.5149384885764496E-4</v>
      </c>
      <c r="F39" s="1">
        <f t="shared" si="2"/>
        <v>3.5100000000000002E-4</v>
      </c>
      <c r="G39" s="1">
        <f t="shared" si="3"/>
        <v>5.6980056980056979</v>
      </c>
      <c r="H39" s="1">
        <f t="shared" si="1"/>
        <v>0.1406976802407294</v>
      </c>
    </row>
    <row r="40" spans="3:8" x14ac:dyDescent="0.25">
      <c r="C40" s="1">
        <v>5.68</v>
      </c>
      <c r="D40" s="1">
        <f t="shared" si="0"/>
        <v>5.68</v>
      </c>
      <c r="E40" s="1">
        <f t="shared" si="4"/>
        <v>3.5211267605633805E-4</v>
      </c>
      <c r="F40" s="1">
        <f t="shared" si="2"/>
        <v>3.5199999999999999E-4</v>
      </c>
      <c r="G40" s="1">
        <f t="shared" si="3"/>
        <v>5.6818181818181817</v>
      </c>
      <c r="H40" s="1">
        <f t="shared" si="1"/>
        <v>3.2010243277851076E-2</v>
      </c>
    </row>
    <row r="41" spans="3:8" x14ac:dyDescent="0.25">
      <c r="C41" s="1">
        <v>5.67</v>
      </c>
      <c r="D41" s="1">
        <f t="shared" si="0"/>
        <v>5.67</v>
      </c>
      <c r="E41" s="1">
        <f t="shared" si="4"/>
        <v>3.5273368606701942E-4</v>
      </c>
      <c r="F41" s="1">
        <f t="shared" si="2"/>
        <v>3.5199999999999999E-4</v>
      </c>
      <c r="G41" s="1">
        <f t="shared" si="3"/>
        <v>5.6818181818181817</v>
      </c>
      <c r="H41" s="1">
        <f t="shared" si="1"/>
        <v>0.20843354176687351</v>
      </c>
    </row>
    <row r="42" spans="3:8" x14ac:dyDescent="0.25">
      <c r="C42" s="1">
        <v>5.66</v>
      </c>
      <c r="D42" s="1">
        <f t="shared" si="0"/>
        <v>5.66</v>
      </c>
      <c r="E42" s="1">
        <f t="shared" si="4"/>
        <v>3.5335689045936394E-4</v>
      </c>
      <c r="F42" s="1">
        <f t="shared" si="2"/>
        <v>3.5300000000000002E-4</v>
      </c>
      <c r="G42" s="1">
        <f t="shared" si="3"/>
        <v>5.6657223796033991</v>
      </c>
      <c r="H42" s="1">
        <f t="shared" si="1"/>
        <v>0.10110211313425692</v>
      </c>
    </row>
    <row r="43" spans="3:8" x14ac:dyDescent="0.25">
      <c r="C43" s="1">
        <v>5.65</v>
      </c>
      <c r="D43" s="1">
        <f t="shared" si="0"/>
        <v>5.65</v>
      </c>
      <c r="E43" s="1">
        <f t="shared" si="4"/>
        <v>3.5398230088495576E-4</v>
      </c>
      <c r="F43" s="1">
        <f t="shared" si="2"/>
        <v>3.5300000000000002E-4</v>
      </c>
      <c r="G43" s="1">
        <f t="shared" si="3"/>
        <v>5.6657223796033991</v>
      </c>
      <c r="H43" s="1">
        <f t="shared" si="1"/>
        <v>0.278272205369889</v>
      </c>
    </row>
    <row r="44" spans="3:8" x14ac:dyDescent="0.25">
      <c r="C44" s="1">
        <v>5.6400000000000103</v>
      </c>
      <c r="D44" s="1">
        <f t="shared" si="0"/>
        <v>5.64</v>
      </c>
      <c r="E44" s="1">
        <f t="shared" si="4"/>
        <v>3.5460992907801421E-4</v>
      </c>
      <c r="F44" s="1">
        <f t="shared" si="2"/>
        <v>3.5399999999999999E-4</v>
      </c>
      <c r="G44" s="1">
        <f t="shared" si="3"/>
        <v>5.6497175141242941</v>
      </c>
      <c r="H44" s="1">
        <f t="shared" si="1"/>
        <v>0.17229634972134344</v>
      </c>
    </row>
    <row r="45" spans="3:8" x14ac:dyDescent="0.25">
      <c r="C45" s="1">
        <v>5.6300000000000097</v>
      </c>
      <c r="D45" s="1">
        <f t="shared" si="0"/>
        <v>5.63</v>
      </c>
      <c r="E45" s="1">
        <f t="shared" si="4"/>
        <v>3.5523978685612792E-4</v>
      </c>
      <c r="F45" s="1">
        <f t="shared" si="2"/>
        <v>3.5500000000000001E-4</v>
      </c>
      <c r="G45" s="1">
        <f t="shared" si="3"/>
        <v>5.6338028169014081</v>
      </c>
      <c r="H45" s="1">
        <f t="shared" si="1"/>
        <v>6.7545593275282062E-2</v>
      </c>
    </row>
    <row r="46" spans="3:8" x14ac:dyDescent="0.25">
      <c r="C46" s="1">
        <v>5.6200000000000099</v>
      </c>
      <c r="D46" s="1">
        <f t="shared" si="0"/>
        <v>5.62</v>
      </c>
      <c r="E46" s="1">
        <f t="shared" si="4"/>
        <v>3.5587188612099647E-4</v>
      </c>
      <c r="F46" s="1">
        <f t="shared" si="2"/>
        <v>3.5500000000000001E-4</v>
      </c>
      <c r="G46" s="1">
        <f t="shared" si="3"/>
        <v>5.6338028169014081</v>
      </c>
      <c r="H46" s="1">
        <f t="shared" si="1"/>
        <v>0.24560172422416637</v>
      </c>
    </row>
    <row r="47" spans="3:8" x14ac:dyDescent="0.25">
      <c r="C47" s="1">
        <v>5.6100000000000101</v>
      </c>
      <c r="D47" s="1">
        <f t="shared" si="0"/>
        <v>5.61</v>
      </c>
      <c r="E47" s="1">
        <f t="shared" si="4"/>
        <v>3.5650623885918003E-4</v>
      </c>
      <c r="F47" s="1">
        <f t="shared" si="2"/>
        <v>3.5599999999999998E-4</v>
      </c>
      <c r="G47" s="1">
        <f t="shared" si="3"/>
        <v>5.617977528089888</v>
      </c>
      <c r="H47" s="1">
        <f t="shared" si="1"/>
        <v>0.14220192673579207</v>
      </c>
    </row>
    <row r="48" spans="3:8" x14ac:dyDescent="0.25">
      <c r="C48" s="1">
        <v>5.6000000000000103</v>
      </c>
      <c r="D48" s="1">
        <f t="shared" si="0"/>
        <v>5.6</v>
      </c>
      <c r="E48" s="1">
        <f t="shared" si="4"/>
        <v>3.571428571428572E-4</v>
      </c>
      <c r="F48" s="1">
        <f t="shared" si="2"/>
        <v>3.57E-4</v>
      </c>
      <c r="G48" s="1">
        <f t="shared" si="3"/>
        <v>5.6022408963585431</v>
      </c>
      <c r="H48" s="1">
        <f t="shared" si="1"/>
        <v>4.0016006402370484E-2</v>
      </c>
    </row>
    <row r="49" spans="3:8" x14ac:dyDescent="0.25">
      <c r="C49" s="1">
        <v>5.5900000000000096</v>
      </c>
      <c r="D49" s="1">
        <f t="shared" si="0"/>
        <v>5.59</v>
      </c>
      <c r="E49" s="1">
        <f t="shared" si="4"/>
        <v>3.5778175313059033E-4</v>
      </c>
      <c r="F49" s="1">
        <f t="shared" si="2"/>
        <v>3.57E-4</v>
      </c>
      <c r="G49" s="1">
        <f t="shared" si="3"/>
        <v>5.6022408963585431</v>
      </c>
      <c r="H49" s="1">
        <f t="shared" si="1"/>
        <v>0.21897846795229706</v>
      </c>
    </row>
    <row r="50" spans="3:8" x14ac:dyDescent="0.25">
      <c r="C50" s="1">
        <v>5.5800000000000098</v>
      </c>
      <c r="D50" s="1">
        <f t="shared" si="0"/>
        <v>5.58</v>
      </c>
      <c r="E50" s="1">
        <f t="shared" si="4"/>
        <v>3.5842293906810036E-4</v>
      </c>
      <c r="F50" s="1">
        <f t="shared" si="2"/>
        <v>3.5799999999999997E-4</v>
      </c>
      <c r="G50" s="1">
        <f t="shared" si="3"/>
        <v>5.5865921787709505</v>
      </c>
      <c r="H50" s="1">
        <f t="shared" si="1"/>
        <v>0.11813940449714402</v>
      </c>
    </row>
    <row r="51" spans="3:8" x14ac:dyDescent="0.25">
      <c r="C51" s="1">
        <v>5.5700000000000101</v>
      </c>
      <c r="D51" s="1">
        <f t="shared" si="0"/>
        <v>5.57</v>
      </c>
      <c r="E51" s="1">
        <f t="shared" si="4"/>
        <v>3.5906642728904844E-4</v>
      </c>
      <c r="F51" s="1">
        <f t="shared" si="2"/>
        <v>3.59E-4</v>
      </c>
      <c r="G51" s="1">
        <f t="shared" si="3"/>
        <v>5.5710306406685239</v>
      </c>
      <c r="H51" s="1">
        <f t="shared" si="1"/>
        <v>1.8503423133103783E-2</v>
      </c>
    </row>
    <row r="52" spans="3:8" x14ac:dyDescent="0.25">
      <c r="C52" s="1">
        <v>5.5600000000000103</v>
      </c>
      <c r="D52" s="1">
        <f t="shared" si="0"/>
        <v>5.56</v>
      </c>
      <c r="E52" s="1">
        <f t="shared" si="4"/>
        <v>3.5971223021582735E-4</v>
      </c>
      <c r="F52" s="1">
        <f t="shared" si="2"/>
        <v>3.59E-4</v>
      </c>
      <c r="G52" s="1">
        <f t="shared" si="3"/>
        <v>5.5710306406685239</v>
      </c>
      <c r="H52" s="1">
        <f t="shared" si="1"/>
        <v>0.19839281777902246</v>
      </c>
    </row>
    <row r="53" spans="3:8" x14ac:dyDescent="0.25">
      <c r="C53" s="1">
        <v>5.5500000000000096</v>
      </c>
      <c r="D53" s="1">
        <f t="shared" si="0"/>
        <v>5.55</v>
      </c>
      <c r="E53" s="1">
        <f t="shared" si="4"/>
        <v>3.6036036036036037E-4</v>
      </c>
      <c r="F53" s="1">
        <f t="shared" si="2"/>
        <v>3.6000000000000002E-4</v>
      </c>
      <c r="G53" s="1">
        <f t="shared" si="3"/>
        <v>5.5555555555555554</v>
      </c>
      <c r="H53" s="1">
        <f t="shared" si="1"/>
        <v>0.10010010009992353</v>
      </c>
    </row>
    <row r="54" spans="3:8" x14ac:dyDescent="0.25">
      <c r="C54" s="1">
        <v>5.5400000000000098</v>
      </c>
      <c r="D54" s="1">
        <f t="shared" si="0"/>
        <v>5.54</v>
      </c>
      <c r="E54" s="1">
        <f t="shared" si="4"/>
        <v>3.6101083032490973E-4</v>
      </c>
      <c r="F54" s="1">
        <f t="shared" si="2"/>
        <v>3.6099999999999999E-4</v>
      </c>
      <c r="G54" s="1">
        <f t="shared" si="3"/>
        <v>5.54016620498615</v>
      </c>
      <c r="H54" s="1">
        <f t="shared" si="1"/>
        <v>3.000090002530187E-3</v>
      </c>
    </row>
    <row r="55" spans="3:8" x14ac:dyDescent="0.25">
      <c r="C55" s="1">
        <v>5.53000000000001</v>
      </c>
      <c r="D55" s="1">
        <f t="shared" si="0"/>
        <v>5.53</v>
      </c>
      <c r="E55" s="1">
        <f t="shared" si="4"/>
        <v>3.6166365280289331E-4</v>
      </c>
      <c r="F55" s="1">
        <f t="shared" si="2"/>
        <v>3.6099999999999999E-4</v>
      </c>
      <c r="G55" s="1">
        <f t="shared" si="3"/>
        <v>5.54016620498615</v>
      </c>
      <c r="H55" s="1">
        <f t="shared" si="1"/>
        <v>0.18383734152151793</v>
      </c>
    </row>
    <row r="56" spans="3:8" x14ac:dyDescent="0.25">
      <c r="C56" s="1">
        <v>5.5200000000000102</v>
      </c>
      <c r="D56" s="1">
        <f t="shared" si="0"/>
        <v>5.52</v>
      </c>
      <c r="E56" s="1">
        <f t="shared" si="4"/>
        <v>3.623188405797102E-4</v>
      </c>
      <c r="F56" s="1">
        <f t="shared" si="2"/>
        <v>3.6200000000000002E-4</v>
      </c>
      <c r="G56" s="1">
        <f t="shared" si="3"/>
        <v>5.5248618784530388</v>
      </c>
      <c r="H56" s="1">
        <f t="shared" si="1"/>
        <v>8.8077508207038704E-2</v>
      </c>
    </row>
    <row r="57" spans="3:8" x14ac:dyDescent="0.25">
      <c r="C57" s="1">
        <v>5.5100000000000096</v>
      </c>
      <c r="D57" s="1">
        <f t="shared" si="0"/>
        <v>5.51</v>
      </c>
      <c r="E57" s="1">
        <f t="shared" si="4"/>
        <v>3.6297640653357535E-4</v>
      </c>
      <c r="F57" s="1">
        <f t="shared" si="2"/>
        <v>3.6200000000000002E-4</v>
      </c>
      <c r="G57" s="1">
        <f t="shared" si="3"/>
        <v>5.5248618784530388</v>
      </c>
      <c r="H57" s="1">
        <f t="shared" si="1"/>
        <v>0.26972556176096546</v>
      </c>
    </row>
    <row r="58" spans="3:8" x14ac:dyDescent="0.25">
      <c r="C58" s="1">
        <v>5.5000000000000098</v>
      </c>
      <c r="D58" s="1">
        <f t="shared" si="0"/>
        <v>5.5</v>
      </c>
      <c r="E58" s="1">
        <f t="shared" si="4"/>
        <v>3.6363636363636367E-4</v>
      </c>
      <c r="F58" s="1">
        <f t="shared" si="2"/>
        <v>3.6299999999999999E-4</v>
      </c>
      <c r="G58" s="1">
        <f t="shared" si="3"/>
        <v>5.5096418732782375</v>
      </c>
      <c r="H58" s="1">
        <f t="shared" si="1"/>
        <v>0.17530678687686771</v>
      </c>
    </row>
    <row r="59" spans="3:8" x14ac:dyDescent="0.25">
      <c r="C59" s="1">
        <v>5.49000000000001</v>
      </c>
      <c r="D59" s="1">
        <f t="shared" si="0"/>
        <v>5.49</v>
      </c>
      <c r="E59" s="1">
        <f t="shared" si="4"/>
        <v>3.6429872495446266E-4</v>
      </c>
      <c r="F59" s="1">
        <f t="shared" si="2"/>
        <v>3.6400000000000001E-4</v>
      </c>
      <c r="G59" s="1">
        <f t="shared" si="3"/>
        <v>5.4945054945054945</v>
      </c>
      <c r="H59" s="1">
        <f t="shared" si="1"/>
        <v>8.2067295181867644E-2</v>
      </c>
    </row>
    <row r="60" spans="3:8" x14ac:dyDescent="0.25">
      <c r="C60" s="1">
        <v>5.4800000000000102</v>
      </c>
      <c r="D60" s="1">
        <f t="shared" si="0"/>
        <v>5.48</v>
      </c>
      <c r="E60" s="1">
        <f t="shared" si="4"/>
        <v>3.6496350364963501E-4</v>
      </c>
      <c r="F60" s="1">
        <f t="shared" si="2"/>
        <v>3.6400000000000001E-4</v>
      </c>
      <c r="G60" s="1">
        <f t="shared" si="3"/>
        <v>5.4945054945054945</v>
      </c>
      <c r="H60" s="1">
        <f t="shared" si="1"/>
        <v>0.26469880484460406</v>
      </c>
    </row>
    <row r="61" spans="3:8" x14ac:dyDescent="0.25">
      <c r="C61" s="1">
        <v>5.4700000000000104</v>
      </c>
      <c r="D61" s="1">
        <f t="shared" si="0"/>
        <v>5.47</v>
      </c>
      <c r="E61" s="1">
        <f t="shared" si="4"/>
        <v>3.6563071297989033E-4</v>
      </c>
      <c r="F61" s="1">
        <f t="shared" si="2"/>
        <v>3.6499999999999998E-4</v>
      </c>
      <c r="G61" s="1">
        <f t="shared" si="3"/>
        <v>5.4794520547945211</v>
      </c>
      <c r="H61" s="1">
        <f t="shared" si="1"/>
        <v>0.17279807668209698</v>
      </c>
    </row>
    <row r="62" spans="3:8" x14ac:dyDescent="0.25">
      <c r="C62" s="1">
        <v>5.4600000000000097</v>
      </c>
      <c r="D62" s="1">
        <f t="shared" si="0"/>
        <v>5.46</v>
      </c>
      <c r="E62" s="1">
        <f t="shared" si="4"/>
        <v>3.663003663003663E-4</v>
      </c>
      <c r="F62" s="1">
        <f t="shared" si="2"/>
        <v>3.6600000000000001E-4</v>
      </c>
      <c r="G62" s="1">
        <f t="shared" si="3"/>
        <v>5.4644808743169397</v>
      </c>
      <c r="H62" s="1">
        <f t="shared" si="1"/>
        <v>8.2067295181868088E-2</v>
      </c>
    </row>
    <row r="63" spans="3:8" x14ac:dyDescent="0.25">
      <c r="C63" s="1">
        <v>5.4500000000000099</v>
      </c>
      <c r="D63" s="1">
        <f t="shared" si="0"/>
        <v>5.45</v>
      </c>
      <c r="E63" s="1">
        <f t="shared" si="4"/>
        <v>3.6697247706422018E-4</v>
      </c>
      <c r="F63" s="1">
        <f t="shared" si="2"/>
        <v>3.6600000000000001E-4</v>
      </c>
      <c r="G63" s="1">
        <f t="shared" si="3"/>
        <v>5.4644808743169397</v>
      </c>
      <c r="H63" s="1">
        <f t="shared" si="1"/>
        <v>0.26570411590696819</v>
      </c>
    </row>
    <row r="64" spans="3:8" x14ac:dyDescent="0.25">
      <c r="C64" s="1">
        <v>5.4400000000000102</v>
      </c>
      <c r="D64" s="1">
        <f t="shared" si="0"/>
        <v>5.44</v>
      </c>
      <c r="E64" s="1">
        <f t="shared" si="4"/>
        <v>3.6764705882352941E-4</v>
      </c>
      <c r="F64" s="1">
        <f t="shared" si="2"/>
        <v>3.6699999999999998E-4</v>
      </c>
      <c r="G64" s="1">
        <f t="shared" si="3"/>
        <v>5.4495912806539515</v>
      </c>
      <c r="H64" s="1">
        <f t="shared" si="1"/>
        <v>0.17631030613862697</v>
      </c>
    </row>
    <row r="65" spans="3:8" x14ac:dyDescent="0.25">
      <c r="C65" s="1">
        <v>5.4300000000000104</v>
      </c>
      <c r="D65" s="1">
        <f t="shared" si="0"/>
        <v>5.43</v>
      </c>
      <c r="E65" s="1">
        <f t="shared" si="4"/>
        <v>3.6832412523020262E-4</v>
      </c>
      <c r="F65" s="1">
        <f t="shared" si="2"/>
        <v>3.68E-4</v>
      </c>
      <c r="G65" s="1">
        <f t="shared" si="3"/>
        <v>5.4347826086956523</v>
      </c>
      <c r="H65" s="1">
        <f t="shared" si="1"/>
        <v>8.8077508207033986E-2</v>
      </c>
    </row>
    <row r="66" spans="3:8" x14ac:dyDescent="0.25">
      <c r="C66" s="1">
        <v>5.4200000000000097</v>
      </c>
      <c r="D66" s="1">
        <f t="shared" si="0"/>
        <v>5.42</v>
      </c>
      <c r="E66" s="1">
        <f t="shared" si="4"/>
        <v>3.6900369003690036E-4</v>
      </c>
      <c r="F66" s="1">
        <f t="shared" si="2"/>
        <v>3.6900000000000002E-4</v>
      </c>
      <c r="G66" s="1">
        <f t="shared" si="3"/>
        <v>5.4200542005420056</v>
      </c>
      <c r="H66" s="1">
        <f t="shared" si="1"/>
        <v>1.0000099999242945E-3</v>
      </c>
    </row>
    <row r="67" spans="3:8" x14ac:dyDescent="0.25">
      <c r="C67" s="1">
        <v>5.4100000000000099</v>
      </c>
      <c r="D67" s="1">
        <f t="shared" si="0"/>
        <v>5.41</v>
      </c>
      <c r="E67" s="1">
        <f t="shared" si="4"/>
        <v>3.6968576709796671E-4</v>
      </c>
      <c r="F67" s="1">
        <f t="shared" si="2"/>
        <v>3.6900000000000002E-4</v>
      </c>
      <c r="G67" s="1">
        <f t="shared" si="3"/>
        <v>5.4200542005420056</v>
      </c>
      <c r="H67" s="1">
        <f t="shared" si="1"/>
        <v>0.18584474199622303</v>
      </c>
    </row>
    <row r="68" spans="3:8" x14ac:dyDescent="0.25">
      <c r="C68" s="1">
        <v>5.4000000000000101</v>
      </c>
      <c r="D68" s="1">
        <f t="shared" si="0"/>
        <v>5.4</v>
      </c>
      <c r="E68" s="1">
        <f t="shared" si="4"/>
        <v>3.7037037037037035E-4</v>
      </c>
      <c r="F68" s="1">
        <f t="shared" si="2"/>
        <v>3.6999999999999999E-4</v>
      </c>
      <c r="G68" s="1">
        <f t="shared" si="3"/>
        <v>5.4054054054054053</v>
      </c>
      <c r="H68" s="1">
        <f t="shared" si="1"/>
        <v>0.10010010009990973</v>
      </c>
    </row>
    <row r="69" spans="3:8" x14ac:dyDescent="0.25">
      <c r="C69" s="1">
        <v>5.3900000000000103</v>
      </c>
      <c r="D69" s="1">
        <f t="shared" si="0"/>
        <v>5.39</v>
      </c>
      <c r="E69" s="1">
        <f t="shared" si="4"/>
        <v>3.7105751391465681E-4</v>
      </c>
      <c r="F69" s="1">
        <f t="shared" si="2"/>
        <v>3.7100000000000002E-4</v>
      </c>
      <c r="G69" s="1">
        <f t="shared" si="3"/>
        <v>5.3908355795148246</v>
      </c>
      <c r="H69" s="1">
        <f t="shared" si="1"/>
        <v>1.5502402872250017E-2</v>
      </c>
    </row>
    <row r="70" spans="3:8" x14ac:dyDescent="0.25">
      <c r="C70" s="1">
        <v>5.3800000000000097</v>
      </c>
      <c r="D70" s="1">
        <f t="shared" si="0"/>
        <v>5.38</v>
      </c>
      <c r="E70" s="1">
        <f t="shared" si="4"/>
        <v>3.7174721189591077E-4</v>
      </c>
      <c r="F70" s="1">
        <f t="shared" si="2"/>
        <v>3.7100000000000002E-4</v>
      </c>
      <c r="G70" s="1">
        <f t="shared" si="3"/>
        <v>5.3908355795148246</v>
      </c>
      <c r="H70" s="1">
        <f t="shared" si="1"/>
        <v>0.20140482369544488</v>
      </c>
    </row>
    <row r="71" spans="3:8" x14ac:dyDescent="0.25">
      <c r="C71" s="1">
        <v>5.3700000000000099</v>
      </c>
      <c r="D71" s="1">
        <f t="shared" si="0"/>
        <v>5.37</v>
      </c>
      <c r="E71" s="1">
        <f t="shared" si="4"/>
        <v>3.7243947858472997E-4</v>
      </c>
      <c r="F71" s="1">
        <f t="shared" si="2"/>
        <v>3.7199999999999999E-4</v>
      </c>
      <c r="G71" s="1">
        <f t="shared" si="3"/>
        <v>5.3763440860215059</v>
      </c>
      <c r="H71" s="1">
        <f t="shared" si="1"/>
        <v>0.11813940449713299</v>
      </c>
    </row>
    <row r="72" spans="3:8" x14ac:dyDescent="0.25">
      <c r="C72" s="1">
        <v>5.3600000000000101</v>
      </c>
      <c r="D72" s="1">
        <f t="shared" ref="D72:D135" si="5">TRUNC(C72,3)</f>
        <v>5.36</v>
      </c>
      <c r="E72" s="1">
        <f t="shared" ref="E72:E135" si="6">$F$6/D72</f>
        <v>3.7313432835820896E-4</v>
      </c>
      <c r="F72" s="1">
        <f t="shared" ref="F72:F135" si="7">(TRUNC(E72,$F$5))</f>
        <v>3.7300000000000001E-4</v>
      </c>
      <c r="G72" s="1">
        <f t="shared" ref="G72:G135" si="8">($F$6/F72)</f>
        <v>5.3619302949061662</v>
      </c>
      <c r="H72" s="1">
        <f t="shared" ref="H72:H135" si="9">((G72-C72)/C72)*100</f>
        <v>3.6012964667092272E-2</v>
      </c>
    </row>
    <row r="73" spans="3:8" x14ac:dyDescent="0.25">
      <c r="C73" s="1">
        <v>5.3500000000000103</v>
      </c>
      <c r="D73" s="1">
        <f t="shared" si="5"/>
        <v>5.35</v>
      </c>
      <c r="E73" s="1">
        <f t="shared" si="6"/>
        <v>3.7383177570093462E-4</v>
      </c>
      <c r="F73" s="1">
        <f t="shared" si="7"/>
        <v>3.7300000000000001E-4</v>
      </c>
      <c r="G73" s="1">
        <f t="shared" si="8"/>
        <v>5.3619302949061662</v>
      </c>
      <c r="H73" s="1">
        <f t="shared" si="9"/>
        <v>0.22299616647020398</v>
      </c>
    </row>
    <row r="74" spans="3:8" x14ac:dyDescent="0.25">
      <c r="C74" s="1">
        <v>5.3400000000000096</v>
      </c>
      <c r="D74" s="1">
        <f t="shared" si="5"/>
        <v>5.34</v>
      </c>
      <c r="E74" s="1">
        <f t="shared" si="6"/>
        <v>3.7453183520599252E-4</v>
      </c>
      <c r="F74" s="1">
        <f t="shared" si="7"/>
        <v>3.7399999999999998E-4</v>
      </c>
      <c r="G74" s="1">
        <f t="shared" si="8"/>
        <v>5.3475935828877006</v>
      </c>
      <c r="H74" s="1">
        <f t="shared" si="9"/>
        <v>0.14220192673578558</v>
      </c>
    </row>
    <row r="75" spans="3:8" x14ac:dyDescent="0.25">
      <c r="C75" s="1">
        <v>5.3300000000000098</v>
      </c>
      <c r="D75" s="1">
        <f t="shared" si="5"/>
        <v>5.33</v>
      </c>
      <c r="E75" s="1">
        <f t="shared" si="6"/>
        <v>3.7523452157598499E-4</v>
      </c>
      <c r="F75" s="1">
        <f t="shared" si="7"/>
        <v>3.7500000000000001E-4</v>
      </c>
      <c r="G75" s="1">
        <f t="shared" si="8"/>
        <v>5.333333333333333</v>
      </c>
      <c r="H75" s="1">
        <f t="shared" si="9"/>
        <v>6.2539086929140536E-2</v>
      </c>
    </row>
    <row r="76" spans="3:8" x14ac:dyDescent="0.25">
      <c r="C76" s="1">
        <v>5.3200000000000101</v>
      </c>
      <c r="D76" s="1">
        <f t="shared" si="5"/>
        <v>5.32</v>
      </c>
      <c r="E76" s="1">
        <f t="shared" si="6"/>
        <v>3.7593984962406012E-4</v>
      </c>
      <c r="F76" s="1">
        <f t="shared" si="7"/>
        <v>3.7500000000000001E-4</v>
      </c>
      <c r="G76" s="1">
        <f t="shared" si="8"/>
        <v>5.333333333333333</v>
      </c>
      <c r="H76" s="1">
        <f t="shared" si="9"/>
        <v>0.25062656641584508</v>
      </c>
    </row>
    <row r="77" spans="3:8" x14ac:dyDescent="0.25">
      <c r="C77" s="1">
        <v>5.3100000000000103</v>
      </c>
      <c r="D77" s="1">
        <f t="shared" si="5"/>
        <v>5.31</v>
      </c>
      <c r="E77" s="1">
        <f t="shared" si="6"/>
        <v>3.7664783427495297E-4</v>
      </c>
      <c r="F77" s="1">
        <f t="shared" si="7"/>
        <v>3.7599999999999998E-4</v>
      </c>
      <c r="G77" s="1">
        <f t="shared" si="8"/>
        <v>5.3191489361702136</v>
      </c>
      <c r="H77" s="1">
        <f t="shared" si="9"/>
        <v>0.17229634972134228</v>
      </c>
    </row>
    <row r="78" spans="3:8" x14ac:dyDescent="0.25">
      <c r="C78" s="1">
        <v>5.3000000000000096</v>
      </c>
      <c r="D78" s="1">
        <f t="shared" si="5"/>
        <v>5.3</v>
      </c>
      <c r="E78" s="1">
        <f t="shared" si="6"/>
        <v>3.7735849056603777E-4</v>
      </c>
      <c r="F78" s="1">
        <f t="shared" si="7"/>
        <v>3.77E-4</v>
      </c>
      <c r="G78" s="1">
        <f t="shared" si="8"/>
        <v>5.3050397877984086</v>
      </c>
      <c r="H78" s="1">
        <f t="shared" si="9"/>
        <v>9.5090335818848432E-2</v>
      </c>
    </row>
    <row r="79" spans="3:8" x14ac:dyDescent="0.25">
      <c r="C79" s="1">
        <v>5.2900000000000098</v>
      </c>
      <c r="D79" s="1">
        <f t="shared" si="5"/>
        <v>5.29</v>
      </c>
      <c r="E79" s="1">
        <f t="shared" si="6"/>
        <v>3.7807183364839322E-4</v>
      </c>
      <c r="F79" s="1">
        <f t="shared" si="7"/>
        <v>3.7800000000000003E-4</v>
      </c>
      <c r="G79" s="1">
        <f t="shared" si="8"/>
        <v>5.2910052910052912</v>
      </c>
      <c r="H79" s="1">
        <f t="shared" si="9"/>
        <v>1.9003610685847792E-2</v>
      </c>
    </row>
    <row r="80" spans="3:8" x14ac:dyDescent="0.25">
      <c r="C80" s="1">
        <v>5.28000000000001</v>
      </c>
      <c r="D80" s="1">
        <f t="shared" si="5"/>
        <v>5.28</v>
      </c>
      <c r="E80" s="1">
        <f t="shared" si="6"/>
        <v>3.7878787878787879E-4</v>
      </c>
      <c r="F80" s="1">
        <f t="shared" si="7"/>
        <v>3.7800000000000003E-4</v>
      </c>
      <c r="G80" s="1">
        <f t="shared" si="8"/>
        <v>5.2910052910052912</v>
      </c>
      <c r="H80" s="1">
        <f t="shared" si="9"/>
        <v>0.20843354176668782</v>
      </c>
    </row>
    <row r="81" spans="3:8" x14ac:dyDescent="0.25">
      <c r="C81" s="1">
        <v>5.2700000000000102</v>
      </c>
      <c r="D81" s="1">
        <f t="shared" si="5"/>
        <v>5.27</v>
      </c>
      <c r="E81" s="1">
        <f t="shared" si="6"/>
        <v>3.7950664136622396E-4</v>
      </c>
      <c r="F81" s="1">
        <f t="shared" si="7"/>
        <v>3.79E-4</v>
      </c>
      <c r="G81" s="1">
        <f t="shared" si="8"/>
        <v>5.2770448548812663</v>
      </c>
      <c r="H81" s="1">
        <f t="shared" si="9"/>
        <v>0.13367846074489648</v>
      </c>
    </row>
    <row r="82" spans="3:8" x14ac:dyDescent="0.25">
      <c r="C82" s="1">
        <v>5.2600000000000096</v>
      </c>
      <c r="D82" s="1">
        <f t="shared" si="5"/>
        <v>5.26</v>
      </c>
      <c r="E82" s="1">
        <f t="shared" si="6"/>
        <v>3.8022813688212931E-4</v>
      </c>
      <c r="F82" s="1">
        <f t="shared" si="7"/>
        <v>3.8000000000000002E-4</v>
      </c>
      <c r="G82" s="1">
        <f t="shared" si="8"/>
        <v>5.2631578947368416</v>
      </c>
      <c r="H82" s="1">
        <f t="shared" si="9"/>
        <v>6.0036021612776207E-2</v>
      </c>
    </row>
    <row r="83" spans="3:8" x14ac:dyDescent="0.25">
      <c r="C83" s="1">
        <v>5.2500000000000098</v>
      </c>
      <c r="D83" s="1">
        <f t="shared" si="5"/>
        <v>5.25</v>
      </c>
      <c r="E83" s="1">
        <f t="shared" si="6"/>
        <v>3.8095238095238096E-4</v>
      </c>
      <c r="F83" s="1">
        <f t="shared" si="7"/>
        <v>3.8000000000000002E-4</v>
      </c>
      <c r="G83" s="1">
        <f t="shared" si="8"/>
        <v>5.2631578947368416</v>
      </c>
      <c r="H83" s="1">
        <f t="shared" si="9"/>
        <v>0.25062656641584374</v>
      </c>
    </row>
    <row r="84" spans="3:8" x14ac:dyDescent="0.25">
      <c r="C84" s="1">
        <v>5.24000000000001</v>
      </c>
      <c r="D84" s="1">
        <f t="shared" si="5"/>
        <v>5.24</v>
      </c>
      <c r="E84" s="1">
        <f t="shared" si="6"/>
        <v>3.816793893129771E-4</v>
      </c>
      <c r="F84" s="1">
        <f t="shared" si="7"/>
        <v>3.8099999999999999E-4</v>
      </c>
      <c r="G84" s="1">
        <f t="shared" si="8"/>
        <v>5.2493438320209975</v>
      </c>
      <c r="H84" s="1">
        <f t="shared" si="9"/>
        <v>0.17831740498067794</v>
      </c>
    </row>
    <row r="85" spans="3:8" x14ac:dyDescent="0.25">
      <c r="C85" s="1">
        <v>5.2300000000000102</v>
      </c>
      <c r="D85" s="1">
        <f t="shared" si="5"/>
        <v>5.23</v>
      </c>
      <c r="E85" s="1">
        <f t="shared" si="6"/>
        <v>3.8240917782026768E-4</v>
      </c>
      <c r="F85" s="1">
        <f t="shared" si="7"/>
        <v>3.8200000000000002E-4</v>
      </c>
      <c r="G85" s="1">
        <f t="shared" si="8"/>
        <v>5.2356020942408374</v>
      </c>
      <c r="H85" s="1">
        <f t="shared" si="9"/>
        <v>0.10711461263532003</v>
      </c>
    </row>
    <row r="86" spans="3:8" x14ac:dyDescent="0.25">
      <c r="C86" s="1">
        <v>5.2200000000000104</v>
      </c>
      <c r="D86" s="1">
        <f t="shared" si="5"/>
        <v>5.22</v>
      </c>
      <c r="E86" s="1">
        <f t="shared" si="6"/>
        <v>3.8314176245210729E-4</v>
      </c>
      <c r="F86" s="1">
        <f t="shared" si="7"/>
        <v>3.8299999999999999E-4</v>
      </c>
      <c r="G86" s="1">
        <f t="shared" si="8"/>
        <v>5.2219321148825069</v>
      </c>
      <c r="H86" s="1">
        <f t="shared" si="9"/>
        <v>3.7013695066981718E-2</v>
      </c>
    </row>
    <row r="87" spans="3:8" x14ac:dyDescent="0.25">
      <c r="C87" s="1">
        <v>5.2100000000000097</v>
      </c>
      <c r="D87" s="1">
        <f t="shared" si="5"/>
        <v>5.21</v>
      </c>
      <c r="E87" s="1">
        <f t="shared" si="6"/>
        <v>3.8387715930902113E-4</v>
      </c>
      <c r="F87" s="1">
        <f t="shared" si="7"/>
        <v>3.8299999999999999E-4</v>
      </c>
      <c r="G87" s="1">
        <f t="shared" si="8"/>
        <v>5.2219321148825069</v>
      </c>
      <c r="H87" s="1">
        <f t="shared" si="9"/>
        <v>0.2290233182820941</v>
      </c>
    </row>
    <row r="88" spans="3:8" x14ac:dyDescent="0.25">
      <c r="C88" s="1">
        <v>5.2000000000000099</v>
      </c>
      <c r="D88" s="1">
        <f t="shared" si="5"/>
        <v>5.2</v>
      </c>
      <c r="E88" s="1">
        <f t="shared" si="6"/>
        <v>3.8461538461538462E-4</v>
      </c>
      <c r="F88" s="1">
        <f t="shared" si="7"/>
        <v>3.8400000000000001E-4</v>
      </c>
      <c r="G88" s="1">
        <f t="shared" si="8"/>
        <v>5.208333333333333</v>
      </c>
      <c r="H88" s="1">
        <f t="shared" si="9"/>
        <v>0.16025641025621296</v>
      </c>
    </row>
    <row r="89" spans="3:8" x14ac:dyDescent="0.25">
      <c r="C89" s="1">
        <v>5.1900000000000102</v>
      </c>
      <c r="D89" s="1">
        <f t="shared" si="5"/>
        <v>5.19</v>
      </c>
      <c r="E89" s="1">
        <f t="shared" si="6"/>
        <v>3.8535645472061652E-4</v>
      </c>
      <c r="F89" s="1">
        <f t="shared" si="7"/>
        <v>3.8499999999999998E-4</v>
      </c>
      <c r="G89" s="1">
        <f t="shared" si="8"/>
        <v>5.1948051948051948</v>
      </c>
      <c r="H89" s="1">
        <f t="shared" si="9"/>
        <v>9.2585641718392855E-2</v>
      </c>
    </row>
    <row r="90" spans="3:8" x14ac:dyDescent="0.25">
      <c r="C90" s="1">
        <v>5.1800000000000104</v>
      </c>
      <c r="D90" s="1">
        <f t="shared" si="5"/>
        <v>5.18</v>
      </c>
      <c r="E90" s="1">
        <f t="shared" si="6"/>
        <v>3.8610038610038615E-4</v>
      </c>
      <c r="F90" s="1">
        <f t="shared" si="7"/>
        <v>3.86E-4</v>
      </c>
      <c r="G90" s="1">
        <f t="shared" si="8"/>
        <v>5.1813471502590671</v>
      </c>
      <c r="H90" s="1">
        <f t="shared" si="9"/>
        <v>2.6006761757852066E-2</v>
      </c>
    </row>
    <row r="91" spans="3:8" x14ac:dyDescent="0.25">
      <c r="C91" s="1">
        <v>5.1700000000000204</v>
      </c>
      <c r="D91" s="1">
        <f t="shared" si="5"/>
        <v>5.17</v>
      </c>
      <c r="E91" s="1">
        <f t="shared" si="6"/>
        <v>3.8684719535783365E-4</v>
      </c>
      <c r="F91" s="1">
        <f t="shared" si="7"/>
        <v>3.86E-4</v>
      </c>
      <c r="G91" s="1">
        <f t="shared" si="8"/>
        <v>5.1813471502590671</v>
      </c>
      <c r="H91" s="1">
        <f t="shared" si="9"/>
        <v>0.21948066265080682</v>
      </c>
    </row>
    <row r="92" spans="3:8" x14ac:dyDescent="0.25">
      <c r="C92" s="1">
        <v>5.1600000000000197</v>
      </c>
      <c r="D92" s="1">
        <f t="shared" si="5"/>
        <v>5.16</v>
      </c>
      <c r="E92" s="1">
        <f t="shared" si="6"/>
        <v>3.875968992248062E-4</v>
      </c>
      <c r="F92" s="1">
        <f t="shared" si="7"/>
        <v>3.8699999999999997E-4</v>
      </c>
      <c r="G92" s="1">
        <f t="shared" si="8"/>
        <v>5.1679586563307502</v>
      </c>
      <c r="H92" s="1">
        <f t="shared" si="9"/>
        <v>0.1542375257893514</v>
      </c>
    </row>
    <row r="93" spans="3:8" x14ac:dyDescent="0.25">
      <c r="C93" s="1">
        <v>5.1500000000000199</v>
      </c>
      <c r="D93" s="1">
        <f t="shared" si="5"/>
        <v>5.15</v>
      </c>
      <c r="E93" s="1">
        <f t="shared" si="6"/>
        <v>3.8834951456310677E-4</v>
      </c>
      <c r="F93" s="1">
        <f t="shared" si="7"/>
        <v>3.88E-4</v>
      </c>
      <c r="G93" s="1">
        <f t="shared" si="8"/>
        <v>5.1546391752577323</v>
      </c>
      <c r="H93" s="1">
        <f t="shared" si="9"/>
        <v>9.0081072965289027E-2</v>
      </c>
    </row>
    <row r="94" spans="3:8" x14ac:dyDescent="0.25">
      <c r="C94" s="1">
        <v>5.1400000000000201</v>
      </c>
      <c r="D94" s="1">
        <f t="shared" si="5"/>
        <v>5.14</v>
      </c>
      <c r="E94" s="1">
        <f t="shared" si="6"/>
        <v>3.8910505836575878E-4</v>
      </c>
      <c r="F94" s="1">
        <f t="shared" si="7"/>
        <v>3.8900000000000002E-4</v>
      </c>
      <c r="G94" s="1">
        <f t="shared" si="8"/>
        <v>5.1413881748071981</v>
      </c>
      <c r="H94" s="1">
        <f t="shared" si="9"/>
        <v>2.7007291968443686E-2</v>
      </c>
    </row>
    <row r="95" spans="3:8" x14ac:dyDescent="0.25">
      <c r="C95" s="1">
        <v>5.1300000000000203</v>
      </c>
      <c r="D95" s="1">
        <f t="shared" si="5"/>
        <v>5.13</v>
      </c>
      <c r="E95" s="1">
        <f t="shared" si="6"/>
        <v>3.8986354775828459E-4</v>
      </c>
      <c r="F95" s="1">
        <f t="shared" si="7"/>
        <v>3.8900000000000002E-4</v>
      </c>
      <c r="G95" s="1">
        <f t="shared" si="8"/>
        <v>5.1413881748071981</v>
      </c>
      <c r="H95" s="1">
        <f t="shared" si="9"/>
        <v>0.22199171164089185</v>
      </c>
    </row>
    <row r="96" spans="3:8" x14ac:dyDescent="0.25">
      <c r="C96" s="1">
        <v>5.1200000000000196</v>
      </c>
      <c r="D96" s="1">
        <f t="shared" si="5"/>
        <v>5.12</v>
      </c>
      <c r="E96" s="1">
        <f t="shared" si="6"/>
        <v>3.9062500000000002E-4</v>
      </c>
      <c r="F96" s="1">
        <f t="shared" si="7"/>
        <v>3.8999999999999999E-4</v>
      </c>
      <c r="G96" s="1">
        <f t="shared" si="8"/>
        <v>5.1282051282051286</v>
      </c>
      <c r="H96" s="1">
        <f t="shared" si="9"/>
        <v>0.16025641025603438</v>
      </c>
    </row>
    <row r="97" spans="3:8" x14ac:dyDescent="0.25">
      <c r="C97" s="1">
        <v>5.1100000000000199</v>
      </c>
      <c r="D97" s="1">
        <f t="shared" si="5"/>
        <v>5.1100000000000003</v>
      </c>
      <c r="E97" s="1">
        <f t="shared" si="6"/>
        <v>3.9138943248532285E-4</v>
      </c>
      <c r="F97" s="1">
        <f t="shared" si="7"/>
        <v>3.9100000000000002E-4</v>
      </c>
      <c r="G97" s="1">
        <f t="shared" si="8"/>
        <v>5.1150895140664963</v>
      </c>
      <c r="H97" s="1">
        <f t="shared" si="9"/>
        <v>9.9599101105212876E-2</v>
      </c>
    </row>
    <row r="98" spans="3:8" x14ac:dyDescent="0.25">
      <c r="C98" s="1">
        <v>5.1000000000000201</v>
      </c>
      <c r="D98" s="1">
        <f t="shared" si="5"/>
        <v>5.0999999999999996</v>
      </c>
      <c r="E98" s="1">
        <f t="shared" si="6"/>
        <v>3.9215686274509808E-4</v>
      </c>
      <c r="F98" s="1">
        <f t="shared" si="7"/>
        <v>3.9199999999999999E-4</v>
      </c>
      <c r="G98" s="1">
        <f t="shared" si="8"/>
        <v>5.1020408163265305</v>
      </c>
      <c r="H98" s="1">
        <f t="shared" si="9"/>
        <v>4.0016006402165148E-2</v>
      </c>
    </row>
    <row r="99" spans="3:8" x14ac:dyDescent="0.25">
      <c r="C99" s="1">
        <v>5.0900000000000203</v>
      </c>
      <c r="D99" s="1">
        <f t="shared" si="5"/>
        <v>5.09</v>
      </c>
      <c r="E99" s="1">
        <f t="shared" si="6"/>
        <v>3.9292730844793717E-4</v>
      </c>
      <c r="F99" s="1">
        <f t="shared" si="7"/>
        <v>3.9199999999999999E-4</v>
      </c>
      <c r="G99" s="1">
        <f t="shared" si="8"/>
        <v>5.1020408163265305</v>
      </c>
      <c r="H99" s="1">
        <f t="shared" si="9"/>
        <v>0.23655827753458095</v>
      </c>
    </row>
    <row r="100" spans="3:8" x14ac:dyDescent="0.25">
      <c r="C100" s="1">
        <v>5.0800000000000196</v>
      </c>
      <c r="D100" s="1">
        <f t="shared" si="5"/>
        <v>5.08</v>
      </c>
      <c r="E100" s="1">
        <f t="shared" si="6"/>
        <v>3.937007874015748E-4</v>
      </c>
      <c r="F100" s="1">
        <f t="shared" si="7"/>
        <v>3.9300000000000001E-4</v>
      </c>
      <c r="G100" s="1">
        <f t="shared" si="8"/>
        <v>5.0890585241730282</v>
      </c>
      <c r="H100" s="1">
        <f t="shared" si="9"/>
        <v>0.17831740498048287</v>
      </c>
    </row>
    <row r="101" spans="3:8" x14ac:dyDescent="0.25">
      <c r="C101" s="1">
        <v>5.0700000000000198</v>
      </c>
      <c r="D101" s="1">
        <f t="shared" si="5"/>
        <v>5.07</v>
      </c>
      <c r="E101" s="1">
        <f t="shared" si="6"/>
        <v>3.9447731755424062E-4</v>
      </c>
      <c r="F101" s="1">
        <f t="shared" si="7"/>
        <v>3.9399999999999998E-4</v>
      </c>
      <c r="G101" s="1">
        <f t="shared" si="8"/>
        <v>5.0761421319796955</v>
      </c>
      <c r="H101" s="1">
        <f t="shared" si="9"/>
        <v>0.12114658737032941</v>
      </c>
    </row>
    <row r="102" spans="3:8" x14ac:dyDescent="0.25">
      <c r="C102" s="1">
        <v>5.06000000000002</v>
      </c>
      <c r="D102" s="1">
        <f t="shared" si="5"/>
        <v>5.0599999999999996</v>
      </c>
      <c r="E102" s="1">
        <f t="shared" si="6"/>
        <v>3.9525691699604748E-4</v>
      </c>
      <c r="F102" s="1">
        <f t="shared" si="7"/>
        <v>3.9500000000000001E-4</v>
      </c>
      <c r="G102" s="1">
        <f t="shared" si="8"/>
        <v>5.0632911392405067</v>
      </c>
      <c r="H102" s="1">
        <f t="shared" si="9"/>
        <v>6.5042277479972641E-2</v>
      </c>
    </row>
    <row r="103" spans="3:8" x14ac:dyDescent="0.25">
      <c r="C103" s="1">
        <v>5.0500000000000203</v>
      </c>
      <c r="D103" s="1">
        <f t="shared" si="5"/>
        <v>5.05</v>
      </c>
      <c r="E103" s="1">
        <f t="shared" si="6"/>
        <v>3.9603960396039607E-4</v>
      </c>
      <c r="F103" s="1">
        <f t="shared" si="7"/>
        <v>3.9599999999999998E-4</v>
      </c>
      <c r="G103" s="1">
        <f t="shared" si="8"/>
        <v>5.0505050505050511</v>
      </c>
      <c r="H103" s="1">
        <f t="shared" si="9"/>
        <v>1.0001000099619798E-2</v>
      </c>
    </row>
    <row r="104" spans="3:8" x14ac:dyDescent="0.25">
      <c r="C104" s="1">
        <v>5.0400000000000196</v>
      </c>
      <c r="D104" s="1">
        <f t="shared" si="5"/>
        <v>5.04</v>
      </c>
      <c r="E104" s="1">
        <f t="shared" si="6"/>
        <v>3.9682539682539683E-4</v>
      </c>
      <c r="F104" s="1">
        <f t="shared" si="7"/>
        <v>3.9599999999999998E-4</v>
      </c>
      <c r="G104" s="1">
        <f t="shared" si="8"/>
        <v>5.0505050505050511</v>
      </c>
      <c r="H104" s="1">
        <f t="shared" si="9"/>
        <v>0.20843354176649673</v>
      </c>
    </row>
    <row r="105" spans="3:8" x14ac:dyDescent="0.25">
      <c r="C105" s="1">
        <v>5.0300000000000198</v>
      </c>
      <c r="D105" s="1">
        <f t="shared" si="5"/>
        <v>5.03</v>
      </c>
      <c r="E105" s="1">
        <f t="shared" si="6"/>
        <v>3.9761431411530816E-4</v>
      </c>
      <c r="F105" s="1">
        <f t="shared" si="7"/>
        <v>3.97E-4</v>
      </c>
      <c r="G105" s="1">
        <f t="shared" si="8"/>
        <v>5.037783375314862</v>
      </c>
      <c r="H105" s="1">
        <f t="shared" si="9"/>
        <v>0.15473907186564925</v>
      </c>
    </row>
    <row r="106" spans="3:8" x14ac:dyDescent="0.25">
      <c r="C106" s="1">
        <v>5.02000000000002</v>
      </c>
      <c r="D106" s="1">
        <f t="shared" si="5"/>
        <v>5.0199999999999996</v>
      </c>
      <c r="E106" s="1">
        <f t="shared" si="6"/>
        <v>3.984063745019921E-4</v>
      </c>
      <c r="F106" s="1">
        <f t="shared" si="7"/>
        <v>3.9800000000000002E-4</v>
      </c>
      <c r="G106" s="1">
        <f t="shared" si="8"/>
        <v>5.0251256281407031</v>
      </c>
      <c r="H106" s="1">
        <f t="shared" si="9"/>
        <v>0.10210414622874599</v>
      </c>
    </row>
    <row r="107" spans="3:8" x14ac:dyDescent="0.25">
      <c r="C107" s="1">
        <v>5.0100000000000202</v>
      </c>
      <c r="D107" s="1">
        <f t="shared" si="5"/>
        <v>5.01</v>
      </c>
      <c r="E107" s="1">
        <f t="shared" si="6"/>
        <v>3.9920159680638726E-4</v>
      </c>
      <c r="F107" s="1">
        <f t="shared" si="7"/>
        <v>3.9899999999999999E-4</v>
      </c>
      <c r="G107" s="1">
        <f t="shared" si="8"/>
        <v>5.0125313283208026</v>
      </c>
      <c r="H107" s="1">
        <f t="shared" si="9"/>
        <v>5.0525515384878039E-2</v>
      </c>
    </row>
    <row r="108" spans="3:8" x14ac:dyDescent="0.25">
      <c r="C108" s="1">
        <v>5.0000000000000204</v>
      </c>
      <c r="D108" s="1">
        <f t="shared" si="5"/>
        <v>5</v>
      </c>
      <c r="E108" s="1">
        <f t="shared" si="6"/>
        <v>4.0000000000000002E-4</v>
      </c>
      <c r="F108" s="1">
        <f t="shared" si="7"/>
        <v>4.0000000000000002E-4</v>
      </c>
      <c r="G108" s="1">
        <f t="shared" si="8"/>
        <v>5</v>
      </c>
      <c r="H108" s="1">
        <f t="shared" si="9"/>
        <v>-4.0856207306205594E-13</v>
      </c>
    </row>
    <row r="109" spans="3:8" x14ac:dyDescent="0.25">
      <c r="C109" s="1">
        <v>4.9900000000000198</v>
      </c>
      <c r="D109" s="1">
        <f t="shared" si="5"/>
        <v>4.99</v>
      </c>
      <c r="E109" s="1">
        <f t="shared" si="6"/>
        <v>4.0080160320641282E-4</v>
      </c>
      <c r="F109" s="1">
        <f t="shared" si="7"/>
        <v>4.0000000000000002E-4</v>
      </c>
      <c r="G109" s="1">
        <f t="shared" si="8"/>
        <v>5</v>
      </c>
      <c r="H109" s="1">
        <f t="shared" si="9"/>
        <v>0.20040080160280976</v>
      </c>
    </row>
    <row r="110" spans="3:8" x14ac:dyDescent="0.25">
      <c r="C110" s="1">
        <v>4.98000000000002</v>
      </c>
      <c r="D110" s="1">
        <f t="shared" si="5"/>
        <v>4.9800000000000004</v>
      </c>
      <c r="E110" s="1">
        <f t="shared" si="6"/>
        <v>4.0160642570281121E-4</v>
      </c>
      <c r="F110" s="1">
        <f t="shared" si="7"/>
        <v>4.0099999999999999E-4</v>
      </c>
      <c r="G110" s="1">
        <f t="shared" si="8"/>
        <v>4.9875311720698257</v>
      </c>
      <c r="H110" s="1">
        <f t="shared" si="9"/>
        <v>0.15122835481537472</v>
      </c>
    </row>
    <row r="111" spans="3:8" x14ac:dyDescent="0.25">
      <c r="C111" s="1">
        <v>4.9700000000000202</v>
      </c>
      <c r="D111" s="1">
        <f t="shared" si="5"/>
        <v>4.97</v>
      </c>
      <c r="E111" s="1">
        <f t="shared" si="6"/>
        <v>4.0241448692152922E-4</v>
      </c>
      <c r="F111" s="1">
        <f t="shared" si="7"/>
        <v>4.0200000000000001E-4</v>
      </c>
      <c r="G111" s="1">
        <f t="shared" si="8"/>
        <v>4.9751243781094523</v>
      </c>
      <c r="H111" s="1">
        <f t="shared" si="9"/>
        <v>0.10310619938495159</v>
      </c>
    </row>
    <row r="112" spans="3:8" x14ac:dyDescent="0.25">
      <c r="C112" s="1">
        <v>4.9600000000000204</v>
      </c>
      <c r="D112" s="1">
        <f t="shared" si="5"/>
        <v>4.96</v>
      </c>
      <c r="E112" s="1">
        <f t="shared" si="6"/>
        <v>4.032258064516129E-4</v>
      </c>
      <c r="F112" s="1">
        <f t="shared" si="7"/>
        <v>4.0299999999999998E-4</v>
      </c>
      <c r="G112" s="1">
        <f t="shared" si="8"/>
        <v>4.9627791563275441</v>
      </c>
      <c r="H112" s="1">
        <f t="shared" si="9"/>
        <v>5.60313775710417E-2</v>
      </c>
    </row>
    <row r="113" spans="3:8" x14ac:dyDescent="0.25">
      <c r="C113" s="1">
        <v>4.9500000000000197</v>
      </c>
      <c r="D113" s="1">
        <f t="shared" si="5"/>
        <v>4.95</v>
      </c>
      <c r="E113" s="1">
        <f t="shared" si="6"/>
        <v>4.0404040404040404E-4</v>
      </c>
      <c r="F113" s="1">
        <f t="shared" si="7"/>
        <v>4.0400000000000001E-4</v>
      </c>
      <c r="G113" s="1">
        <f t="shared" si="8"/>
        <v>4.9504950495049505</v>
      </c>
      <c r="H113" s="1">
        <f t="shared" si="9"/>
        <v>1.0001000099610739E-2</v>
      </c>
    </row>
    <row r="114" spans="3:8" x14ac:dyDescent="0.25">
      <c r="C114" s="1">
        <v>4.9400000000000199</v>
      </c>
      <c r="D114" s="1">
        <f t="shared" si="5"/>
        <v>4.9400000000000004</v>
      </c>
      <c r="E114" s="1">
        <f t="shared" si="6"/>
        <v>4.0485829959514168E-4</v>
      </c>
      <c r="F114" s="1">
        <f t="shared" si="7"/>
        <v>4.0400000000000001E-4</v>
      </c>
      <c r="G114" s="1">
        <f t="shared" si="8"/>
        <v>4.9504950495049505</v>
      </c>
      <c r="H114" s="1">
        <f t="shared" si="9"/>
        <v>0.21245039483664938</v>
      </c>
    </row>
    <row r="115" spans="3:8" x14ac:dyDescent="0.25">
      <c r="C115" s="1">
        <v>4.9300000000000201</v>
      </c>
      <c r="D115" s="1">
        <f t="shared" si="5"/>
        <v>4.93</v>
      </c>
      <c r="E115" s="1">
        <f t="shared" si="6"/>
        <v>4.0567951318458423E-4</v>
      </c>
      <c r="F115" s="1">
        <f t="shared" si="7"/>
        <v>4.0499999999999998E-4</v>
      </c>
      <c r="G115" s="1">
        <f t="shared" si="8"/>
        <v>4.9382716049382722</v>
      </c>
      <c r="H115" s="1">
        <f t="shared" si="9"/>
        <v>0.16778103323026453</v>
      </c>
    </row>
    <row r="116" spans="3:8" x14ac:dyDescent="0.25">
      <c r="C116" s="1">
        <v>4.9200000000000204</v>
      </c>
      <c r="D116" s="1">
        <f t="shared" si="5"/>
        <v>4.92</v>
      </c>
      <c r="E116" s="1">
        <f t="shared" si="6"/>
        <v>4.0650406504065041E-4</v>
      </c>
      <c r="F116" s="1">
        <f t="shared" si="7"/>
        <v>4.06E-4</v>
      </c>
      <c r="G116" s="1">
        <f t="shared" si="8"/>
        <v>4.9261083743842367</v>
      </c>
      <c r="H116" s="1">
        <f t="shared" si="9"/>
        <v>0.12415395089870472</v>
      </c>
    </row>
    <row r="117" spans="3:8" x14ac:dyDescent="0.25">
      <c r="C117" s="1">
        <v>4.9100000000000197</v>
      </c>
      <c r="D117" s="1">
        <f t="shared" si="5"/>
        <v>4.91</v>
      </c>
      <c r="E117" s="1">
        <f t="shared" si="6"/>
        <v>4.0733197556008148E-4</v>
      </c>
      <c r="F117" s="1">
        <f t="shared" si="7"/>
        <v>4.0700000000000003E-4</v>
      </c>
      <c r="G117" s="1">
        <f t="shared" si="8"/>
        <v>4.9140049140049138</v>
      </c>
      <c r="H117" s="1">
        <f t="shared" si="9"/>
        <v>8.1566476678087488E-2</v>
      </c>
    </row>
    <row r="118" spans="3:8" x14ac:dyDescent="0.25">
      <c r="C118" s="1">
        <v>4.9000000000000199</v>
      </c>
      <c r="D118" s="1">
        <f t="shared" si="5"/>
        <v>4.9000000000000004</v>
      </c>
      <c r="E118" s="1">
        <f t="shared" si="6"/>
        <v>4.0816326530612241E-4</v>
      </c>
      <c r="F118" s="1">
        <f t="shared" si="7"/>
        <v>4.08E-4</v>
      </c>
      <c r="G118" s="1">
        <f t="shared" si="8"/>
        <v>4.9019607843137258</v>
      </c>
      <c r="H118" s="1">
        <f t="shared" si="9"/>
        <v>4.0016006402161942E-2</v>
      </c>
    </row>
    <row r="119" spans="3:8" x14ac:dyDescent="0.25">
      <c r="C119" s="1">
        <v>4.8900000000000201</v>
      </c>
      <c r="D119" s="1">
        <f t="shared" si="5"/>
        <v>4.8899999999999997</v>
      </c>
      <c r="E119" s="1">
        <f t="shared" si="6"/>
        <v>4.0899795501022501E-4</v>
      </c>
      <c r="F119" s="1">
        <f t="shared" si="7"/>
        <v>4.08E-4</v>
      </c>
      <c r="G119" s="1">
        <f t="shared" si="8"/>
        <v>4.9019607843137258</v>
      </c>
      <c r="H119" s="1">
        <f t="shared" si="9"/>
        <v>0.24459681623120005</v>
      </c>
    </row>
    <row r="120" spans="3:8" x14ac:dyDescent="0.25">
      <c r="C120" s="1">
        <v>4.8800000000000203</v>
      </c>
      <c r="D120" s="1">
        <f t="shared" si="5"/>
        <v>4.88</v>
      </c>
      <c r="E120" s="1">
        <f t="shared" si="6"/>
        <v>4.0983606557377049E-4</v>
      </c>
      <c r="F120" s="1">
        <f t="shared" si="7"/>
        <v>4.0900000000000002E-4</v>
      </c>
      <c r="G120" s="1">
        <f t="shared" si="8"/>
        <v>4.8899755501222488</v>
      </c>
      <c r="H120" s="1">
        <f t="shared" si="9"/>
        <v>0.20441701070140292</v>
      </c>
    </row>
    <row r="121" spans="3:8" x14ac:dyDescent="0.25">
      <c r="C121" s="1">
        <v>4.8700000000000196</v>
      </c>
      <c r="D121" s="1">
        <f t="shared" si="5"/>
        <v>4.87</v>
      </c>
      <c r="E121" s="1">
        <f t="shared" si="6"/>
        <v>4.1067761806981519E-4</v>
      </c>
      <c r="F121" s="1">
        <f t="shared" si="7"/>
        <v>4.0999999999999999E-4</v>
      </c>
      <c r="G121" s="1">
        <f t="shared" si="8"/>
        <v>4.8780487804878048</v>
      </c>
      <c r="H121" s="1">
        <f t="shared" si="9"/>
        <v>0.16527269995451932</v>
      </c>
    </row>
    <row r="122" spans="3:8" x14ac:dyDescent="0.25">
      <c r="C122" s="1">
        <v>4.8600000000000199</v>
      </c>
      <c r="D122" s="1">
        <f t="shared" si="5"/>
        <v>4.8600000000000003</v>
      </c>
      <c r="E122" s="1">
        <f t="shared" si="6"/>
        <v>4.1152263374485596E-4</v>
      </c>
      <c r="F122" s="1">
        <f t="shared" si="7"/>
        <v>4.1100000000000002E-4</v>
      </c>
      <c r="G122" s="1">
        <f t="shared" si="8"/>
        <v>4.8661800486618008</v>
      </c>
      <c r="H122" s="1">
        <f t="shared" si="9"/>
        <v>0.12716149509837193</v>
      </c>
    </row>
    <row r="123" spans="3:8" x14ac:dyDescent="0.25">
      <c r="C123" s="1">
        <v>4.8500000000000201</v>
      </c>
      <c r="D123" s="1">
        <f t="shared" si="5"/>
        <v>4.8499999999999996</v>
      </c>
      <c r="E123" s="1">
        <f t="shared" si="6"/>
        <v>4.1237113402061858E-4</v>
      </c>
      <c r="F123" s="1">
        <f t="shared" si="7"/>
        <v>4.1199999999999999E-4</v>
      </c>
      <c r="G123" s="1">
        <f t="shared" si="8"/>
        <v>4.8543689320388355</v>
      </c>
      <c r="H123" s="1">
        <f t="shared" si="9"/>
        <v>9.0081072965265338E-2</v>
      </c>
    </row>
    <row r="124" spans="3:8" x14ac:dyDescent="0.25">
      <c r="C124" s="1">
        <v>4.8400000000000203</v>
      </c>
      <c r="D124" s="1">
        <f t="shared" si="5"/>
        <v>4.84</v>
      </c>
      <c r="E124" s="1">
        <f t="shared" si="6"/>
        <v>4.1322314049586781E-4</v>
      </c>
      <c r="F124" s="1">
        <f t="shared" si="7"/>
        <v>4.1300000000000001E-4</v>
      </c>
      <c r="G124" s="1">
        <f t="shared" si="8"/>
        <v>4.8426150121065374</v>
      </c>
      <c r="H124" s="1">
        <f t="shared" si="9"/>
        <v>5.4029175754486465E-2</v>
      </c>
    </row>
    <row r="125" spans="3:8" x14ac:dyDescent="0.25">
      <c r="C125" s="1">
        <v>4.8300000000000196</v>
      </c>
      <c r="D125" s="1">
        <f t="shared" si="5"/>
        <v>4.83</v>
      </c>
      <c r="E125" s="1">
        <f t="shared" si="6"/>
        <v>4.1407867494824016E-4</v>
      </c>
      <c r="F125" s="1">
        <f t="shared" si="7"/>
        <v>4.1399999999999998E-4</v>
      </c>
      <c r="G125" s="1">
        <f t="shared" si="8"/>
        <v>4.8309178743961354</v>
      </c>
      <c r="H125" s="1">
        <f t="shared" si="9"/>
        <v>1.9003610685627087E-2</v>
      </c>
    </row>
    <row r="126" spans="3:8" x14ac:dyDescent="0.25">
      <c r="C126" s="1">
        <v>4.8200000000000198</v>
      </c>
      <c r="D126" s="1">
        <f t="shared" si="5"/>
        <v>4.82</v>
      </c>
      <c r="E126" s="1">
        <f t="shared" si="6"/>
        <v>4.1493775933609957E-4</v>
      </c>
      <c r="F126" s="1">
        <f t="shared" si="7"/>
        <v>4.1399999999999998E-4</v>
      </c>
      <c r="G126" s="1">
        <f t="shared" si="8"/>
        <v>4.8309178743961354</v>
      </c>
      <c r="H126" s="1">
        <f t="shared" si="9"/>
        <v>0.22651191693185754</v>
      </c>
    </row>
    <row r="127" spans="3:8" x14ac:dyDescent="0.25">
      <c r="C127" s="1">
        <v>4.81000000000002</v>
      </c>
      <c r="D127" s="1">
        <f t="shared" si="5"/>
        <v>4.8099999999999996</v>
      </c>
      <c r="E127" s="1">
        <f t="shared" si="6"/>
        <v>4.1580041580041582E-4</v>
      </c>
      <c r="F127" s="1">
        <f t="shared" si="7"/>
        <v>4.15E-4</v>
      </c>
      <c r="G127" s="1">
        <f t="shared" si="8"/>
        <v>4.8192771084337354</v>
      </c>
      <c r="H127" s="1">
        <f t="shared" si="9"/>
        <v>0.1928712772082179</v>
      </c>
    </row>
    <row r="128" spans="3:8" x14ac:dyDescent="0.25">
      <c r="C128" s="1">
        <v>4.8000000000000203</v>
      </c>
      <c r="D128" s="1">
        <f t="shared" si="5"/>
        <v>4.8</v>
      </c>
      <c r="E128" s="1">
        <f t="shared" si="6"/>
        <v>4.1666666666666669E-4</v>
      </c>
      <c r="F128" s="1">
        <f t="shared" si="7"/>
        <v>4.1599999999999997E-4</v>
      </c>
      <c r="G128" s="1">
        <f t="shared" si="8"/>
        <v>4.8076923076923084</v>
      </c>
      <c r="H128" s="1">
        <f t="shared" si="9"/>
        <v>0.16025641025600193</v>
      </c>
    </row>
    <row r="129" spans="3:8" x14ac:dyDescent="0.25">
      <c r="C129" s="1">
        <v>4.7900000000000196</v>
      </c>
      <c r="D129" s="1">
        <f t="shared" si="5"/>
        <v>4.79</v>
      </c>
      <c r="E129" s="1">
        <f t="shared" si="6"/>
        <v>4.1753653444676412E-4</v>
      </c>
      <c r="F129" s="1">
        <f t="shared" si="7"/>
        <v>4.17E-4</v>
      </c>
      <c r="G129" s="1">
        <f t="shared" si="8"/>
        <v>4.7961630695443649</v>
      </c>
      <c r="H129" s="1">
        <f t="shared" si="9"/>
        <v>0.12866533495501642</v>
      </c>
    </row>
    <row r="130" spans="3:8" x14ac:dyDescent="0.25">
      <c r="C130" s="1">
        <v>4.7800000000000198</v>
      </c>
      <c r="D130" s="1">
        <f t="shared" si="5"/>
        <v>4.78</v>
      </c>
      <c r="E130" s="1">
        <f t="shared" si="6"/>
        <v>4.1841004184100416E-4</v>
      </c>
      <c r="F130" s="1">
        <f t="shared" si="7"/>
        <v>4.1800000000000002E-4</v>
      </c>
      <c r="G130" s="1">
        <f t="shared" si="8"/>
        <v>4.7846889952153111</v>
      </c>
      <c r="H130" s="1">
        <f t="shared" si="9"/>
        <v>9.809613421111496E-2</v>
      </c>
    </row>
    <row r="131" spans="3:8" x14ac:dyDescent="0.25">
      <c r="C131" s="1">
        <v>4.77000000000002</v>
      </c>
      <c r="D131" s="1">
        <f t="shared" si="5"/>
        <v>4.7699999999999996</v>
      </c>
      <c r="E131" s="1">
        <f t="shared" si="6"/>
        <v>4.1928721174004196E-4</v>
      </c>
      <c r="F131" s="1">
        <f t="shared" si="7"/>
        <v>4.1899999999999999E-4</v>
      </c>
      <c r="G131" s="1">
        <f t="shared" si="8"/>
        <v>4.7732696897374707</v>
      </c>
      <c r="H131" s="1">
        <f t="shared" si="9"/>
        <v>6.85469546635359E-2</v>
      </c>
    </row>
    <row r="132" spans="3:8" x14ac:dyDescent="0.25">
      <c r="C132" s="1">
        <v>4.7600000000000202</v>
      </c>
      <c r="D132" s="1">
        <f t="shared" si="5"/>
        <v>4.76</v>
      </c>
      <c r="E132" s="1">
        <f t="shared" si="6"/>
        <v>4.2016806722689078E-4</v>
      </c>
      <c r="F132" s="1">
        <f t="shared" si="7"/>
        <v>4.2000000000000002E-4</v>
      </c>
      <c r="G132" s="1">
        <f t="shared" si="8"/>
        <v>4.7619047619047619</v>
      </c>
      <c r="H132" s="1">
        <f t="shared" si="9"/>
        <v>4.0016006402135283E-2</v>
      </c>
    </row>
    <row r="133" spans="3:8" x14ac:dyDescent="0.25">
      <c r="C133" s="1">
        <v>4.7500000000000204</v>
      </c>
      <c r="D133" s="1">
        <f t="shared" si="5"/>
        <v>4.75</v>
      </c>
      <c r="E133" s="1">
        <f t="shared" si="6"/>
        <v>4.2105263157894739E-4</v>
      </c>
      <c r="F133" s="1">
        <f t="shared" si="7"/>
        <v>4.2099999999999999E-4</v>
      </c>
      <c r="G133" s="1">
        <f t="shared" si="8"/>
        <v>4.7505938242280283</v>
      </c>
      <c r="H133" s="1">
        <f t="shared" si="9"/>
        <v>1.2501562694903335E-2</v>
      </c>
    </row>
    <row r="134" spans="3:8" x14ac:dyDescent="0.25">
      <c r="C134" s="1">
        <v>4.7400000000000198</v>
      </c>
      <c r="D134" s="1">
        <f t="shared" si="5"/>
        <v>4.74</v>
      </c>
      <c r="E134" s="1">
        <f t="shared" si="6"/>
        <v>4.219409282700422E-4</v>
      </c>
      <c r="F134" s="1">
        <f t="shared" si="7"/>
        <v>4.2099999999999999E-4</v>
      </c>
      <c r="G134" s="1">
        <f t="shared" si="8"/>
        <v>4.7505938242280283</v>
      </c>
      <c r="H134" s="1">
        <f t="shared" si="9"/>
        <v>0.22349840143477936</v>
      </c>
    </row>
    <row r="135" spans="3:8" x14ac:dyDescent="0.25">
      <c r="C135" s="1">
        <v>4.73000000000002</v>
      </c>
      <c r="D135" s="1">
        <f t="shared" si="5"/>
        <v>4.7300000000000004</v>
      </c>
      <c r="E135" s="1">
        <f t="shared" si="6"/>
        <v>4.2283298097251583E-4</v>
      </c>
      <c r="F135" s="1">
        <f t="shared" si="7"/>
        <v>4.2200000000000001E-4</v>
      </c>
      <c r="G135" s="1">
        <f t="shared" si="8"/>
        <v>4.7393364928909953</v>
      </c>
      <c r="H135" s="1">
        <f t="shared" si="9"/>
        <v>0.19738885604599024</v>
      </c>
    </row>
    <row r="136" spans="3:8" x14ac:dyDescent="0.25">
      <c r="C136" s="1">
        <v>4.7200000000000202</v>
      </c>
      <c r="D136" s="1">
        <f t="shared" ref="D136:D199" si="10">TRUNC(C136,3)</f>
        <v>4.72</v>
      </c>
      <c r="E136" s="1">
        <f t="shared" ref="E136:E199" si="11">$F$6/D136</f>
        <v>4.2372881355932208E-4</v>
      </c>
      <c r="F136" s="1">
        <f t="shared" ref="F136:F199" si="12">(TRUNC(E136,$F$5))</f>
        <v>4.2299999999999998E-4</v>
      </c>
      <c r="G136" s="1">
        <f t="shared" ref="G136:G199" si="13">($F$6/F136)</f>
        <v>4.7281323877068564</v>
      </c>
      <c r="H136" s="1">
        <f t="shared" ref="H136:H199" si="14">((G136-C136)/C136)*100</f>
        <v>0.17229634972110561</v>
      </c>
    </row>
    <row r="137" spans="3:8" x14ac:dyDescent="0.25">
      <c r="C137" s="1">
        <v>4.7100000000000302</v>
      </c>
      <c r="D137" s="1">
        <f t="shared" si="10"/>
        <v>4.71</v>
      </c>
      <c r="E137" s="1">
        <f t="shared" si="11"/>
        <v>4.2462845010615713E-4</v>
      </c>
      <c r="F137" s="1">
        <f t="shared" si="12"/>
        <v>4.2400000000000001E-4</v>
      </c>
      <c r="G137" s="1">
        <f t="shared" si="13"/>
        <v>4.716981132075472</v>
      </c>
      <c r="H137" s="1">
        <f t="shared" si="14"/>
        <v>0.14821936465906105</v>
      </c>
    </row>
    <row r="138" spans="3:8" x14ac:dyDescent="0.25">
      <c r="C138" s="1">
        <v>4.7000000000000304</v>
      </c>
      <c r="D138" s="1">
        <f t="shared" si="10"/>
        <v>4.7</v>
      </c>
      <c r="E138" s="1">
        <f t="shared" si="11"/>
        <v>4.2553191489361702E-4</v>
      </c>
      <c r="F138" s="1">
        <f t="shared" si="12"/>
        <v>4.2499999999999998E-4</v>
      </c>
      <c r="G138" s="1">
        <f t="shared" si="13"/>
        <v>4.7058823529411766</v>
      </c>
      <c r="H138" s="1">
        <f t="shared" si="14"/>
        <v>0.1251564455563024</v>
      </c>
    </row>
    <row r="139" spans="3:8" x14ac:dyDescent="0.25">
      <c r="C139" s="1">
        <v>4.6900000000000297</v>
      </c>
      <c r="D139" s="1">
        <f t="shared" si="10"/>
        <v>4.6900000000000004</v>
      </c>
      <c r="E139" s="1">
        <f t="shared" si="11"/>
        <v>4.2643923240938164E-4</v>
      </c>
      <c r="F139" s="1">
        <f t="shared" si="12"/>
        <v>4.26E-4</v>
      </c>
      <c r="G139" s="1">
        <f t="shared" si="13"/>
        <v>4.694835680751174</v>
      </c>
      <c r="H139" s="1">
        <f t="shared" si="14"/>
        <v>0.1031061993847385</v>
      </c>
    </row>
    <row r="140" spans="3:8" x14ac:dyDescent="0.25">
      <c r="C140" s="1">
        <v>4.6800000000000299</v>
      </c>
      <c r="D140" s="1">
        <f t="shared" si="10"/>
        <v>4.68</v>
      </c>
      <c r="E140" s="1">
        <f t="shared" si="11"/>
        <v>4.273504273504274E-4</v>
      </c>
      <c r="F140" s="1">
        <f t="shared" si="12"/>
        <v>4.2700000000000002E-4</v>
      </c>
      <c r="G140" s="1">
        <f t="shared" si="13"/>
        <v>4.6838407494145198</v>
      </c>
      <c r="H140" s="1">
        <f t="shared" si="14"/>
        <v>8.2067295181406819E-2</v>
      </c>
    </row>
    <row r="141" spans="3:8" x14ac:dyDescent="0.25">
      <c r="C141" s="1">
        <v>4.6700000000000301</v>
      </c>
      <c r="D141" s="1">
        <f t="shared" si="10"/>
        <v>4.67</v>
      </c>
      <c r="E141" s="1">
        <f t="shared" si="11"/>
        <v>4.282655246252677E-4</v>
      </c>
      <c r="F141" s="1">
        <f t="shared" si="12"/>
        <v>4.28E-4</v>
      </c>
      <c r="G141" s="1">
        <f t="shared" si="13"/>
        <v>4.6728971962616823</v>
      </c>
      <c r="H141" s="1">
        <f t="shared" si="14"/>
        <v>6.2038463846941588E-2</v>
      </c>
    </row>
    <row r="142" spans="3:8" x14ac:dyDescent="0.25">
      <c r="C142" s="1">
        <v>4.6600000000000303</v>
      </c>
      <c r="D142" s="1">
        <f t="shared" si="10"/>
        <v>4.66</v>
      </c>
      <c r="E142" s="1">
        <f t="shared" si="11"/>
        <v>4.2918454935622315E-4</v>
      </c>
      <c r="F142" s="1">
        <f t="shared" si="12"/>
        <v>4.2900000000000002E-4</v>
      </c>
      <c r="G142" s="1">
        <f t="shared" si="13"/>
        <v>4.6620046620046622</v>
      </c>
      <c r="H142" s="1">
        <f t="shared" si="14"/>
        <v>4.3018497953473893E-2</v>
      </c>
    </row>
    <row r="143" spans="3:8" x14ac:dyDescent="0.25">
      <c r="C143" s="1">
        <v>4.6500000000000297</v>
      </c>
      <c r="D143" s="1">
        <f t="shared" si="10"/>
        <v>4.6500000000000004</v>
      </c>
      <c r="E143" s="1">
        <f t="shared" si="11"/>
        <v>4.3010752688172043E-4</v>
      </c>
      <c r="F143" s="1">
        <f t="shared" si="12"/>
        <v>4.2999999999999999E-4</v>
      </c>
      <c r="G143" s="1">
        <f t="shared" si="13"/>
        <v>4.6511627906976747</v>
      </c>
      <c r="H143" s="1">
        <f t="shared" si="14"/>
        <v>2.5006251562258375E-2</v>
      </c>
    </row>
    <row r="144" spans="3:8" x14ac:dyDescent="0.25">
      <c r="C144" s="1">
        <v>4.6400000000000299</v>
      </c>
      <c r="D144" s="1">
        <f t="shared" si="10"/>
        <v>4.6399999999999997</v>
      </c>
      <c r="E144" s="1">
        <f t="shared" si="11"/>
        <v>4.3103448275862074E-4</v>
      </c>
      <c r="F144" s="1">
        <f t="shared" si="12"/>
        <v>4.3100000000000001E-4</v>
      </c>
      <c r="G144" s="1">
        <f t="shared" si="13"/>
        <v>4.6403712296983759</v>
      </c>
      <c r="H144" s="1">
        <f t="shared" si="14"/>
        <v>8.0006400505607377E-3</v>
      </c>
    </row>
    <row r="145" spans="3:8" x14ac:dyDescent="0.25">
      <c r="C145" s="1">
        <v>4.6300000000000301</v>
      </c>
      <c r="D145" s="1">
        <f t="shared" si="10"/>
        <v>4.63</v>
      </c>
      <c r="E145" s="1">
        <f t="shared" si="11"/>
        <v>4.3196544276457883E-4</v>
      </c>
      <c r="F145" s="1">
        <f t="shared" si="12"/>
        <v>4.3100000000000001E-4</v>
      </c>
      <c r="G145" s="1">
        <f t="shared" si="13"/>
        <v>4.6403712296983759</v>
      </c>
      <c r="H145" s="1">
        <f t="shared" si="14"/>
        <v>0.22400064143295334</v>
      </c>
    </row>
    <row r="146" spans="3:8" x14ac:dyDescent="0.25">
      <c r="C146" s="1">
        <v>4.6200000000000303</v>
      </c>
      <c r="D146" s="1">
        <f t="shared" si="10"/>
        <v>4.62</v>
      </c>
      <c r="E146" s="1">
        <f t="shared" si="11"/>
        <v>4.329004329004329E-4</v>
      </c>
      <c r="F146" s="1">
        <f t="shared" si="12"/>
        <v>4.3199999999999998E-4</v>
      </c>
      <c r="G146" s="1">
        <f t="shared" si="13"/>
        <v>4.6296296296296298</v>
      </c>
      <c r="H146" s="1">
        <f t="shared" si="14"/>
        <v>0.20843354176622064</v>
      </c>
    </row>
    <row r="147" spans="3:8" x14ac:dyDescent="0.25">
      <c r="C147" s="1">
        <v>4.6100000000000296</v>
      </c>
      <c r="D147" s="1">
        <f t="shared" si="10"/>
        <v>4.6100000000000003</v>
      </c>
      <c r="E147" s="1">
        <f t="shared" si="11"/>
        <v>4.3383947939262471E-4</v>
      </c>
      <c r="F147" s="1">
        <f t="shared" si="12"/>
        <v>4.3300000000000001E-4</v>
      </c>
      <c r="G147" s="1">
        <f t="shared" si="13"/>
        <v>4.6189376443418011</v>
      </c>
      <c r="H147" s="1">
        <f t="shared" si="14"/>
        <v>0.19387514841152731</v>
      </c>
    </row>
    <row r="148" spans="3:8" x14ac:dyDescent="0.25">
      <c r="C148" s="1">
        <v>4.6000000000000298</v>
      </c>
      <c r="D148" s="1">
        <f t="shared" si="10"/>
        <v>4.5999999999999996</v>
      </c>
      <c r="E148" s="1">
        <f t="shared" si="11"/>
        <v>4.3478260869565219E-4</v>
      </c>
      <c r="F148" s="1">
        <f t="shared" si="12"/>
        <v>4.3399999999999998E-4</v>
      </c>
      <c r="G148" s="1">
        <f t="shared" si="13"/>
        <v>4.6082949308755765</v>
      </c>
      <c r="H148" s="1">
        <f t="shared" si="14"/>
        <v>0.18032458425101336</v>
      </c>
    </row>
    <row r="149" spans="3:8" x14ac:dyDescent="0.25">
      <c r="C149" s="1">
        <v>4.5900000000000301</v>
      </c>
      <c r="D149" s="1">
        <f t="shared" si="10"/>
        <v>4.59</v>
      </c>
      <c r="E149" s="1">
        <f t="shared" si="11"/>
        <v>4.3572984749455342E-4</v>
      </c>
      <c r="F149" s="1">
        <f t="shared" si="12"/>
        <v>4.35E-4</v>
      </c>
      <c r="G149" s="1">
        <f t="shared" si="13"/>
        <v>4.5977011494252871</v>
      </c>
      <c r="H149" s="1">
        <f t="shared" si="14"/>
        <v>0.16778103322999924</v>
      </c>
    </row>
    <row r="150" spans="3:8" x14ac:dyDescent="0.25">
      <c r="C150" s="1">
        <v>4.5800000000000303</v>
      </c>
      <c r="D150" s="1">
        <f t="shared" si="10"/>
        <v>4.58</v>
      </c>
      <c r="E150" s="1">
        <f t="shared" si="11"/>
        <v>4.3668122270742359E-4</v>
      </c>
      <c r="F150" s="1">
        <f t="shared" si="12"/>
        <v>4.3600000000000003E-4</v>
      </c>
      <c r="G150" s="1">
        <f t="shared" si="13"/>
        <v>4.5871559633027523</v>
      </c>
      <c r="H150" s="1">
        <f t="shared" si="14"/>
        <v>0.15624374023410501</v>
      </c>
    </row>
    <row r="151" spans="3:8" x14ac:dyDescent="0.25">
      <c r="C151" s="1">
        <v>4.5700000000000296</v>
      </c>
      <c r="D151" s="1">
        <f t="shared" si="10"/>
        <v>4.57</v>
      </c>
      <c r="E151" s="1">
        <f t="shared" si="11"/>
        <v>4.3763676148796495E-4</v>
      </c>
      <c r="F151" s="1">
        <f t="shared" si="12"/>
        <v>4.37E-4</v>
      </c>
      <c r="G151" s="1">
        <f t="shared" si="13"/>
        <v>4.5766590389016022</v>
      </c>
      <c r="H151" s="1">
        <f t="shared" si="14"/>
        <v>0.14571201097532949</v>
      </c>
    </row>
    <row r="152" spans="3:8" x14ac:dyDescent="0.25">
      <c r="C152" s="1">
        <v>4.5600000000000298</v>
      </c>
      <c r="D152" s="1">
        <f t="shared" si="10"/>
        <v>4.5599999999999996</v>
      </c>
      <c r="E152" s="1">
        <f t="shared" si="11"/>
        <v>4.3859649122807024E-4</v>
      </c>
      <c r="F152" s="1">
        <f t="shared" si="12"/>
        <v>4.3800000000000002E-4</v>
      </c>
      <c r="G152" s="1">
        <f t="shared" si="13"/>
        <v>4.5662100456621006</v>
      </c>
      <c r="H152" s="1">
        <f t="shared" si="14"/>
        <v>0.13618521188751753</v>
      </c>
    </row>
    <row r="153" spans="3:8" x14ac:dyDescent="0.25">
      <c r="C153" s="1">
        <v>4.55000000000003</v>
      </c>
      <c r="D153" s="1">
        <f t="shared" si="10"/>
        <v>4.55</v>
      </c>
      <c r="E153" s="1">
        <f t="shared" si="11"/>
        <v>4.3956043956043956E-4</v>
      </c>
      <c r="F153" s="1">
        <f t="shared" si="12"/>
        <v>4.3899999999999999E-4</v>
      </c>
      <c r="G153" s="1">
        <f t="shared" si="13"/>
        <v>4.5558086560364464</v>
      </c>
      <c r="H153" s="1">
        <f t="shared" si="14"/>
        <v>0.12766277003112744</v>
      </c>
    </row>
    <row r="154" spans="3:8" x14ac:dyDescent="0.25">
      <c r="C154" s="1">
        <v>4.5400000000000302</v>
      </c>
      <c r="D154" s="1">
        <f t="shared" si="10"/>
        <v>4.54</v>
      </c>
      <c r="E154" s="1">
        <f t="shared" si="11"/>
        <v>4.405286343612335E-4</v>
      </c>
      <c r="F154" s="1">
        <f t="shared" si="12"/>
        <v>4.4000000000000002E-4</v>
      </c>
      <c r="G154" s="1">
        <f t="shared" si="13"/>
        <v>4.545454545454545</v>
      </c>
      <c r="H154" s="1">
        <f t="shared" si="14"/>
        <v>0.12014417300693173</v>
      </c>
    </row>
    <row r="155" spans="3:8" x14ac:dyDescent="0.25">
      <c r="C155" s="1">
        <v>4.5300000000000296</v>
      </c>
      <c r="D155" s="1">
        <f t="shared" si="10"/>
        <v>4.53</v>
      </c>
      <c r="E155" s="1">
        <f t="shared" si="11"/>
        <v>4.4150110375275938E-4</v>
      </c>
      <c r="F155" s="1">
        <f t="shared" si="12"/>
        <v>4.4099999999999999E-4</v>
      </c>
      <c r="G155" s="1">
        <f t="shared" si="13"/>
        <v>4.5351473922902494</v>
      </c>
      <c r="H155" s="1">
        <f t="shared" si="14"/>
        <v>0.11362896887902522</v>
      </c>
    </row>
    <row r="156" spans="3:8" x14ac:dyDescent="0.25">
      <c r="C156" s="1">
        <v>4.5200000000000298</v>
      </c>
      <c r="D156" s="1">
        <f t="shared" si="10"/>
        <v>4.5199999999999996</v>
      </c>
      <c r="E156" s="1">
        <f t="shared" si="11"/>
        <v>4.4247787610619474E-4</v>
      </c>
      <c r="F156" s="1">
        <f t="shared" si="12"/>
        <v>4.4200000000000001E-4</v>
      </c>
      <c r="G156" s="1">
        <f t="shared" si="13"/>
        <v>4.5248868778280542</v>
      </c>
      <c r="H156" s="1">
        <f t="shared" si="14"/>
        <v>0.10811676610673465</v>
      </c>
    </row>
    <row r="157" spans="3:8" x14ac:dyDescent="0.25">
      <c r="C157" s="1">
        <v>4.51000000000003</v>
      </c>
      <c r="D157" s="1">
        <f t="shared" si="10"/>
        <v>4.51</v>
      </c>
      <c r="E157" s="1">
        <f t="shared" si="11"/>
        <v>4.4345898004434595E-4</v>
      </c>
      <c r="F157" s="1">
        <f t="shared" si="12"/>
        <v>4.4299999999999998E-4</v>
      </c>
      <c r="G157" s="1">
        <f t="shared" si="13"/>
        <v>4.5146726862302486</v>
      </c>
      <c r="H157" s="1">
        <f t="shared" si="14"/>
        <v>0.10360723348600061</v>
      </c>
    </row>
    <row r="158" spans="3:8" x14ac:dyDescent="0.25">
      <c r="C158" s="1">
        <v>4.5000000000000302</v>
      </c>
      <c r="D158" s="1">
        <f t="shared" si="10"/>
        <v>4.5</v>
      </c>
      <c r="E158" s="1">
        <f t="shared" si="11"/>
        <v>4.4444444444444447E-4</v>
      </c>
      <c r="F158" s="1">
        <f t="shared" si="12"/>
        <v>4.44E-4</v>
      </c>
      <c r="G158" s="1">
        <f t="shared" si="13"/>
        <v>4.5045045045045047</v>
      </c>
      <c r="H158" s="1">
        <f t="shared" si="14"/>
        <v>0.10010010009943228</v>
      </c>
    </row>
    <row r="159" spans="3:8" x14ac:dyDescent="0.25">
      <c r="C159" s="1">
        <v>4.4900000000000304</v>
      </c>
      <c r="D159" s="1">
        <f t="shared" si="10"/>
        <v>4.49</v>
      </c>
      <c r="E159" s="1">
        <f t="shared" si="11"/>
        <v>4.4543429844097997E-4</v>
      </c>
      <c r="F159" s="1">
        <f t="shared" si="12"/>
        <v>4.4499999999999997E-4</v>
      </c>
      <c r="G159" s="1">
        <f t="shared" si="13"/>
        <v>4.4943820224719104</v>
      </c>
      <c r="H159" s="1">
        <f t="shared" si="14"/>
        <v>9.7595155275723627E-2</v>
      </c>
    </row>
    <row r="160" spans="3:8" x14ac:dyDescent="0.25">
      <c r="C160" s="1">
        <v>4.4800000000000297</v>
      </c>
      <c r="D160" s="1">
        <f t="shared" si="10"/>
        <v>4.4800000000000004</v>
      </c>
      <c r="E160" s="1">
        <f t="shared" si="11"/>
        <v>4.4642857142857141E-4</v>
      </c>
      <c r="F160" s="1">
        <f t="shared" si="12"/>
        <v>4.46E-4</v>
      </c>
      <c r="G160" s="1">
        <f t="shared" si="13"/>
        <v>4.4843049327354265</v>
      </c>
      <c r="H160" s="1">
        <f t="shared" si="14"/>
        <v>9.6092248557963264E-2</v>
      </c>
    </row>
    <row r="161" spans="3:8" x14ac:dyDescent="0.25">
      <c r="C161" s="1">
        <v>4.4700000000000299</v>
      </c>
      <c r="D161" s="1">
        <f t="shared" si="10"/>
        <v>4.47</v>
      </c>
      <c r="E161" s="1">
        <f t="shared" si="11"/>
        <v>4.4742729306487697E-4</v>
      </c>
      <c r="F161" s="1">
        <f t="shared" si="12"/>
        <v>4.4700000000000002E-4</v>
      </c>
      <c r="G161" s="1">
        <f t="shared" si="13"/>
        <v>4.4742729306487696</v>
      </c>
      <c r="H161" s="1">
        <f t="shared" si="14"/>
        <v>9.5591289680976577E-2</v>
      </c>
    </row>
    <row r="162" spans="3:8" x14ac:dyDescent="0.25">
      <c r="C162" s="1">
        <v>4.4600000000000302</v>
      </c>
      <c r="D162" s="1">
        <f t="shared" si="10"/>
        <v>4.46</v>
      </c>
      <c r="E162" s="1">
        <f t="shared" si="11"/>
        <v>4.4843049327354261E-4</v>
      </c>
      <c r="F162" s="1">
        <f t="shared" si="12"/>
        <v>4.4799999999999999E-4</v>
      </c>
      <c r="G162" s="1">
        <f t="shared" si="13"/>
        <v>4.4642857142857144</v>
      </c>
      <c r="H162" s="1">
        <f t="shared" si="14"/>
        <v>9.609224855794217E-2</v>
      </c>
    </row>
    <row r="163" spans="3:8" x14ac:dyDescent="0.25">
      <c r="C163" s="1">
        <v>4.4500000000000304</v>
      </c>
      <c r="D163" s="1">
        <f t="shared" si="10"/>
        <v>4.45</v>
      </c>
      <c r="E163" s="1">
        <f t="shared" si="11"/>
        <v>4.4943820224719103E-4</v>
      </c>
      <c r="F163" s="1">
        <f t="shared" si="12"/>
        <v>4.4900000000000002E-4</v>
      </c>
      <c r="G163" s="1">
        <f t="shared" si="13"/>
        <v>4.4543429844097995</v>
      </c>
      <c r="H163" s="1">
        <f t="shared" si="14"/>
        <v>9.7595155275709486E-2</v>
      </c>
    </row>
    <row r="164" spans="3:8" x14ac:dyDescent="0.25">
      <c r="C164" s="1">
        <v>4.4400000000000297</v>
      </c>
      <c r="D164" s="1">
        <f t="shared" si="10"/>
        <v>4.4400000000000004</v>
      </c>
      <c r="E164" s="1">
        <f t="shared" si="11"/>
        <v>4.504504504504504E-4</v>
      </c>
      <c r="F164" s="1">
        <f t="shared" si="12"/>
        <v>4.4999999999999999E-4</v>
      </c>
      <c r="G164" s="1">
        <f t="shared" si="13"/>
        <v>4.4444444444444446</v>
      </c>
      <c r="H164" s="1">
        <f t="shared" si="14"/>
        <v>0.10010010009943494</v>
      </c>
    </row>
    <row r="165" spans="3:8" x14ac:dyDescent="0.25">
      <c r="C165" s="1">
        <v>4.4300000000000299</v>
      </c>
      <c r="D165" s="1">
        <f t="shared" si="10"/>
        <v>4.43</v>
      </c>
      <c r="E165" s="1">
        <f t="shared" si="11"/>
        <v>4.5146726862302486E-4</v>
      </c>
      <c r="F165" s="1">
        <f t="shared" si="12"/>
        <v>4.5100000000000001E-4</v>
      </c>
      <c r="G165" s="1">
        <f t="shared" si="13"/>
        <v>4.434589800443459</v>
      </c>
      <c r="H165" s="1">
        <f t="shared" si="14"/>
        <v>0.10360723348598233</v>
      </c>
    </row>
    <row r="166" spans="3:8" x14ac:dyDescent="0.25">
      <c r="C166" s="1">
        <v>4.4200000000000301</v>
      </c>
      <c r="D166" s="1">
        <f t="shared" si="10"/>
        <v>4.42</v>
      </c>
      <c r="E166" s="1">
        <f t="shared" si="11"/>
        <v>4.5248868778280545E-4</v>
      </c>
      <c r="F166" s="1">
        <f t="shared" si="12"/>
        <v>4.5199999999999998E-4</v>
      </c>
      <c r="G166" s="1">
        <f t="shared" si="13"/>
        <v>4.4247787610619476</v>
      </c>
      <c r="H166" s="1">
        <f t="shared" si="14"/>
        <v>0.10811676610672859</v>
      </c>
    </row>
    <row r="167" spans="3:8" x14ac:dyDescent="0.25">
      <c r="C167" s="1">
        <v>4.4100000000000303</v>
      </c>
      <c r="D167" s="1">
        <f t="shared" si="10"/>
        <v>4.41</v>
      </c>
      <c r="E167" s="1">
        <f t="shared" si="11"/>
        <v>4.5351473922902491E-4</v>
      </c>
      <c r="F167" s="1">
        <f t="shared" si="12"/>
        <v>4.5300000000000001E-4</v>
      </c>
      <c r="G167" s="1">
        <f t="shared" si="13"/>
        <v>4.4150110375275942</v>
      </c>
      <c r="H167" s="1">
        <f t="shared" si="14"/>
        <v>0.11362896887899744</v>
      </c>
    </row>
    <row r="168" spans="3:8" x14ac:dyDescent="0.25">
      <c r="C168" s="1">
        <v>4.4000000000000297</v>
      </c>
      <c r="D168" s="1">
        <f t="shared" si="10"/>
        <v>4.4000000000000004</v>
      </c>
      <c r="E168" s="1">
        <f t="shared" si="11"/>
        <v>4.5454545454545455E-4</v>
      </c>
      <c r="F168" s="1">
        <f t="shared" si="12"/>
        <v>4.5399999999999998E-4</v>
      </c>
      <c r="G168" s="1">
        <f t="shared" si="13"/>
        <v>4.4052863436123353</v>
      </c>
      <c r="H168" s="1">
        <f t="shared" si="14"/>
        <v>0.12014417300694515</v>
      </c>
    </row>
    <row r="169" spans="3:8" x14ac:dyDescent="0.25">
      <c r="C169" s="1">
        <v>4.3900000000000299</v>
      </c>
      <c r="D169" s="1">
        <f t="shared" si="10"/>
        <v>4.3899999999999997</v>
      </c>
      <c r="E169" s="1">
        <f t="shared" si="11"/>
        <v>4.5558086560364467E-4</v>
      </c>
      <c r="F169" s="1">
        <f t="shared" si="12"/>
        <v>4.55E-4</v>
      </c>
      <c r="G169" s="1">
        <f t="shared" si="13"/>
        <v>4.395604395604396</v>
      </c>
      <c r="H169" s="1">
        <f t="shared" si="14"/>
        <v>0.12766277003111751</v>
      </c>
    </row>
    <row r="170" spans="3:8" x14ac:dyDescent="0.25">
      <c r="C170" s="1">
        <v>4.3800000000000301</v>
      </c>
      <c r="D170" s="1">
        <f t="shared" si="10"/>
        <v>4.38</v>
      </c>
      <c r="E170" s="1">
        <f t="shared" si="11"/>
        <v>4.5662100456621009E-4</v>
      </c>
      <c r="F170" s="1">
        <f t="shared" si="12"/>
        <v>4.5600000000000003E-4</v>
      </c>
      <c r="G170" s="1">
        <f t="shared" si="13"/>
        <v>4.3859649122807012</v>
      </c>
      <c r="H170" s="1">
        <f t="shared" si="14"/>
        <v>0.13618521188746679</v>
      </c>
    </row>
    <row r="171" spans="3:8" x14ac:dyDescent="0.25">
      <c r="C171" s="1">
        <v>4.3700000000000303</v>
      </c>
      <c r="D171" s="1">
        <f t="shared" si="10"/>
        <v>4.37</v>
      </c>
      <c r="E171" s="1">
        <f t="shared" si="11"/>
        <v>4.5766590389016021E-4</v>
      </c>
      <c r="F171" s="1">
        <f t="shared" si="12"/>
        <v>4.57E-4</v>
      </c>
      <c r="G171" s="1">
        <f t="shared" si="13"/>
        <v>4.3763676148796504</v>
      </c>
      <c r="H171" s="1">
        <f t="shared" si="14"/>
        <v>0.1457120109752878</v>
      </c>
    </row>
    <row r="172" spans="3:8" x14ac:dyDescent="0.25">
      <c r="C172" s="1">
        <v>4.3600000000000296</v>
      </c>
      <c r="D172" s="1">
        <f t="shared" si="10"/>
        <v>4.3600000000000003</v>
      </c>
      <c r="E172" s="1">
        <f t="shared" si="11"/>
        <v>4.587155963302752E-4</v>
      </c>
      <c r="F172" s="1">
        <f t="shared" si="12"/>
        <v>4.5800000000000002E-4</v>
      </c>
      <c r="G172" s="1">
        <f t="shared" si="13"/>
        <v>4.3668122270742353</v>
      </c>
      <c r="H172" s="1">
        <f t="shared" si="14"/>
        <v>0.15624374023407464</v>
      </c>
    </row>
    <row r="173" spans="3:8" x14ac:dyDescent="0.25">
      <c r="C173" s="1">
        <v>4.3500000000000298</v>
      </c>
      <c r="D173" s="1">
        <f t="shared" si="10"/>
        <v>4.3499999999999996</v>
      </c>
      <c r="E173" s="1">
        <f t="shared" si="11"/>
        <v>4.5977011494252877E-4</v>
      </c>
      <c r="F173" s="1">
        <f t="shared" si="12"/>
        <v>4.5899999999999999E-4</v>
      </c>
      <c r="G173" s="1">
        <f t="shared" si="13"/>
        <v>4.3572984749455337</v>
      </c>
      <c r="H173" s="1">
        <f t="shared" si="14"/>
        <v>0.1677810332299722</v>
      </c>
    </row>
    <row r="174" spans="3:8" x14ac:dyDescent="0.25">
      <c r="C174" s="1">
        <v>4.3400000000000301</v>
      </c>
      <c r="D174" s="1">
        <f t="shared" si="10"/>
        <v>4.34</v>
      </c>
      <c r="E174" s="1">
        <f t="shared" si="11"/>
        <v>4.608294930875576E-4</v>
      </c>
      <c r="F174" s="1">
        <f t="shared" si="12"/>
        <v>4.6000000000000001E-4</v>
      </c>
      <c r="G174" s="1">
        <f t="shared" si="13"/>
        <v>4.3478260869565215</v>
      </c>
      <c r="H174" s="1">
        <f t="shared" si="14"/>
        <v>0.18032458425095385</v>
      </c>
    </row>
    <row r="175" spans="3:8" x14ac:dyDescent="0.25">
      <c r="C175" s="1">
        <v>4.3300000000000303</v>
      </c>
      <c r="D175" s="1">
        <f t="shared" si="10"/>
        <v>4.33</v>
      </c>
      <c r="E175" s="1">
        <f t="shared" si="11"/>
        <v>4.6189376443418013E-4</v>
      </c>
      <c r="F175" s="1">
        <f t="shared" si="12"/>
        <v>4.6099999999999998E-4</v>
      </c>
      <c r="G175" s="1">
        <f t="shared" si="13"/>
        <v>4.3383947939262475</v>
      </c>
      <c r="H175" s="1">
        <f t="shared" si="14"/>
        <v>0.1938751484114819</v>
      </c>
    </row>
    <row r="176" spans="3:8" x14ac:dyDescent="0.25">
      <c r="C176" s="1">
        <v>4.3200000000000296</v>
      </c>
      <c r="D176" s="1">
        <f t="shared" si="10"/>
        <v>4.32</v>
      </c>
      <c r="E176" s="1">
        <f t="shared" si="11"/>
        <v>4.6296296296296293E-4</v>
      </c>
      <c r="F176" s="1">
        <f t="shared" si="12"/>
        <v>4.6200000000000001E-4</v>
      </c>
      <c r="G176" s="1">
        <f t="shared" si="13"/>
        <v>4.329004329004329</v>
      </c>
      <c r="H176" s="1">
        <f t="shared" si="14"/>
        <v>0.20843354176618775</v>
      </c>
    </row>
    <row r="177" spans="3:8" x14ac:dyDescent="0.25">
      <c r="C177" s="1">
        <v>4.3100000000000298</v>
      </c>
      <c r="D177" s="1">
        <f t="shared" si="10"/>
        <v>4.3099999999999996</v>
      </c>
      <c r="E177" s="1">
        <f t="shared" si="11"/>
        <v>4.6403712296983764E-4</v>
      </c>
      <c r="F177" s="1">
        <f t="shared" si="12"/>
        <v>4.64E-4</v>
      </c>
      <c r="G177" s="1">
        <f t="shared" si="13"/>
        <v>4.3103448275862073</v>
      </c>
      <c r="H177" s="1">
        <f t="shared" si="14"/>
        <v>8.0006400505216943E-3</v>
      </c>
    </row>
    <row r="178" spans="3:8" x14ac:dyDescent="0.25">
      <c r="C178" s="1">
        <v>4.30000000000003</v>
      </c>
      <c r="D178" s="1">
        <f t="shared" si="10"/>
        <v>4.3</v>
      </c>
      <c r="E178" s="1">
        <f t="shared" si="11"/>
        <v>4.6511627906976747E-4</v>
      </c>
      <c r="F178" s="1">
        <f t="shared" si="12"/>
        <v>4.6500000000000003E-4</v>
      </c>
      <c r="G178" s="1">
        <f t="shared" si="13"/>
        <v>4.301075268817204</v>
      </c>
      <c r="H178" s="1">
        <f t="shared" si="14"/>
        <v>2.500625156218618E-2</v>
      </c>
    </row>
    <row r="179" spans="3:8" x14ac:dyDescent="0.25">
      <c r="C179" s="1">
        <v>4.2900000000000302</v>
      </c>
      <c r="D179" s="1">
        <f t="shared" si="10"/>
        <v>4.29</v>
      </c>
      <c r="E179" s="1">
        <f t="shared" si="11"/>
        <v>4.662004662004662E-4</v>
      </c>
      <c r="F179" s="1">
        <f t="shared" si="12"/>
        <v>4.66E-4</v>
      </c>
      <c r="G179" s="1">
        <f t="shared" si="13"/>
        <v>4.2918454935622314</v>
      </c>
      <c r="H179" s="1">
        <f t="shared" si="14"/>
        <v>4.3018497953407758E-2</v>
      </c>
    </row>
    <row r="180" spans="3:8" x14ac:dyDescent="0.25">
      <c r="C180" s="1">
        <v>4.2800000000000296</v>
      </c>
      <c r="D180" s="1">
        <f t="shared" si="10"/>
        <v>4.28</v>
      </c>
      <c r="E180" s="1">
        <f t="shared" si="11"/>
        <v>4.6728971962616819E-4</v>
      </c>
      <c r="F180" s="1">
        <f t="shared" si="12"/>
        <v>4.6700000000000002E-4</v>
      </c>
      <c r="G180" s="1">
        <f t="shared" si="13"/>
        <v>4.2826552462526761</v>
      </c>
      <c r="H180" s="1">
        <f t="shared" si="14"/>
        <v>6.2038463846882053E-2</v>
      </c>
    </row>
    <row r="181" spans="3:8" x14ac:dyDescent="0.25">
      <c r="C181" s="1">
        <v>4.2700000000000298</v>
      </c>
      <c r="D181" s="1">
        <f t="shared" si="10"/>
        <v>4.2699999999999996</v>
      </c>
      <c r="E181" s="1">
        <f t="shared" si="11"/>
        <v>4.6838407494145204E-4</v>
      </c>
      <c r="F181" s="1">
        <f t="shared" si="12"/>
        <v>4.6799999999999999E-4</v>
      </c>
      <c r="G181" s="1">
        <f t="shared" si="13"/>
        <v>4.2735042735042734</v>
      </c>
      <c r="H181" s="1">
        <f t="shared" si="14"/>
        <v>8.2067295181349531E-2</v>
      </c>
    </row>
    <row r="182" spans="3:8" x14ac:dyDescent="0.25">
      <c r="C182" s="1">
        <v>4.26000000000003</v>
      </c>
      <c r="D182" s="1">
        <f t="shared" si="10"/>
        <v>4.26</v>
      </c>
      <c r="E182" s="1">
        <f t="shared" si="11"/>
        <v>4.6948356807511741E-4</v>
      </c>
      <c r="F182" s="1">
        <f t="shared" si="12"/>
        <v>4.6900000000000002E-4</v>
      </c>
      <c r="G182" s="1">
        <f t="shared" si="13"/>
        <v>4.2643923240938166</v>
      </c>
      <c r="H182" s="1">
        <f t="shared" si="14"/>
        <v>0.10310619938466237</v>
      </c>
    </row>
    <row r="183" spans="3:8" x14ac:dyDescent="0.25">
      <c r="C183" s="1">
        <v>4.2500000000000302</v>
      </c>
      <c r="D183" s="1">
        <f t="shared" si="10"/>
        <v>4.25</v>
      </c>
      <c r="E183" s="1">
        <f t="shared" si="11"/>
        <v>4.7058823529411766E-4</v>
      </c>
      <c r="F183" s="1">
        <f t="shared" si="12"/>
        <v>4.6999999999999999E-4</v>
      </c>
      <c r="G183" s="1">
        <f t="shared" si="13"/>
        <v>4.2553191489361701</v>
      </c>
      <c r="H183" s="1">
        <f t="shared" si="14"/>
        <v>0.12515644555623298</v>
      </c>
    </row>
    <row r="184" spans="3:8" x14ac:dyDescent="0.25">
      <c r="C184" s="1">
        <v>4.2400000000000402</v>
      </c>
      <c r="D184" s="1">
        <f t="shared" si="10"/>
        <v>4.24</v>
      </c>
      <c r="E184" s="1">
        <f t="shared" si="11"/>
        <v>4.7169811320754717E-4</v>
      </c>
      <c r="F184" s="1">
        <f t="shared" si="12"/>
        <v>4.7100000000000001E-4</v>
      </c>
      <c r="G184" s="1">
        <f t="shared" si="13"/>
        <v>4.2462845010615711</v>
      </c>
      <c r="H184" s="1">
        <f t="shared" si="14"/>
        <v>0.14821936465874599</v>
      </c>
    </row>
    <row r="185" spans="3:8" x14ac:dyDescent="0.25">
      <c r="C185" s="1">
        <v>4.2300000000000404</v>
      </c>
      <c r="D185" s="1">
        <f t="shared" si="10"/>
        <v>4.2300000000000004</v>
      </c>
      <c r="E185" s="1">
        <f t="shared" si="11"/>
        <v>4.7281323877068556E-4</v>
      </c>
      <c r="F185" s="1">
        <f t="shared" si="12"/>
        <v>4.7199999999999998E-4</v>
      </c>
      <c r="G185" s="1">
        <f t="shared" si="13"/>
        <v>4.2372881355932206</v>
      </c>
      <c r="H185" s="1">
        <f t="shared" si="14"/>
        <v>0.17229634972057045</v>
      </c>
    </row>
    <row r="186" spans="3:8" x14ac:dyDescent="0.25">
      <c r="C186" s="1">
        <v>4.2200000000000397</v>
      </c>
      <c r="D186" s="1">
        <f t="shared" si="10"/>
        <v>4.22</v>
      </c>
      <c r="E186" s="1">
        <f t="shared" si="11"/>
        <v>4.7393364928909954E-4</v>
      </c>
      <c r="F186" s="1">
        <f t="shared" si="12"/>
        <v>4.73E-4</v>
      </c>
      <c r="G186" s="1">
        <f t="shared" si="13"/>
        <v>4.2283298097251585</v>
      </c>
      <c r="H186" s="1">
        <f t="shared" si="14"/>
        <v>0.19738885604546649</v>
      </c>
    </row>
    <row r="187" spans="3:8" x14ac:dyDescent="0.25">
      <c r="C187" s="1">
        <v>4.2100000000000399</v>
      </c>
      <c r="D187" s="1">
        <f t="shared" si="10"/>
        <v>4.21</v>
      </c>
      <c r="E187" s="1">
        <f t="shared" si="11"/>
        <v>4.7505938242280285E-4</v>
      </c>
      <c r="F187" s="1">
        <f t="shared" si="12"/>
        <v>4.75E-4</v>
      </c>
      <c r="G187" s="1">
        <f t="shared" si="13"/>
        <v>4.2105263157894735</v>
      </c>
      <c r="H187" s="1">
        <f t="shared" si="14"/>
        <v>1.2501562694382731E-2</v>
      </c>
    </row>
    <row r="188" spans="3:8" x14ac:dyDescent="0.25">
      <c r="C188" s="1">
        <v>4.2000000000000401</v>
      </c>
      <c r="D188" s="1">
        <f t="shared" si="10"/>
        <v>4.2</v>
      </c>
      <c r="E188" s="1">
        <f t="shared" si="11"/>
        <v>4.7619047619047619E-4</v>
      </c>
      <c r="F188" s="1">
        <f t="shared" si="12"/>
        <v>4.7600000000000002E-4</v>
      </c>
      <c r="G188" s="1">
        <f t="shared" si="13"/>
        <v>4.2016806722689077</v>
      </c>
      <c r="H188" s="1">
        <f t="shared" si="14"/>
        <v>4.0016006401608878E-2</v>
      </c>
    </row>
    <row r="189" spans="3:8" x14ac:dyDescent="0.25">
      <c r="C189" s="1">
        <v>4.1900000000000404</v>
      </c>
      <c r="D189" s="1">
        <f t="shared" si="10"/>
        <v>4.1900000000000004</v>
      </c>
      <c r="E189" s="1">
        <f t="shared" si="11"/>
        <v>4.7732696897374697E-4</v>
      </c>
      <c r="F189" s="1">
        <f t="shared" si="12"/>
        <v>4.7699999999999999E-4</v>
      </c>
      <c r="G189" s="1">
        <f t="shared" si="13"/>
        <v>4.1928721174004195</v>
      </c>
      <c r="H189" s="1">
        <f t="shared" si="14"/>
        <v>6.8546954662986964E-2</v>
      </c>
    </row>
    <row r="190" spans="3:8" x14ac:dyDescent="0.25">
      <c r="C190" s="1">
        <v>4.1800000000000397</v>
      </c>
      <c r="D190" s="1">
        <f t="shared" si="10"/>
        <v>4.18</v>
      </c>
      <c r="E190" s="1">
        <f t="shared" si="11"/>
        <v>4.7846889952153117E-4</v>
      </c>
      <c r="F190" s="1">
        <f t="shared" si="12"/>
        <v>4.7800000000000002E-4</v>
      </c>
      <c r="G190" s="1">
        <f t="shared" si="13"/>
        <v>4.1841004184100417</v>
      </c>
      <c r="H190" s="1">
        <f t="shared" si="14"/>
        <v>9.8096134210572547E-2</v>
      </c>
    </row>
    <row r="191" spans="3:8" x14ac:dyDescent="0.25">
      <c r="C191" s="1">
        <v>4.1700000000000399</v>
      </c>
      <c r="D191" s="1">
        <f t="shared" si="10"/>
        <v>4.17</v>
      </c>
      <c r="E191" s="1">
        <f t="shared" si="11"/>
        <v>4.7961630695443646E-4</v>
      </c>
      <c r="F191" s="1">
        <f t="shared" si="12"/>
        <v>4.7899999999999999E-4</v>
      </c>
      <c r="G191" s="1">
        <f t="shared" si="13"/>
        <v>4.1753653444676413</v>
      </c>
      <c r="H191" s="1">
        <f t="shared" si="14"/>
        <v>0.12866533495446869</v>
      </c>
    </row>
    <row r="192" spans="3:8" x14ac:dyDescent="0.25">
      <c r="C192" s="1">
        <v>4.1600000000000401</v>
      </c>
      <c r="D192" s="1">
        <f t="shared" si="10"/>
        <v>4.16</v>
      </c>
      <c r="E192" s="1">
        <f t="shared" si="11"/>
        <v>4.8076923076923074E-4</v>
      </c>
      <c r="F192" s="1">
        <f t="shared" si="12"/>
        <v>4.8000000000000001E-4</v>
      </c>
      <c r="G192" s="1">
        <f t="shared" si="13"/>
        <v>4.166666666666667</v>
      </c>
      <c r="H192" s="1">
        <f t="shared" si="14"/>
        <v>0.16025641025545165</v>
      </c>
    </row>
    <row r="193" spans="3:8" x14ac:dyDescent="0.25">
      <c r="C193" s="1">
        <v>4.1500000000000403</v>
      </c>
      <c r="D193" s="1">
        <f t="shared" si="10"/>
        <v>4.1500000000000004</v>
      </c>
      <c r="E193" s="1">
        <f t="shared" si="11"/>
        <v>4.8192771084337347E-4</v>
      </c>
      <c r="F193" s="1">
        <f t="shared" si="12"/>
        <v>4.8099999999999998E-4</v>
      </c>
      <c r="G193" s="1">
        <f t="shared" si="13"/>
        <v>4.1580041580041582</v>
      </c>
      <c r="H193" s="1">
        <f t="shared" si="14"/>
        <v>0.19287127720765865</v>
      </c>
    </row>
    <row r="194" spans="3:8" x14ac:dyDescent="0.25">
      <c r="C194" s="1">
        <v>4.1400000000000396</v>
      </c>
      <c r="D194" s="1">
        <f t="shared" si="10"/>
        <v>4.1399999999999997</v>
      </c>
      <c r="E194" s="1">
        <f t="shared" si="11"/>
        <v>4.8309178743961357E-4</v>
      </c>
      <c r="F194" s="1">
        <f t="shared" si="12"/>
        <v>4.8299999999999998E-4</v>
      </c>
      <c r="G194" s="1">
        <f t="shared" si="13"/>
        <v>4.1407867494824018</v>
      </c>
      <c r="H194" s="1">
        <f t="shared" si="14"/>
        <v>1.900361068507532E-2</v>
      </c>
    </row>
    <row r="195" spans="3:8" x14ac:dyDescent="0.25">
      <c r="C195" s="1">
        <v>4.1300000000000399</v>
      </c>
      <c r="D195" s="1">
        <f t="shared" si="10"/>
        <v>4.13</v>
      </c>
      <c r="E195" s="1">
        <f t="shared" si="11"/>
        <v>4.8426150121065375E-4</v>
      </c>
      <c r="F195" s="1">
        <f t="shared" si="12"/>
        <v>4.84E-4</v>
      </c>
      <c r="G195" s="1">
        <f t="shared" si="13"/>
        <v>4.1322314049586781</v>
      </c>
      <c r="H195" s="1">
        <f t="shared" si="14"/>
        <v>5.4029175753952802E-2</v>
      </c>
    </row>
    <row r="196" spans="3:8" x14ac:dyDescent="0.25">
      <c r="C196" s="1">
        <v>4.1200000000000401</v>
      </c>
      <c r="D196" s="1">
        <f t="shared" si="10"/>
        <v>4.12</v>
      </c>
      <c r="E196" s="1">
        <f t="shared" si="11"/>
        <v>4.8543689320388347E-4</v>
      </c>
      <c r="F196" s="1">
        <f t="shared" si="12"/>
        <v>4.8500000000000003E-4</v>
      </c>
      <c r="G196" s="1">
        <f t="shared" si="13"/>
        <v>4.1237113402061851</v>
      </c>
      <c r="H196" s="1">
        <f t="shared" si="14"/>
        <v>9.0081072964684872E-2</v>
      </c>
    </row>
    <row r="197" spans="3:8" x14ac:dyDescent="0.25">
      <c r="C197" s="1">
        <v>4.1100000000000403</v>
      </c>
      <c r="D197" s="1">
        <f t="shared" si="10"/>
        <v>4.1100000000000003</v>
      </c>
      <c r="E197" s="1">
        <f t="shared" si="11"/>
        <v>4.8661800486618002E-4</v>
      </c>
      <c r="F197" s="1">
        <f t="shared" si="12"/>
        <v>4.86E-4</v>
      </c>
      <c r="G197" s="1">
        <f t="shared" si="13"/>
        <v>4.1152263374485596</v>
      </c>
      <c r="H197" s="1">
        <f t="shared" si="14"/>
        <v>0.12716149509779201</v>
      </c>
    </row>
    <row r="198" spans="3:8" x14ac:dyDescent="0.25">
      <c r="C198" s="1">
        <v>4.1000000000000396</v>
      </c>
      <c r="D198" s="1">
        <f t="shared" si="10"/>
        <v>4.0999999999999996</v>
      </c>
      <c r="E198" s="1">
        <f t="shared" si="11"/>
        <v>4.8780487804878054E-4</v>
      </c>
      <c r="F198" s="1">
        <f t="shared" si="12"/>
        <v>4.8700000000000002E-4</v>
      </c>
      <c r="G198" s="1">
        <f t="shared" si="13"/>
        <v>4.1067761806981515</v>
      </c>
      <c r="H198" s="1">
        <f t="shared" si="14"/>
        <v>0.16527269995394772</v>
      </c>
    </row>
    <row r="199" spans="3:8" x14ac:dyDescent="0.25">
      <c r="C199" s="1">
        <v>4.0900000000000398</v>
      </c>
      <c r="D199" s="1">
        <f t="shared" si="10"/>
        <v>4.09</v>
      </c>
      <c r="E199" s="1">
        <f t="shared" si="11"/>
        <v>4.88997555012225E-4</v>
      </c>
      <c r="F199" s="1">
        <f t="shared" si="12"/>
        <v>4.8799999999999999E-4</v>
      </c>
      <c r="G199" s="1">
        <f t="shared" si="13"/>
        <v>4.0983606557377055</v>
      </c>
      <c r="H199" s="1">
        <f t="shared" si="14"/>
        <v>0.20441701070086954</v>
      </c>
    </row>
    <row r="200" spans="3:8" x14ac:dyDescent="0.25">
      <c r="C200" s="1">
        <v>4.08000000000004</v>
      </c>
      <c r="D200" s="1">
        <f t="shared" ref="D200:D263" si="15">TRUNC(C200,3)</f>
        <v>4.08</v>
      </c>
      <c r="E200" s="1">
        <f t="shared" ref="E200:E263" si="16">$F$6/D200</f>
        <v>4.9019607843137254E-4</v>
      </c>
      <c r="F200" s="1">
        <f t="shared" ref="F200:F263" si="17">(TRUNC(E200,$F$5))</f>
        <v>4.8999999999999998E-4</v>
      </c>
      <c r="G200" s="1">
        <f t="shared" ref="G200:G263" si="18">($F$6/F200)</f>
        <v>4.0816326530612246</v>
      </c>
      <c r="H200" s="1">
        <f t="shared" ref="H200:H263" si="19">((G200-C200)/C200)*100</f>
        <v>4.0016006401581504E-2</v>
      </c>
    </row>
    <row r="201" spans="3:8" x14ac:dyDescent="0.25">
      <c r="C201" s="1">
        <v>4.0700000000000403</v>
      </c>
      <c r="D201" s="1">
        <f t="shared" si="15"/>
        <v>4.07</v>
      </c>
      <c r="E201" s="1">
        <f t="shared" si="16"/>
        <v>4.9140049140049139E-4</v>
      </c>
      <c r="F201" s="1">
        <f t="shared" si="17"/>
        <v>4.9100000000000001E-4</v>
      </c>
      <c r="G201" s="1">
        <f t="shared" si="18"/>
        <v>4.0733197556008145</v>
      </c>
      <c r="H201" s="1">
        <f t="shared" si="19"/>
        <v>8.1566476677499028E-2</v>
      </c>
    </row>
    <row r="202" spans="3:8" x14ac:dyDescent="0.25">
      <c r="C202" s="1">
        <v>4.0600000000000396</v>
      </c>
      <c r="D202" s="1">
        <f t="shared" si="15"/>
        <v>4.0599999999999996</v>
      </c>
      <c r="E202" s="1">
        <f t="shared" si="16"/>
        <v>4.9261083743842372E-4</v>
      </c>
      <c r="F202" s="1">
        <f t="shared" si="17"/>
        <v>4.9200000000000003E-4</v>
      </c>
      <c r="G202" s="1">
        <f t="shared" si="18"/>
        <v>4.0650406504065035</v>
      </c>
      <c r="H202" s="1">
        <f t="shared" si="19"/>
        <v>0.12415395089812571</v>
      </c>
    </row>
    <row r="203" spans="3:8" x14ac:dyDescent="0.25">
      <c r="C203" s="1">
        <v>4.0500000000000398</v>
      </c>
      <c r="D203" s="1">
        <f t="shared" si="15"/>
        <v>4.05</v>
      </c>
      <c r="E203" s="1">
        <f t="shared" si="16"/>
        <v>4.9382716049382717E-4</v>
      </c>
      <c r="F203" s="1">
        <f t="shared" si="17"/>
        <v>4.9299999999999995E-4</v>
      </c>
      <c r="G203" s="1">
        <f t="shared" si="18"/>
        <v>4.056795131845842</v>
      </c>
      <c r="H203" s="1">
        <f t="shared" si="19"/>
        <v>0.16778103322968133</v>
      </c>
    </row>
    <row r="204" spans="3:8" x14ac:dyDescent="0.25">
      <c r="C204" s="1">
        <v>4.04000000000004</v>
      </c>
      <c r="D204" s="1">
        <f t="shared" si="15"/>
        <v>4.04</v>
      </c>
      <c r="E204" s="1">
        <f t="shared" si="16"/>
        <v>4.9504950495049506E-4</v>
      </c>
      <c r="F204" s="1">
        <f t="shared" si="17"/>
        <v>4.95E-4</v>
      </c>
      <c r="G204" s="1">
        <f t="shared" si="18"/>
        <v>4.0404040404040407</v>
      </c>
      <c r="H204" s="1">
        <f t="shared" si="19"/>
        <v>1.0001000099026155E-2</v>
      </c>
    </row>
    <row r="205" spans="3:8" x14ac:dyDescent="0.25">
      <c r="C205" s="1">
        <v>4.0300000000000402</v>
      </c>
      <c r="D205" s="1">
        <f t="shared" si="15"/>
        <v>4.03</v>
      </c>
      <c r="E205" s="1">
        <f t="shared" si="16"/>
        <v>4.9627791563275434E-4</v>
      </c>
      <c r="F205" s="1">
        <f t="shared" si="17"/>
        <v>4.9600000000000002E-4</v>
      </c>
      <c r="G205" s="1">
        <f t="shared" si="18"/>
        <v>4.032258064516129</v>
      </c>
      <c r="H205" s="1">
        <f t="shared" si="19"/>
        <v>5.6031377570440806E-2</v>
      </c>
    </row>
    <row r="206" spans="3:8" x14ac:dyDescent="0.25">
      <c r="C206" s="1">
        <v>4.0200000000000404</v>
      </c>
      <c r="D206" s="1">
        <f t="shared" si="15"/>
        <v>4.0199999999999996</v>
      </c>
      <c r="E206" s="1">
        <f t="shared" si="16"/>
        <v>4.9751243781094535E-4</v>
      </c>
      <c r="F206" s="1">
        <f t="shared" si="17"/>
        <v>4.9700000000000005E-4</v>
      </c>
      <c r="G206" s="1">
        <f t="shared" si="18"/>
        <v>4.0241448692152915</v>
      </c>
      <c r="H206" s="1">
        <f t="shared" si="19"/>
        <v>0.10310619938435307</v>
      </c>
    </row>
    <row r="207" spans="3:8" x14ac:dyDescent="0.25">
      <c r="C207" s="1">
        <v>4.0100000000000398</v>
      </c>
      <c r="D207" s="1">
        <f t="shared" si="15"/>
        <v>4.01</v>
      </c>
      <c r="E207" s="1">
        <f t="shared" si="16"/>
        <v>4.9875311720698262E-4</v>
      </c>
      <c r="F207" s="1">
        <f t="shared" si="17"/>
        <v>4.9799999999999996E-4</v>
      </c>
      <c r="G207" s="1">
        <f t="shared" si="18"/>
        <v>4.0160642570281126</v>
      </c>
      <c r="H207" s="1">
        <f t="shared" si="19"/>
        <v>0.15122835481478392</v>
      </c>
    </row>
    <row r="208" spans="3:8" x14ac:dyDescent="0.25">
      <c r="C208" s="1">
        <v>4.00000000000004</v>
      </c>
      <c r="D208" s="1">
        <f t="shared" si="15"/>
        <v>4</v>
      </c>
      <c r="E208" s="1">
        <f t="shared" si="16"/>
        <v>5.0000000000000001E-4</v>
      </c>
      <c r="F208" s="1">
        <f t="shared" si="17"/>
        <v>5.0000000000000001E-4</v>
      </c>
      <c r="G208" s="1">
        <f t="shared" si="18"/>
        <v>4</v>
      </c>
      <c r="H208" s="1">
        <f t="shared" si="19"/>
        <v>-9.9920072216263099E-13</v>
      </c>
    </row>
    <row r="209" spans="3:8" x14ac:dyDescent="0.25">
      <c r="C209" s="1">
        <v>3.9900000000000402</v>
      </c>
      <c r="D209" s="1">
        <f t="shared" si="15"/>
        <v>3.99</v>
      </c>
      <c r="E209" s="1">
        <f t="shared" si="16"/>
        <v>5.0125313283208019E-4</v>
      </c>
      <c r="F209" s="1">
        <f t="shared" si="17"/>
        <v>5.0100000000000003E-4</v>
      </c>
      <c r="G209" s="1">
        <f t="shared" si="18"/>
        <v>3.992015968063872</v>
      </c>
      <c r="H209" s="1">
        <f t="shared" si="19"/>
        <v>5.0525515384256717E-2</v>
      </c>
    </row>
    <row r="210" spans="3:8" x14ac:dyDescent="0.25">
      <c r="C210" s="1">
        <v>3.98000000000004</v>
      </c>
      <c r="D210" s="1">
        <f t="shared" si="15"/>
        <v>3.98</v>
      </c>
      <c r="E210" s="1">
        <f t="shared" si="16"/>
        <v>5.025125628140704E-4</v>
      </c>
      <c r="F210" s="1">
        <f t="shared" si="17"/>
        <v>5.0199999999999995E-4</v>
      </c>
      <c r="G210" s="1">
        <f t="shared" si="18"/>
        <v>3.9840637450199208</v>
      </c>
      <c r="H210" s="1">
        <f t="shared" si="19"/>
        <v>0.10210414622816046</v>
      </c>
    </row>
    <row r="211" spans="3:8" x14ac:dyDescent="0.25">
      <c r="C211" s="1">
        <v>3.9700000000000402</v>
      </c>
      <c r="D211" s="1">
        <f t="shared" si="15"/>
        <v>3.97</v>
      </c>
      <c r="E211" s="1">
        <f t="shared" si="16"/>
        <v>5.0377833753148613E-4</v>
      </c>
      <c r="F211" s="1">
        <f t="shared" si="17"/>
        <v>5.0299999999999997E-4</v>
      </c>
      <c r="G211" s="1">
        <f t="shared" si="18"/>
        <v>3.9761431411530817</v>
      </c>
      <c r="H211" s="1">
        <f t="shared" si="19"/>
        <v>0.15473907186502328</v>
      </c>
    </row>
    <row r="212" spans="3:8" x14ac:dyDescent="0.25">
      <c r="C212" s="1">
        <v>3.9600000000000399</v>
      </c>
      <c r="D212" s="1">
        <f t="shared" si="15"/>
        <v>3.96</v>
      </c>
      <c r="E212" s="1">
        <f t="shared" si="16"/>
        <v>5.0505050505050505E-4</v>
      </c>
      <c r="F212" s="1">
        <f t="shared" si="17"/>
        <v>5.0500000000000002E-4</v>
      </c>
      <c r="G212" s="1">
        <f t="shared" si="18"/>
        <v>3.9603960396039604</v>
      </c>
      <c r="H212" s="1">
        <f t="shared" si="19"/>
        <v>1.0001000099000616E-2</v>
      </c>
    </row>
    <row r="213" spans="3:8" x14ac:dyDescent="0.25">
      <c r="C213" s="1">
        <v>3.9500000000000401</v>
      </c>
      <c r="D213" s="1">
        <f t="shared" si="15"/>
        <v>3.95</v>
      </c>
      <c r="E213" s="1">
        <f t="shared" si="16"/>
        <v>5.0632911392405066E-4</v>
      </c>
      <c r="F213" s="1">
        <f t="shared" si="17"/>
        <v>5.0600000000000005E-4</v>
      </c>
      <c r="G213" s="1">
        <f t="shared" si="18"/>
        <v>3.9525691699604741</v>
      </c>
      <c r="H213" s="1">
        <f t="shared" si="19"/>
        <v>6.5042277479340924E-2</v>
      </c>
    </row>
    <row r="214" spans="3:8" x14ac:dyDescent="0.25">
      <c r="C214" s="1">
        <v>3.9400000000000399</v>
      </c>
      <c r="D214" s="1">
        <f t="shared" si="15"/>
        <v>3.94</v>
      </c>
      <c r="E214" s="1">
        <f t="shared" si="16"/>
        <v>5.0761421319796957E-4</v>
      </c>
      <c r="F214" s="1">
        <f t="shared" si="17"/>
        <v>5.0699999999999996E-4</v>
      </c>
      <c r="G214" s="1">
        <f t="shared" si="18"/>
        <v>3.9447731755424065</v>
      </c>
      <c r="H214" s="1">
        <f t="shared" si="19"/>
        <v>0.1211465873697084</v>
      </c>
    </row>
    <row r="215" spans="3:8" x14ac:dyDescent="0.25">
      <c r="C215" s="1">
        <v>3.9300000000000401</v>
      </c>
      <c r="D215" s="1">
        <f t="shared" si="15"/>
        <v>3.93</v>
      </c>
      <c r="E215" s="1">
        <f t="shared" si="16"/>
        <v>5.0890585241730279E-4</v>
      </c>
      <c r="F215" s="1">
        <f t="shared" si="17"/>
        <v>5.0799999999999999E-4</v>
      </c>
      <c r="G215" s="1">
        <f t="shared" si="18"/>
        <v>3.9370078740157481</v>
      </c>
      <c r="H215" s="1">
        <f t="shared" si="19"/>
        <v>0.17831740497984588</v>
      </c>
    </row>
    <row r="216" spans="3:8" x14ac:dyDescent="0.25">
      <c r="C216" s="1">
        <v>3.9200000000000399</v>
      </c>
      <c r="D216" s="1">
        <f t="shared" si="15"/>
        <v>3.92</v>
      </c>
      <c r="E216" s="1">
        <f t="shared" si="16"/>
        <v>5.1020408163265311E-4</v>
      </c>
      <c r="F216" s="1">
        <f t="shared" si="17"/>
        <v>5.1000000000000004E-4</v>
      </c>
      <c r="G216" s="1">
        <f t="shared" si="18"/>
        <v>3.9215686274509802</v>
      </c>
      <c r="H216" s="1">
        <f t="shared" si="19"/>
        <v>4.0016006401538622E-2</v>
      </c>
    </row>
    <row r="217" spans="3:8" x14ac:dyDescent="0.25">
      <c r="C217" s="1">
        <v>3.9100000000000401</v>
      </c>
      <c r="D217" s="1">
        <f t="shared" si="15"/>
        <v>3.91</v>
      </c>
      <c r="E217" s="1">
        <f t="shared" si="16"/>
        <v>5.1150895140664957E-4</v>
      </c>
      <c r="F217" s="1">
        <f t="shared" si="17"/>
        <v>5.1099999999999995E-4</v>
      </c>
      <c r="G217" s="1">
        <f t="shared" si="18"/>
        <v>3.9138943248532292</v>
      </c>
      <c r="H217" s="1">
        <f t="shared" si="19"/>
        <v>9.9599101104579021E-2</v>
      </c>
    </row>
    <row r="218" spans="3:8" x14ac:dyDescent="0.25">
      <c r="C218" s="1">
        <v>3.9000000000000399</v>
      </c>
      <c r="D218" s="1">
        <f t="shared" si="15"/>
        <v>3.9</v>
      </c>
      <c r="E218" s="1">
        <f t="shared" si="16"/>
        <v>5.1282051282051282E-4</v>
      </c>
      <c r="F218" s="1">
        <f t="shared" si="17"/>
        <v>5.1199999999999998E-4</v>
      </c>
      <c r="G218" s="1">
        <f t="shared" si="18"/>
        <v>3.9062500000000004</v>
      </c>
      <c r="H218" s="1">
        <f t="shared" si="19"/>
        <v>0.16025641025539744</v>
      </c>
    </row>
    <row r="219" spans="3:8" x14ac:dyDescent="0.25">
      <c r="C219" s="1">
        <v>3.8900000000000401</v>
      </c>
      <c r="D219" s="1">
        <f t="shared" si="15"/>
        <v>3.89</v>
      </c>
      <c r="E219" s="1">
        <f t="shared" si="16"/>
        <v>5.1413881748071976E-4</v>
      </c>
      <c r="F219" s="1">
        <f t="shared" si="17"/>
        <v>5.1400000000000003E-4</v>
      </c>
      <c r="G219" s="1">
        <f t="shared" si="18"/>
        <v>3.8910505836575875</v>
      </c>
      <c r="H219" s="1">
        <f t="shared" si="19"/>
        <v>2.7007291967799184E-2</v>
      </c>
    </row>
    <row r="220" spans="3:8" x14ac:dyDescent="0.25">
      <c r="C220" s="1">
        <v>3.8800000000000399</v>
      </c>
      <c r="D220" s="1">
        <f t="shared" si="15"/>
        <v>3.88</v>
      </c>
      <c r="E220" s="1">
        <f t="shared" si="16"/>
        <v>5.1546391752577321E-4</v>
      </c>
      <c r="F220" s="1">
        <f t="shared" si="17"/>
        <v>5.1500000000000005E-4</v>
      </c>
      <c r="G220" s="1">
        <f t="shared" si="18"/>
        <v>3.8834951456310676</v>
      </c>
      <c r="H220" s="1">
        <f t="shared" si="19"/>
        <v>9.0081072964630707E-2</v>
      </c>
    </row>
    <row r="221" spans="3:8" x14ac:dyDescent="0.25">
      <c r="C221" s="1">
        <v>3.8700000000000401</v>
      </c>
      <c r="D221" s="1">
        <f t="shared" si="15"/>
        <v>3.87</v>
      </c>
      <c r="E221" s="1">
        <f t="shared" si="16"/>
        <v>5.1679586563307489E-4</v>
      </c>
      <c r="F221" s="1">
        <f t="shared" si="17"/>
        <v>5.1599999999999997E-4</v>
      </c>
      <c r="G221" s="1">
        <f t="shared" si="18"/>
        <v>3.8759689922480622</v>
      </c>
      <c r="H221" s="1">
        <f t="shared" si="19"/>
        <v>0.15423752578868483</v>
      </c>
    </row>
    <row r="222" spans="3:8" x14ac:dyDescent="0.25">
      <c r="C222" s="1">
        <v>3.8600000000000398</v>
      </c>
      <c r="D222" s="1">
        <f t="shared" si="15"/>
        <v>3.86</v>
      </c>
      <c r="E222" s="1">
        <f t="shared" si="16"/>
        <v>5.1813471502590671E-4</v>
      </c>
      <c r="F222" s="1">
        <f t="shared" si="17"/>
        <v>5.1800000000000001E-4</v>
      </c>
      <c r="G222" s="1">
        <f t="shared" si="18"/>
        <v>3.8610038610038608</v>
      </c>
      <c r="H222" s="1">
        <f t="shared" si="19"/>
        <v>2.6006761757020297E-2</v>
      </c>
    </row>
    <row r="223" spans="3:8" x14ac:dyDescent="0.25">
      <c r="C223" s="1">
        <v>3.8500000000000401</v>
      </c>
      <c r="D223" s="1">
        <f t="shared" si="15"/>
        <v>3.85</v>
      </c>
      <c r="E223" s="1">
        <f t="shared" si="16"/>
        <v>5.1948051948051948E-4</v>
      </c>
      <c r="F223" s="1">
        <f t="shared" si="17"/>
        <v>5.1900000000000004E-4</v>
      </c>
      <c r="G223" s="1">
        <f t="shared" si="18"/>
        <v>3.8535645472061657</v>
      </c>
      <c r="H223" s="1">
        <f t="shared" si="19"/>
        <v>9.2585641717548267E-2</v>
      </c>
    </row>
    <row r="224" spans="3:8" x14ac:dyDescent="0.25">
      <c r="C224" s="1">
        <v>3.8400000000000398</v>
      </c>
      <c r="D224" s="1">
        <f t="shared" si="15"/>
        <v>3.84</v>
      </c>
      <c r="E224" s="1">
        <f t="shared" si="16"/>
        <v>5.2083333333333333E-4</v>
      </c>
      <c r="F224" s="1">
        <f t="shared" si="17"/>
        <v>5.1999999999999995E-4</v>
      </c>
      <c r="G224" s="1">
        <f t="shared" si="18"/>
        <v>3.8461538461538467</v>
      </c>
      <c r="H224" s="1">
        <f t="shared" si="19"/>
        <v>0.1602564102553857</v>
      </c>
    </row>
    <row r="225" spans="3:8" x14ac:dyDescent="0.25">
      <c r="C225" s="1">
        <v>3.83000000000004</v>
      </c>
      <c r="D225" s="1">
        <f t="shared" si="15"/>
        <v>3.83</v>
      </c>
      <c r="E225" s="1">
        <f t="shared" si="16"/>
        <v>5.2219321148825064E-4</v>
      </c>
      <c r="F225" s="1">
        <f t="shared" si="17"/>
        <v>5.22E-4</v>
      </c>
      <c r="G225" s="1">
        <f t="shared" si="18"/>
        <v>3.8314176245210727</v>
      </c>
      <c r="H225" s="1">
        <f t="shared" si="19"/>
        <v>3.7013695066126708E-2</v>
      </c>
    </row>
    <row r="226" spans="3:8" x14ac:dyDescent="0.25">
      <c r="C226" s="1">
        <v>3.8200000000000398</v>
      </c>
      <c r="D226" s="1">
        <f t="shared" si="15"/>
        <v>3.82</v>
      </c>
      <c r="E226" s="1">
        <f t="shared" si="16"/>
        <v>5.2356020942408382E-4</v>
      </c>
      <c r="F226" s="1">
        <f t="shared" si="17"/>
        <v>5.2300000000000003E-4</v>
      </c>
      <c r="G226" s="1">
        <f t="shared" si="18"/>
        <v>3.8240917782026767</v>
      </c>
      <c r="H226" s="1">
        <f t="shared" si="19"/>
        <v>0.10711461263447118</v>
      </c>
    </row>
    <row r="227" spans="3:8" x14ac:dyDescent="0.25">
      <c r="C227" s="1">
        <v>3.81000000000004</v>
      </c>
      <c r="D227" s="1">
        <f t="shared" si="15"/>
        <v>3.81</v>
      </c>
      <c r="E227" s="1">
        <f t="shared" si="16"/>
        <v>5.2493438320209973E-4</v>
      </c>
      <c r="F227" s="1">
        <f t="shared" si="17"/>
        <v>5.2400000000000005E-4</v>
      </c>
      <c r="G227" s="1">
        <f t="shared" si="18"/>
        <v>3.8167938931297707</v>
      </c>
      <c r="H227" s="1">
        <f t="shared" si="19"/>
        <v>0.17831740497980564</v>
      </c>
    </row>
    <row r="228" spans="3:8" x14ac:dyDescent="0.25">
      <c r="C228" s="1">
        <v>3.8000000000000398</v>
      </c>
      <c r="D228" s="1">
        <f t="shared" si="15"/>
        <v>3.8</v>
      </c>
      <c r="E228" s="1">
        <f t="shared" si="16"/>
        <v>5.263157894736842E-4</v>
      </c>
      <c r="F228" s="1">
        <f t="shared" si="17"/>
        <v>5.2599999999999999E-4</v>
      </c>
      <c r="G228" s="1">
        <f t="shared" si="18"/>
        <v>3.8022813688212929</v>
      </c>
      <c r="H228" s="1">
        <f t="shared" si="19"/>
        <v>6.0036021611922299E-2</v>
      </c>
    </row>
    <row r="229" spans="3:8" x14ac:dyDescent="0.25">
      <c r="C229" s="1">
        <v>3.79000000000004</v>
      </c>
      <c r="D229" s="1">
        <f t="shared" si="15"/>
        <v>3.79</v>
      </c>
      <c r="E229" s="1">
        <f t="shared" si="16"/>
        <v>5.2770448548812663E-4</v>
      </c>
      <c r="F229" s="1">
        <f t="shared" si="17"/>
        <v>5.2700000000000002E-4</v>
      </c>
      <c r="G229" s="1">
        <f t="shared" si="18"/>
        <v>3.795066413662239</v>
      </c>
      <c r="H229" s="1">
        <f t="shared" si="19"/>
        <v>0.13367846074403431</v>
      </c>
    </row>
    <row r="230" spans="3:8" x14ac:dyDescent="0.25">
      <c r="C230" s="1">
        <v>3.7800000000000402</v>
      </c>
      <c r="D230" s="1">
        <f t="shared" si="15"/>
        <v>3.78</v>
      </c>
      <c r="E230" s="1">
        <f t="shared" si="16"/>
        <v>5.2910052910052914E-4</v>
      </c>
      <c r="F230" s="1">
        <f t="shared" si="17"/>
        <v>5.2899999999999996E-4</v>
      </c>
      <c r="G230" s="1">
        <f t="shared" si="18"/>
        <v>3.7807183364839325</v>
      </c>
      <c r="H230" s="1">
        <f t="shared" si="19"/>
        <v>1.9003610684981312E-2</v>
      </c>
    </row>
    <row r="231" spans="3:8" x14ac:dyDescent="0.25">
      <c r="C231" s="1">
        <v>3.7700000000000502</v>
      </c>
      <c r="D231" s="1">
        <f t="shared" si="15"/>
        <v>3.77</v>
      </c>
      <c r="E231" s="1">
        <f t="shared" si="16"/>
        <v>5.3050397877984091E-4</v>
      </c>
      <c r="F231" s="1">
        <f t="shared" si="17"/>
        <v>5.2999999999999998E-4</v>
      </c>
      <c r="G231" s="1">
        <f t="shared" si="18"/>
        <v>3.7735849056603774</v>
      </c>
      <c r="H231" s="1">
        <f t="shared" si="19"/>
        <v>9.5090335817696589E-2</v>
      </c>
    </row>
    <row r="232" spans="3:8" x14ac:dyDescent="0.25">
      <c r="C232" s="1">
        <v>3.76000000000005</v>
      </c>
      <c r="D232" s="1">
        <f t="shared" si="15"/>
        <v>3.76</v>
      </c>
      <c r="E232" s="1">
        <f t="shared" si="16"/>
        <v>5.3191489361702129E-4</v>
      </c>
      <c r="F232" s="1">
        <f t="shared" si="17"/>
        <v>5.31E-4</v>
      </c>
      <c r="G232" s="1">
        <f t="shared" si="18"/>
        <v>3.7664783427495294</v>
      </c>
      <c r="H232" s="1">
        <f t="shared" si="19"/>
        <v>0.17229634972019581</v>
      </c>
    </row>
    <row r="233" spans="3:8" x14ac:dyDescent="0.25">
      <c r="C233" s="1">
        <v>3.7500000000000502</v>
      </c>
      <c r="D233" s="1">
        <f t="shared" si="15"/>
        <v>3.75</v>
      </c>
      <c r="E233" s="1">
        <f t="shared" si="16"/>
        <v>5.3333333333333336E-4</v>
      </c>
      <c r="F233" s="1">
        <f t="shared" si="17"/>
        <v>5.3300000000000005E-4</v>
      </c>
      <c r="G233" s="1">
        <f t="shared" si="18"/>
        <v>3.7523452157598496</v>
      </c>
      <c r="H233" s="1">
        <f t="shared" si="19"/>
        <v>6.2539086927983212E-2</v>
      </c>
    </row>
    <row r="234" spans="3:8" x14ac:dyDescent="0.25">
      <c r="C234" s="1">
        <v>3.74000000000005</v>
      </c>
      <c r="D234" s="1">
        <f t="shared" si="15"/>
        <v>3.74</v>
      </c>
      <c r="E234" s="1">
        <f t="shared" si="16"/>
        <v>5.3475935828877007E-4</v>
      </c>
      <c r="F234" s="1">
        <f t="shared" si="17"/>
        <v>5.3399999999999997E-4</v>
      </c>
      <c r="G234" s="1">
        <f t="shared" si="18"/>
        <v>3.7453183520599254</v>
      </c>
      <c r="H234" s="1">
        <f t="shared" si="19"/>
        <v>0.14220192673463469</v>
      </c>
    </row>
    <row r="235" spans="3:8" x14ac:dyDescent="0.25">
      <c r="C235" s="1">
        <v>3.7300000000000502</v>
      </c>
      <c r="D235" s="1">
        <f t="shared" si="15"/>
        <v>3.73</v>
      </c>
      <c r="E235" s="1">
        <f t="shared" si="16"/>
        <v>5.3619302949061668E-4</v>
      </c>
      <c r="F235" s="1">
        <f t="shared" si="17"/>
        <v>5.3600000000000002E-4</v>
      </c>
      <c r="G235" s="1">
        <f t="shared" si="18"/>
        <v>3.7313432835820897</v>
      </c>
      <c r="H235" s="1">
        <f t="shared" si="19"/>
        <v>3.6012964665937869E-2</v>
      </c>
    </row>
    <row r="236" spans="3:8" x14ac:dyDescent="0.25">
      <c r="C236" s="1">
        <v>3.7200000000000499</v>
      </c>
      <c r="D236" s="1">
        <f t="shared" si="15"/>
        <v>3.72</v>
      </c>
      <c r="E236" s="1">
        <f t="shared" si="16"/>
        <v>5.3763440860215054E-4</v>
      </c>
      <c r="F236" s="1">
        <f t="shared" si="17"/>
        <v>5.3700000000000004E-4</v>
      </c>
      <c r="G236" s="1">
        <f t="shared" si="18"/>
        <v>3.7243947858472994</v>
      </c>
      <c r="H236" s="1">
        <f t="shared" si="19"/>
        <v>0.11813940449595284</v>
      </c>
    </row>
    <row r="237" spans="3:8" x14ac:dyDescent="0.25">
      <c r="C237" s="1">
        <v>3.7100000000000501</v>
      </c>
      <c r="D237" s="1">
        <f t="shared" si="15"/>
        <v>3.71</v>
      </c>
      <c r="E237" s="1">
        <f t="shared" si="16"/>
        <v>5.3908355795148253E-4</v>
      </c>
      <c r="F237" s="1">
        <f t="shared" si="17"/>
        <v>5.3899999999999998E-4</v>
      </c>
      <c r="G237" s="1">
        <f t="shared" si="18"/>
        <v>3.710575139146568</v>
      </c>
      <c r="H237" s="1">
        <f t="shared" si="19"/>
        <v>1.5502402871101021E-2</v>
      </c>
    </row>
    <row r="238" spans="3:8" x14ac:dyDescent="0.25">
      <c r="C238" s="1">
        <v>3.7000000000000499</v>
      </c>
      <c r="D238" s="1">
        <f t="shared" si="15"/>
        <v>3.7</v>
      </c>
      <c r="E238" s="1">
        <f t="shared" si="16"/>
        <v>5.4054054054054055E-4</v>
      </c>
      <c r="F238" s="1">
        <f t="shared" si="17"/>
        <v>5.4000000000000001E-4</v>
      </c>
      <c r="G238" s="1">
        <f t="shared" si="18"/>
        <v>3.7037037037037037</v>
      </c>
      <c r="H238" s="1">
        <f t="shared" si="19"/>
        <v>0.10010010009875012</v>
      </c>
    </row>
    <row r="239" spans="3:8" x14ac:dyDescent="0.25">
      <c r="C239" s="1">
        <v>3.6900000000000501</v>
      </c>
      <c r="D239" s="1">
        <f t="shared" si="15"/>
        <v>3.69</v>
      </c>
      <c r="E239" s="1">
        <f t="shared" si="16"/>
        <v>5.4200542005420054E-4</v>
      </c>
      <c r="F239" s="1">
        <f t="shared" si="17"/>
        <v>5.4199999999999995E-4</v>
      </c>
      <c r="G239" s="1">
        <f t="shared" si="18"/>
        <v>3.6900369003690043</v>
      </c>
      <c r="H239" s="1">
        <f t="shared" si="19"/>
        <v>1.000009998758981E-3</v>
      </c>
    </row>
    <row r="240" spans="3:8" x14ac:dyDescent="0.25">
      <c r="C240" s="1">
        <v>3.6800000000000499</v>
      </c>
      <c r="D240" s="1">
        <f t="shared" si="15"/>
        <v>3.68</v>
      </c>
      <c r="E240" s="1">
        <f t="shared" si="16"/>
        <v>5.4347826086956522E-4</v>
      </c>
      <c r="F240" s="1">
        <f t="shared" si="17"/>
        <v>5.4299999999999997E-4</v>
      </c>
      <c r="G240" s="1">
        <f t="shared" si="18"/>
        <v>3.6832412523020261</v>
      </c>
      <c r="H240" s="1">
        <f t="shared" si="19"/>
        <v>8.8077508205875149E-2</v>
      </c>
    </row>
    <row r="241" spans="3:8" x14ac:dyDescent="0.25">
      <c r="C241" s="1">
        <v>3.6700000000000501</v>
      </c>
      <c r="D241" s="1">
        <f t="shared" si="15"/>
        <v>3.67</v>
      </c>
      <c r="E241" s="1">
        <f t="shared" si="16"/>
        <v>5.4495912806539512E-4</v>
      </c>
      <c r="F241" s="1">
        <f t="shared" si="17"/>
        <v>5.44E-4</v>
      </c>
      <c r="G241" s="1">
        <f t="shared" si="18"/>
        <v>3.6764705882352944</v>
      </c>
      <c r="H241" s="1">
        <f t="shared" si="19"/>
        <v>0.17631030613744358</v>
      </c>
    </row>
    <row r="242" spans="3:8" x14ac:dyDescent="0.25">
      <c r="C242" s="1">
        <v>3.6600000000000499</v>
      </c>
      <c r="D242" s="1">
        <f t="shared" si="15"/>
        <v>3.66</v>
      </c>
      <c r="E242" s="1">
        <f t="shared" si="16"/>
        <v>5.4644808743169399E-4</v>
      </c>
      <c r="F242" s="1">
        <f t="shared" si="17"/>
        <v>5.4600000000000004E-4</v>
      </c>
      <c r="G242" s="1">
        <f t="shared" si="18"/>
        <v>3.6630036630036629</v>
      </c>
      <c r="H242" s="1">
        <f t="shared" si="19"/>
        <v>8.2067295180681621E-2</v>
      </c>
    </row>
    <row r="243" spans="3:8" x14ac:dyDescent="0.25">
      <c r="C243" s="1">
        <v>3.6500000000000501</v>
      </c>
      <c r="D243" s="1">
        <f t="shared" si="15"/>
        <v>3.65</v>
      </c>
      <c r="E243" s="1">
        <f t="shared" si="16"/>
        <v>5.4794520547945212E-4</v>
      </c>
      <c r="F243" s="1">
        <f t="shared" si="17"/>
        <v>5.4699999999999996E-4</v>
      </c>
      <c r="G243" s="1">
        <f t="shared" si="18"/>
        <v>3.6563071297989036</v>
      </c>
      <c r="H243" s="1">
        <f t="shared" si="19"/>
        <v>0.1727980766809156</v>
      </c>
    </row>
    <row r="244" spans="3:8" x14ac:dyDescent="0.25">
      <c r="C244" s="1">
        <v>3.6400000000000499</v>
      </c>
      <c r="D244" s="1">
        <f t="shared" si="15"/>
        <v>3.64</v>
      </c>
      <c r="E244" s="1">
        <f t="shared" si="16"/>
        <v>5.4945054945054945E-4</v>
      </c>
      <c r="F244" s="1">
        <f t="shared" si="17"/>
        <v>5.4900000000000001E-4</v>
      </c>
      <c r="G244" s="1">
        <f t="shared" si="18"/>
        <v>3.6429872495446265</v>
      </c>
      <c r="H244" s="1">
        <f t="shared" si="19"/>
        <v>8.2067295180675556E-2</v>
      </c>
    </row>
    <row r="245" spans="3:8" x14ac:dyDescent="0.25">
      <c r="C245" s="1">
        <v>3.6300000000000501</v>
      </c>
      <c r="D245" s="1">
        <f t="shared" si="15"/>
        <v>3.63</v>
      </c>
      <c r="E245" s="1">
        <f t="shared" si="16"/>
        <v>5.5096418732782375E-4</v>
      </c>
      <c r="F245" s="1">
        <f t="shared" si="17"/>
        <v>5.5000000000000003E-4</v>
      </c>
      <c r="G245" s="1">
        <f t="shared" si="18"/>
        <v>3.6363636363636362</v>
      </c>
      <c r="H245" s="1">
        <f t="shared" si="19"/>
        <v>0.17530678687564957</v>
      </c>
    </row>
    <row r="246" spans="3:8" x14ac:dyDescent="0.25">
      <c r="C246" s="1">
        <v>3.6200000000000498</v>
      </c>
      <c r="D246" s="1">
        <f t="shared" si="15"/>
        <v>3.62</v>
      </c>
      <c r="E246" s="1">
        <f t="shared" si="16"/>
        <v>5.5248618784530391E-4</v>
      </c>
      <c r="F246" s="1">
        <f t="shared" si="17"/>
        <v>5.5199999999999997E-4</v>
      </c>
      <c r="G246" s="1">
        <f t="shared" si="18"/>
        <v>3.6231884057971016</v>
      </c>
      <c r="H246" s="1">
        <f t="shared" si="19"/>
        <v>8.8077508205847074E-2</v>
      </c>
    </row>
    <row r="247" spans="3:8" x14ac:dyDescent="0.25">
      <c r="C247" s="1">
        <v>3.6100000000000501</v>
      </c>
      <c r="D247" s="1">
        <f t="shared" si="15"/>
        <v>3.61</v>
      </c>
      <c r="E247" s="1">
        <f t="shared" si="16"/>
        <v>5.54016620498615E-4</v>
      </c>
      <c r="F247" s="1">
        <f t="shared" si="17"/>
        <v>5.5400000000000002E-4</v>
      </c>
      <c r="G247" s="1">
        <f t="shared" si="18"/>
        <v>3.6101083032490973</v>
      </c>
      <c r="H247" s="1">
        <f t="shared" si="19"/>
        <v>3.0000900013075361E-3</v>
      </c>
    </row>
    <row r="248" spans="3:8" x14ac:dyDescent="0.25">
      <c r="C248" s="1">
        <v>3.6000000000000498</v>
      </c>
      <c r="D248" s="1">
        <f t="shared" si="15"/>
        <v>3.6</v>
      </c>
      <c r="E248" s="1">
        <f t="shared" si="16"/>
        <v>5.5555555555555556E-4</v>
      </c>
      <c r="F248" s="1">
        <f t="shared" si="17"/>
        <v>5.5500000000000005E-4</v>
      </c>
      <c r="G248" s="1">
        <f t="shared" si="18"/>
        <v>3.6036036036036032</v>
      </c>
      <c r="H248" s="1">
        <f t="shared" si="19"/>
        <v>0.10010010009870375</v>
      </c>
    </row>
    <row r="249" spans="3:8" x14ac:dyDescent="0.25">
      <c r="C249" s="1">
        <v>3.59000000000005</v>
      </c>
      <c r="D249" s="1">
        <f t="shared" si="15"/>
        <v>3.59</v>
      </c>
      <c r="E249" s="1">
        <f t="shared" si="16"/>
        <v>5.5710306406685239E-4</v>
      </c>
      <c r="F249" s="1">
        <f t="shared" si="17"/>
        <v>5.5699999999999999E-4</v>
      </c>
      <c r="G249" s="1">
        <f t="shared" si="18"/>
        <v>3.5906642728904847</v>
      </c>
      <c r="H249" s="1">
        <f t="shared" si="19"/>
        <v>1.8503423131885306E-2</v>
      </c>
    </row>
    <row r="250" spans="3:8" x14ac:dyDescent="0.25">
      <c r="C250" s="1">
        <v>3.5800000000000498</v>
      </c>
      <c r="D250" s="1">
        <f t="shared" si="15"/>
        <v>3.58</v>
      </c>
      <c r="E250" s="1">
        <f t="shared" si="16"/>
        <v>5.5865921787709492E-4</v>
      </c>
      <c r="F250" s="1">
        <f t="shared" si="17"/>
        <v>5.5800000000000001E-4</v>
      </c>
      <c r="G250" s="1">
        <f t="shared" si="18"/>
        <v>3.5842293906810037</v>
      </c>
      <c r="H250" s="1">
        <f t="shared" si="19"/>
        <v>0.11813940449591591</v>
      </c>
    </row>
    <row r="251" spans="3:8" x14ac:dyDescent="0.25">
      <c r="C251" s="1">
        <v>3.57000000000005</v>
      </c>
      <c r="D251" s="1">
        <f t="shared" si="15"/>
        <v>3.57</v>
      </c>
      <c r="E251" s="1">
        <f t="shared" si="16"/>
        <v>5.6022408963585441E-4</v>
      </c>
      <c r="F251" s="1">
        <f t="shared" si="17"/>
        <v>5.5999999999999995E-4</v>
      </c>
      <c r="G251" s="1">
        <f t="shared" si="18"/>
        <v>3.5714285714285716</v>
      </c>
      <c r="H251" s="1">
        <f t="shared" si="19"/>
        <v>4.0016006401164615E-2</v>
      </c>
    </row>
    <row r="252" spans="3:8" x14ac:dyDescent="0.25">
      <c r="C252" s="1">
        <v>3.5600000000000498</v>
      </c>
      <c r="D252" s="1">
        <f t="shared" si="15"/>
        <v>3.56</v>
      </c>
      <c r="E252" s="1">
        <f t="shared" si="16"/>
        <v>5.6179775280898881E-4</v>
      </c>
      <c r="F252" s="1">
        <f t="shared" si="17"/>
        <v>5.6099999999999998E-4</v>
      </c>
      <c r="G252" s="1">
        <f t="shared" si="18"/>
        <v>3.5650623885918007</v>
      </c>
      <c r="H252" s="1">
        <f t="shared" si="19"/>
        <v>0.14220192673457382</v>
      </c>
    </row>
    <row r="253" spans="3:8" x14ac:dyDescent="0.25">
      <c r="C253" s="1">
        <v>3.55000000000005</v>
      </c>
      <c r="D253" s="1">
        <f t="shared" si="15"/>
        <v>3.55</v>
      </c>
      <c r="E253" s="1">
        <f t="shared" si="16"/>
        <v>5.6338028169014088E-4</v>
      </c>
      <c r="F253" s="1">
        <f t="shared" si="17"/>
        <v>5.6300000000000002E-4</v>
      </c>
      <c r="G253" s="1">
        <f t="shared" si="18"/>
        <v>3.5523978685612789</v>
      </c>
      <c r="H253" s="1">
        <f t="shared" si="19"/>
        <v>6.7545593274053184E-2</v>
      </c>
    </row>
    <row r="254" spans="3:8" x14ac:dyDescent="0.25">
      <c r="C254" s="1">
        <v>3.5400000000000502</v>
      </c>
      <c r="D254" s="1">
        <f t="shared" si="15"/>
        <v>3.54</v>
      </c>
      <c r="E254" s="1">
        <f t="shared" si="16"/>
        <v>5.649717514124294E-4</v>
      </c>
      <c r="F254" s="1">
        <f t="shared" si="17"/>
        <v>5.6400000000000005E-4</v>
      </c>
      <c r="G254" s="1">
        <f t="shared" si="18"/>
        <v>3.5460992907801416</v>
      </c>
      <c r="H254" s="1">
        <f t="shared" si="19"/>
        <v>0.17229634972009403</v>
      </c>
    </row>
    <row r="255" spans="3:8" x14ac:dyDescent="0.25">
      <c r="C255" s="1">
        <v>3.53000000000005</v>
      </c>
      <c r="D255" s="1">
        <f t="shared" si="15"/>
        <v>3.53</v>
      </c>
      <c r="E255" s="1">
        <f t="shared" si="16"/>
        <v>5.6657223796034001E-4</v>
      </c>
      <c r="F255" s="1">
        <f t="shared" si="17"/>
        <v>5.6599999999999999E-4</v>
      </c>
      <c r="G255" s="1">
        <f t="shared" si="18"/>
        <v>3.5335689045936398</v>
      </c>
      <c r="H255" s="1">
        <f t="shared" si="19"/>
        <v>0.10110211313285487</v>
      </c>
    </row>
    <row r="256" spans="3:8" x14ac:dyDescent="0.25">
      <c r="C256" s="1">
        <v>3.5200000000000502</v>
      </c>
      <c r="D256" s="1">
        <f t="shared" si="15"/>
        <v>3.52</v>
      </c>
      <c r="E256" s="1">
        <f t="shared" si="16"/>
        <v>5.6818181818181815E-4</v>
      </c>
      <c r="F256" s="1">
        <f t="shared" si="17"/>
        <v>5.6800000000000004E-4</v>
      </c>
      <c r="G256" s="1">
        <f t="shared" si="18"/>
        <v>3.52112676056338</v>
      </c>
      <c r="H256" s="1">
        <f t="shared" si="19"/>
        <v>3.2010243276415218E-2</v>
      </c>
    </row>
    <row r="257" spans="3:8" x14ac:dyDescent="0.25">
      <c r="C257" s="1">
        <v>3.51000000000005</v>
      </c>
      <c r="D257" s="1">
        <f t="shared" si="15"/>
        <v>3.51</v>
      </c>
      <c r="E257" s="1">
        <f t="shared" si="16"/>
        <v>5.6980056980056987E-4</v>
      </c>
      <c r="F257" s="1">
        <f t="shared" si="17"/>
        <v>5.6899999999999995E-4</v>
      </c>
      <c r="G257" s="1">
        <f t="shared" si="18"/>
        <v>3.5149384885764503</v>
      </c>
      <c r="H257" s="1">
        <f t="shared" si="19"/>
        <v>0.1406976802393238</v>
      </c>
    </row>
    <row r="258" spans="3:8" x14ac:dyDescent="0.25">
      <c r="C258" s="1">
        <v>3.5000000000000502</v>
      </c>
      <c r="D258" s="1">
        <f t="shared" si="15"/>
        <v>3.5</v>
      </c>
      <c r="E258" s="1">
        <f t="shared" si="16"/>
        <v>5.7142857142857147E-4</v>
      </c>
      <c r="F258" s="1">
        <f t="shared" si="17"/>
        <v>5.71E-4</v>
      </c>
      <c r="G258" s="1">
        <f t="shared" si="18"/>
        <v>3.5026269702276709</v>
      </c>
      <c r="H258" s="1">
        <f t="shared" si="19"/>
        <v>7.5056292217733397E-2</v>
      </c>
    </row>
    <row r="259" spans="3:8" x14ac:dyDescent="0.25">
      <c r="C259" s="1">
        <v>3.49000000000005</v>
      </c>
      <c r="D259" s="1">
        <f t="shared" si="15"/>
        <v>3.49</v>
      </c>
      <c r="E259" s="1">
        <f t="shared" si="16"/>
        <v>5.7306590257879652E-4</v>
      </c>
      <c r="F259" s="1">
        <f t="shared" si="17"/>
        <v>5.7300000000000005E-4</v>
      </c>
      <c r="G259" s="1">
        <f t="shared" si="18"/>
        <v>3.4904013961605584</v>
      </c>
      <c r="H259" s="1">
        <f t="shared" si="19"/>
        <v>1.1501322650673006E-2</v>
      </c>
    </row>
    <row r="260" spans="3:8" x14ac:dyDescent="0.25">
      <c r="C260" s="1">
        <v>3.4800000000000502</v>
      </c>
      <c r="D260" s="1">
        <f t="shared" si="15"/>
        <v>3.48</v>
      </c>
      <c r="E260" s="1">
        <f t="shared" si="16"/>
        <v>5.7471264367816091E-4</v>
      </c>
      <c r="F260" s="1">
        <f t="shared" si="17"/>
        <v>5.7399999999999997E-4</v>
      </c>
      <c r="G260" s="1">
        <f t="shared" si="18"/>
        <v>3.4843205574912894</v>
      </c>
      <c r="H260" s="1">
        <f t="shared" si="19"/>
        <v>0.1241539508976785</v>
      </c>
    </row>
    <row r="261" spans="3:8" x14ac:dyDescent="0.25">
      <c r="C261" s="1">
        <v>3.4700000000000499</v>
      </c>
      <c r="D261" s="1">
        <f t="shared" si="15"/>
        <v>3.47</v>
      </c>
      <c r="E261" s="1">
        <f t="shared" si="16"/>
        <v>5.7636887608069167E-4</v>
      </c>
      <c r="F261" s="1">
        <f t="shared" si="17"/>
        <v>5.7600000000000001E-4</v>
      </c>
      <c r="G261" s="1">
        <f t="shared" si="18"/>
        <v>3.4722222222222223</v>
      </c>
      <c r="H261" s="1">
        <f t="shared" si="19"/>
        <v>6.4040986229750879E-2</v>
      </c>
    </row>
    <row r="262" spans="3:8" x14ac:dyDescent="0.25">
      <c r="C262" s="1">
        <v>3.4600000000000501</v>
      </c>
      <c r="D262" s="1">
        <f t="shared" si="15"/>
        <v>3.46</v>
      </c>
      <c r="E262" s="1">
        <f t="shared" si="16"/>
        <v>5.7803468208092489E-4</v>
      </c>
      <c r="F262" s="1">
        <f t="shared" si="17"/>
        <v>5.7799999999999995E-4</v>
      </c>
      <c r="G262" s="1">
        <f t="shared" si="18"/>
        <v>3.4602076124567476</v>
      </c>
      <c r="H262" s="1">
        <f t="shared" si="19"/>
        <v>6.0003600201567276E-3</v>
      </c>
    </row>
    <row r="263" spans="3:8" x14ac:dyDescent="0.25">
      <c r="C263" s="1">
        <v>3.4500000000000499</v>
      </c>
      <c r="D263" s="1">
        <f t="shared" si="15"/>
        <v>3.45</v>
      </c>
      <c r="E263" s="1">
        <f t="shared" si="16"/>
        <v>5.7971014492753622E-4</v>
      </c>
      <c r="F263" s="1">
        <f t="shared" si="17"/>
        <v>5.7899999999999998E-4</v>
      </c>
      <c r="G263" s="1">
        <f t="shared" si="18"/>
        <v>3.4542314335060449</v>
      </c>
      <c r="H263" s="1">
        <f t="shared" si="19"/>
        <v>0.12265024655057721</v>
      </c>
    </row>
    <row r="264" spans="3:8" x14ac:dyDescent="0.25">
      <c r="C264" s="1">
        <v>3.4400000000000501</v>
      </c>
      <c r="D264" s="1">
        <f t="shared" ref="D264:D327" si="20">TRUNC(C264,3)</f>
        <v>3.44</v>
      </c>
      <c r="E264" s="1">
        <f t="shared" ref="E264:E327" si="21">$F$6/D264</f>
        <v>5.8139534883720929E-4</v>
      </c>
      <c r="F264" s="1">
        <f t="shared" ref="F264:F327" si="22">(TRUNC(E264,$F$5))</f>
        <v>5.8100000000000003E-4</v>
      </c>
      <c r="G264" s="1">
        <f t="shared" ref="G264:G327" si="23">($F$6/F264)</f>
        <v>3.4423407917383821</v>
      </c>
      <c r="H264" s="1">
        <f t="shared" ref="H264:H327" si="24">((G264-C264)/C264)*100</f>
        <v>6.8046271463138991E-2</v>
      </c>
    </row>
    <row r="265" spans="3:8" x14ac:dyDescent="0.25">
      <c r="C265" s="1">
        <v>3.4300000000000499</v>
      </c>
      <c r="D265" s="1">
        <f t="shared" si="20"/>
        <v>3.43</v>
      </c>
      <c r="E265" s="1">
        <f t="shared" si="21"/>
        <v>5.8309037900874635E-4</v>
      </c>
      <c r="F265" s="1">
        <f t="shared" si="22"/>
        <v>5.8299999999999997E-4</v>
      </c>
      <c r="G265" s="1">
        <f t="shared" si="23"/>
        <v>3.4305317324185252</v>
      </c>
      <c r="H265" s="1">
        <f t="shared" si="24"/>
        <v>1.550240287099865E-2</v>
      </c>
    </row>
    <row r="266" spans="3:8" x14ac:dyDescent="0.25">
      <c r="C266" s="1">
        <v>3.4200000000000501</v>
      </c>
      <c r="D266" s="1">
        <f t="shared" si="20"/>
        <v>3.42</v>
      </c>
      <c r="E266" s="1">
        <f t="shared" si="21"/>
        <v>5.8479532163742691E-4</v>
      </c>
      <c r="F266" s="1">
        <f t="shared" si="22"/>
        <v>5.8399999999999999E-4</v>
      </c>
      <c r="G266" s="1">
        <f t="shared" si="23"/>
        <v>3.4246575342465753</v>
      </c>
      <c r="H266" s="1">
        <f t="shared" si="24"/>
        <v>0.13618521188669838</v>
      </c>
    </row>
    <row r="267" spans="3:8" x14ac:dyDescent="0.25">
      <c r="C267" s="1">
        <v>3.4100000000000499</v>
      </c>
      <c r="D267" s="1">
        <f t="shared" si="20"/>
        <v>3.41</v>
      </c>
      <c r="E267" s="1">
        <f t="shared" si="21"/>
        <v>5.8651026392961877E-4</v>
      </c>
      <c r="F267" s="1">
        <f t="shared" si="22"/>
        <v>5.8600000000000004E-4</v>
      </c>
      <c r="G267" s="1">
        <f t="shared" si="23"/>
        <v>3.4129692832764502</v>
      </c>
      <c r="H267" s="1">
        <f t="shared" si="24"/>
        <v>8.7075755906166952E-2</v>
      </c>
    </row>
    <row r="268" spans="3:8" x14ac:dyDescent="0.25">
      <c r="C268" s="1">
        <v>3.4000000000000501</v>
      </c>
      <c r="D268" s="1">
        <f t="shared" si="20"/>
        <v>3.4</v>
      </c>
      <c r="E268" s="1">
        <f t="shared" si="21"/>
        <v>5.8823529411764712E-4</v>
      </c>
      <c r="F268" s="1">
        <f t="shared" si="22"/>
        <v>5.8799999999999998E-4</v>
      </c>
      <c r="G268" s="1">
        <f t="shared" si="23"/>
        <v>3.4013605442176873</v>
      </c>
      <c r="H268" s="1">
        <f t="shared" si="24"/>
        <v>4.0016006401093679E-2</v>
      </c>
    </row>
    <row r="269" spans="3:8" x14ac:dyDescent="0.25">
      <c r="C269" s="1">
        <v>3.3900000000000499</v>
      </c>
      <c r="D269" s="1">
        <f t="shared" si="20"/>
        <v>3.39</v>
      </c>
      <c r="E269" s="1">
        <f t="shared" si="21"/>
        <v>5.8997050147492625E-4</v>
      </c>
      <c r="F269" s="1">
        <f t="shared" si="22"/>
        <v>5.8900000000000001E-4</v>
      </c>
      <c r="G269" s="1">
        <f t="shared" si="23"/>
        <v>3.3955857385398982</v>
      </c>
      <c r="H269" s="1">
        <f t="shared" si="24"/>
        <v>0.16477104837310494</v>
      </c>
    </row>
    <row r="270" spans="3:8" x14ac:dyDescent="0.25">
      <c r="C270" s="1">
        <v>3.3800000000000501</v>
      </c>
      <c r="D270" s="1">
        <f t="shared" si="20"/>
        <v>3.38</v>
      </c>
      <c r="E270" s="1">
        <f t="shared" si="21"/>
        <v>5.9171597633136095E-4</v>
      </c>
      <c r="F270" s="1">
        <f t="shared" si="22"/>
        <v>5.9100000000000005E-4</v>
      </c>
      <c r="G270" s="1">
        <f t="shared" si="23"/>
        <v>3.3840947546531299</v>
      </c>
      <c r="H270" s="1">
        <f t="shared" si="24"/>
        <v>0.12114658736922443</v>
      </c>
    </row>
    <row r="271" spans="3:8" x14ac:dyDescent="0.25">
      <c r="C271" s="1">
        <v>3.3700000000000498</v>
      </c>
      <c r="D271" s="1">
        <f t="shared" si="20"/>
        <v>3.37</v>
      </c>
      <c r="E271" s="1">
        <f t="shared" si="21"/>
        <v>5.9347181008902075E-4</v>
      </c>
      <c r="F271" s="1">
        <f t="shared" si="22"/>
        <v>5.9299999999999999E-4</v>
      </c>
      <c r="G271" s="1">
        <f t="shared" si="23"/>
        <v>3.3726812816188869</v>
      </c>
      <c r="H271" s="1">
        <f t="shared" si="24"/>
        <v>7.9563252784481689E-2</v>
      </c>
    </row>
    <row r="272" spans="3:8" x14ac:dyDescent="0.25">
      <c r="C272" s="1">
        <v>3.3600000000000501</v>
      </c>
      <c r="D272" s="1">
        <f t="shared" si="20"/>
        <v>3.36</v>
      </c>
      <c r="E272" s="1">
        <f t="shared" si="21"/>
        <v>5.9523809523809529E-4</v>
      </c>
      <c r="F272" s="1">
        <f t="shared" si="22"/>
        <v>5.9500000000000004E-4</v>
      </c>
      <c r="G272" s="1">
        <f t="shared" si="23"/>
        <v>3.3613445378151261</v>
      </c>
      <c r="H272" s="1">
        <f t="shared" si="24"/>
        <v>4.0016006401072057E-2</v>
      </c>
    </row>
    <row r="273" spans="3:8" x14ac:dyDescent="0.25">
      <c r="C273" s="1">
        <v>3.3500000000000498</v>
      </c>
      <c r="D273" s="1">
        <f t="shared" si="20"/>
        <v>3.35</v>
      </c>
      <c r="E273" s="1">
        <f t="shared" si="21"/>
        <v>5.9701492537313433E-4</v>
      </c>
      <c r="F273" s="1">
        <f t="shared" si="22"/>
        <v>5.9699999999999998E-4</v>
      </c>
      <c r="G273" s="1">
        <f t="shared" si="23"/>
        <v>3.3500837520938025</v>
      </c>
      <c r="H273" s="1">
        <f t="shared" si="24"/>
        <v>2.5000625000795086E-3</v>
      </c>
    </row>
    <row r="274" spans="3:8" x14ac:dyDescent="0.25">
      <c r="C274" s="1">
        <v>3.34000000000005</v>
      </c>
      <c r="D274" s="1">
        <f t="shared" si="20"/>
        <v>3.34</v>
      </c>
      <c r="E274" s="1">
        <f t="shared" si="21"/>
        <v>5.9880239520958083E-4</v>
      </c>
      <c r="F274" s="1">
        <f t="shared" si="22"/>
        <v>5.9800000000000001E-4</v>
      </c>
      <c r="G274" s="1">
        <f t="shared" si="23"/>
        <v>3.3444816053511706</v>
      </c>
      <c r="H274" s="1">
        <f t="shared" si="24"/>
        <v>0.13417980093175011</v>
      </c>
    </row>
    <row r="275" spans="3:8" x14ac:dyDescent="0.25">
      <c r="C275" s="1">
        <v>3.3300000000000498</v>
      </c>
      <c r="D275" s="1">
        <f t="shared" si="20"/>
        <v>3.33</v>
      </c>
      <c r="E275" s="1">
        <f t="shared" si="21"/>
        <v>6.0060060060060057E-4</v>
      </c>
      <c r="F275" s="1">
        <f t="shared" si="22"/>
        <v>5.9999999999999995E-4</v>
      </c>
      <c r="G275" s="1">
        <f t="shared" si="23"/>
        <v>3.3333333333333335</v>
      </c>
      <c r="H275" s="1">
        <f t="shared" si="24"/>
        <v>0.10010010009860729</v>
      </c>
    </row>
    <row r="276" spans="3:8" x14ac:dyDescent="0.25">
      <c r="C276" s="1">
        <v>3.32000000000005</v>
      </c>
      <c r="D276" s="1">
        <f t="shared" si="20"/>
        <v>3.32</v>
      </c>
      <c r="E276" s="1">
        <f t="shared" si="21"/>
        <v>6.0240963855421692E-4</v>
      </c>
      <c r="F276" s="1">
        <f t="shared" si="22"/>
        <v>6.02E-4</v>
      </c>
      <c r="G276" s="1">
        <f t="shared" si="23"/>
        <v>3.3222591362126246</v>
      </c>
      <c r="H276" s="1">
        <f t="shared" si="24"/>
        <v>6.8046271463088254E-2</v>
      </c>
    </row>
    <row r="277" spans="3:8" x14ac:dyDescent="0.25">
      <c r="C277" s="1">
        <v>3.3100000000000498</v>
      </c>
      <c r="D277" s="1">
        <f t="shared" si="20"/>
        <v>3.31</v>
      </c>
      <c r="E277" s="1">
        <f t="shared" si="21"/>
        <v>6.0422960725075529E-4</v>
      </c>
      <c r="F277" s="1">
        <f t="shared" si="22"/>
        <v>6.0400000000000004E-4</v>
      </c>
      <c r="G277" s="1">
        <f t="shared" si="23"/>
        <v>3.3112582781456954</v>
      </c>
      <c r="H277" s="1">
        <f t="shared" si="24"/>
        <v>3.8014445487782156E-2</v>
      </c>
    </row>
    <row r="278" spans="3:8" x14ac:dyDescent="0.25">
      <c r="C278" s="1">
        <v>3.3000000000000602</v>
      </c>
      <c r="D278" s="1">
        <f t="shared" si="20"/>
        <v>3.3</v>
      </c>
      <c r="E278" s="1">
        <f t="shared" si="21"/>
        <v>6.0606060606060606E-4</v>
      </c>
      <c r="F278" s="1">
        <f t="shared" si="22"/>
        <v>6.0599999999999998E-4</v>
      </c>
      <c r="G278" s="1">
        <f t="shared" si="23"/>
        <v>3.3003300330033003</v>
      </c>
      <c r="H278" s="1">
        <f t="shared" si="24"/>
        <v>1.0001000098184127E-2</v>
      </c>
    </row>
    <row r="279" spans="3:8" x14ac:dyDescent="0.25">
      <c r="C279" s="1">
        <v>3.29000000000006</v>
      </c>
      <c r="D279" s="1">
        <f t="shared" si="20"/>
        <v>3.29</v>
      </c>
      <c r="E279" s="1">
        <f t="shared" si="21"/>
        <v>6.0790273556231007E-4</v>
      </c>
      <c r="F279" s="1">
        <f t="shared" si="22"/>
        <v>6.0700000000000001E-4</v>
      </c>
      <c r="G279" s="1">
        <f t="shared" si="23"/>
        <v>3.2948929159802307</v>
      </c>
      <c r="H279" s="1">
        <f t="shared" si="24"/>
        <v>0.14872085046111339</v>
      </c>
    </row>
    <row r="280" spans="3:8" x14ac:dyDescent="0.25">
      <c r="C280" s="1">
        <v>3.2800000000000602</v>
      </c>
      <c r="D280" s="1">
        <f t="shared" si="20"/>
        <v>3.28</v>
      </c>
      <c r="E280" s="1">
        <f t="shared" si="21"/>
        <v>6.0975609756097561E-4</v>
      </c>
      <c r="F280" s="1">
        <f t="shared" si="22"/>
        <v>6.0899999999999995E-4</v>
      </c>
      <c r="G280" s="1">
        <f t="shared" si="23"/>
        <v>3.2840722495894914</v>
      </c>
      <c r="H280" s="1">
        <f t="shared" si="24"/>
        <v>0.12415395089729037</v>
      </c>
    </row>
    <row r="281" spans="3:8" x14ac:dyDescent="0.25">
      <c r="C281" s="1">
        <v>3.27000000000006</v>
      </c>
      <c r="D281" s="1">
        <f t="shared" si="20"/>
        <v>3.27</v>
      </c>
      <c r="E281" s="1">
        <f t="shared" si="21"/>
        <v>6.116207951070336E-4</v>
      </c>
      <c r="F281" s="1">
        <f t="shared" si="22"/>
        <v>6.11E-4</v>
      </c>
      <c r="G281" s="1">
        <f t="shared" si="23"/>
        <v>3.2733224222585924</v>
      </c>
      <c r="H281" s="1">
        <f t="shared" si="24"/>
        <v>0.10160312717224307</v>
      </c>
    </row>
    <row r="282" spans="3:8" x14ac:dyDescent="0.25">
      <c r="C282" s="1">
        <v>3.2600000000000602</v>
      </c>
      <c r="D282" s="1">
        <f t="shared" si="20"/>
        <v>3.26</v>
      </c>
      <c r="E282" s="1">
        <f t="shared" si="21"/>
        <v>6.1349693251533746E-4</v>
      </c>
      <c r="F282" s="1">
        <f t="shared" si="22"/>
        <v>6.1300000000000005E-4</v>
      </c>
      <c r="G282" s="1">
        <f t="shared" si="23"/>
        <v>3.2626427406199019</v>
      </c>
      <c r="H282" s="1">
        <f t="shared" si="24"/>
        <v>8.1065663185327042E-2</v>
      </c>
    </row>
    <row r="283" spans="3:8" x14ac:dyDescent="0.25">
      <c r="C283" s="1">
        <v>3.25000000000006</v>
      </c>
      <c r="D283" s="1">
        <f t="shared" si="20"/>
        <v>3.25</v>
      </c>
      <c r="E283" s="1">
        <f t="shared" si="21"/>
        <v>6.1538461538461541E-4</v>
      </c>
      <c r="F283" s="1">
        <f t="shared" si="22"/>
        <v>6.1499999999999999E-4</v>
      </c>
      <c r="G283" s="1">
        <f t="shared" si="23"/>
        <v>3.2520325203252032</v>
      </c>
      <c r="H283" s="1">
        <f t="shared" si="24"/>
        <v>6.2539086927482779E-2</v>
      </c>
    </row>
    <row r="284" spans="3:8" x14ac:dyDescent="0.25">
      <c r="C284" s="1">
        <v>3.2400000000000602</v>
      </c>
      <c r="D284" s="1">
        <f t="shared" si="20"/>
        <v>3.24</v>
      </c>
      <c r="E284" s="1">
        <f t="shared" si="21"/>
        <v>6.1728395061728394E-4</v>
      </c>
      <c r="F284" s="1">
        <f t="shared" si="22"/>
        <v>6.1700000000000004E-4</v>
      </c>
      <c r="G284" s="1">
        <f t="shared" si="23"/>
        <v>3.2414910858995136</v>
      </c>
      <c r="H284" s="1">
        <f t="shared" si="24"/>
        <v>4.6021169736217026E-2</v>
      </c>
    </row>
    <row r="285" spans="3:8" x14ac:dyDescent="0.25">
      <c r="C285" s="1">
        <v>3.2300000000000599</v>
      </c>
      <c r="D285" s="1">
        <f t="shared" si="20"/>
        <v>3.23</v>
      </c>
      <c r="E285" s="1">
        <f t="shared" si="21"/>
        <v>6.1919504643962852E-4</v>
      </c>
      <c r="F285" s="1">
        <f t="shared" si="22"/>
        <v>6.1899999999999998E-4</v>
      </c>
      <c r="G285" s="1">
        <f t="shared" si="23"/>
        <v>3.2310177705977385</v>
      </c>
      <c r="H285" s="1">
        <f t="shared" si="24"/>
        <v>3.150992562472394E-2</v>
      </c>
    </row>
    <row r="286" spans="3:8" x14ac:dyDescent="0.25">
      <c r="C286" s="1">
        <v>3.2200000000000601</v>
      </c>
      <c r="D286" s="1">
        <f t="shared" si="20"/>
        <v>3.22</v>
      </c>
      <c r="E286" s="1">
        <f t="shared" si="21"/>
        <v>6.2111801242236027E-4</v>
      </c>
      <c r="F286" s="1">
        <f t="shared" si="22"/>
        <v>6.2100000000000002E-4</v>
      </c>
      <c r="G286" s="1">
        <f t="shared" si="23"/>
        <v>3.2206119162640903</v>
      </c>
      <c r="H286" s="1">
        <f t="shared" si="24"/>
        <v>1.9003610684164902E-2</v>
      </c>
    </row>
    <row r="287" spans="3:8" x14ac:dyDescent="0.25">
      <c r="C287" s="1">
        <v>3.2100000000000599</v>
      </c>
      <c r="D287" s="1">
        <f t="shared" si="20"/>
        <v>3.21</v>
      </c>
      <c r="E287" s="1">
        <f t="shared" si="21"/>
        <v>6.2305295950155766E-4</v>
      </c>
      <c r="F287" s="1">
        <f t="shared" si="22"/>
        <v>6.2299999999999996E-4</v>
      </c>
      <c r="G287" s="1">
        <f t="shared" si="23"/>
        <v>3.2102728731942216</v>
      </c>
      <c r="H287" s="1">
        <f t="shared" si="24"/>
        <v>8.500722559554157E-3</v>
      </c>
    </row>
    <row r="288" spans="3:8" x14ac:dyDescent="0.25">
      <c r="C288" s="1">
        <v>3.2000000000000601</v>
      </c>
      <c r="D288" s="1">
        <f t="shared" si="20"/>
        <v>3.2</v>
      </c>
      <c r="E288" s="1">
        <f t="shared" si="21"/>
        <v>6.2500000000000001E-4</v>
      </c>
      <c r="F288" s="1">
        <f t="shared" si="22"/>
        <v>6.2500000000000001E-4</v>
      </c>
      <c r="G288" s="1">
        <f t="shared" si="23"/>
        <v>3.2</v>
      </c>
      <c r="H288" s="1">
        <f t="shared" si="24"/>
        <v>-1.8735013540549161E-12</v>
      </c>
    </row>
    <row r="289" spans="3:8" x14ac:dyDescent="0.25">
      <c r="C289" s="1">
        <v>3.1900000000000599</v>
      </c>
      <c r="D289" s="1">
        <f t="shared" si="20"/>
        <v>3.19</v>
      </c>
      <c r="E289" s="1">
        <f t="shared" si="21"/>
        <v>6.2695924764890286E-4</v>
      </c>
      <c r="F289" s="1">
        <f t="shared" si="22"/>
        <v>6.2600000000000004E-4</v>
      </c>
      <c r="G289" s="1">
        <f t="shared" si="23"/>
        <v>3.1948881789137378</v>
      </c>
      <c r="H289" s="1">
        <f t="shared" si="24"/>
        <v>0.15323444870463274</v>
      </c>
    </row>
    <row r="290" spans="3:8" x14ac:dyDescent="0.25">
      <c r="C290" s="1">
        <v>3.1800000000000601</v>
      </c>
      <c r="D290" s="1">
        <f t="shared" si="20"/>
        <v>3.18</v>
      </c>
      <c r="E290" s="1">
        <f t="shared" si="21"/>
        <v>6.2893081761006286E-4</v>
      </c>
      <c r="F290" s="1">
        <f t="shared" si="22"/>
        <v>6.2799999999999998E-4</v>
      </c>
      <c r="G290" s="1">
        <f t="shared" si="23"/>
        <v>3.1847133757961785</v>
      </c>
      <c r="H290" s="1">
        <f t="shared" si="24"/>
        <v>0.14821936465780894</v>
      </c>
    </row>
    <row r="291" spans="3:8" x14ac:dyDescent="0.25">
      <c r="C291" s="1">
        <v>3.1700000000000599</v>
      </c>
      <c r="D291" s="1">
        <f t="shared" si="20"/>
        <v>3.17</v>
      </c>
      <c r="E291" s="1">
        <f t="shared" si="21"/>
        <v>6.3091482649842276E-4</v>
      </c>
      <c r="F291" s="1">
        <f t="shared" si="22"/>
        <v>6.3000000000000003E-4</v>
      </c>
      <c r="G291" s="1">
        <f t="shared" si="23"/>
        <v>3.1746031746031744</v>
      </c>
      <c r="H291" s="1">
        <f t="shared" si="24"/>
        <v>0.14521055530329524</v>
      </c>
    </row>
    <row r="292" spans="3:8" x14ac:dyDescent="0.25">
      <c r="C292" s="1">
        <v>3.1600000000000601</v>
      </c>
      <c r="D292" s="1">
        <f t="shared" si="20"/>
        <v>3.16</v>
      </c>
      <c r="E292" s="1">
        <f t="shared" si="21"/>
        <v>6.329113924050633E-4</v>
      </c>
      <c r="F292" s="1">
        <f t="shared" si="22"/>
        <v>6.3199999999999997E-4</v>
      </c>
      <c r="G292" s="1">
        <f t="shared" si="23"/>
        <v>3.1645569620253169</v>
      </c>
      <c r="H292" s="1">
        <f t="shared" si="24"/>
        <v>0.144207659027111</v>
      </c>
    </row>
    <row r="293" spans="3:8" x14ac:dyDescent="0.25">
      <c r="C293" s="1">
        <v>3.1500000000000599</v>
      </c>
      <c r="D293" s="1">
        <f t="shared" si="20"/>
        <v>3.15</v>
      </c>
      <c r="E293" s="1">
        <f t="shared" si="21"/>
        <v>6.3492063492063492E-4</v>
      </c>
      <c r="F293" s="1">
        <f t="shared" si="22"/>
        <v>6.3400000000000001E-4</v>
      </c>
      <c r="G293" s="1">
        <f t="shared" si="23"/>
        <v>3.1545741324921135</v>
      </c>
      <c r="H293" s="1">
        <f t="shared" si="24"/>
        <v>0.14521055530328703</v>
      </c>
    </row>
    <row r="294" spans="3:8" x14ac:dyDescent="0.25">
      <c r="C294" s="1">
        <v>3.1400000000000601</v>
      </c>
      <c r="D294" s="1">
        <f t="shared" si="20"/>
        <v>3.14</v>
      </c>
      <c r="E294" s="1">
        <f t="shared" si="21"/>
        <v>6.3694267515923564E-4</v>
      </c>
      <c r="F294" s="1">
        <f t="shared" si="22"/>
        <v>6.3599999999999996E-4</v>
      </c>
      <c r="G294" s="1">
        <f t="shared" si="23"/>
        <v>3.1446540880503147</v>
      </c>
      <c r="H294" s="1">
        <f t="shared" si="24"/>
        <v>0.14821936465778629</v>
      </c>
    </row>
    <row r="295" spans="3:8" x14ac:dyDescent="0.25">
      <c r="C295" s="1">
        <v>3.1300000000000598</v>
      </c>
      <c r="D295" s="1">
        <f t="shared" si="20"/>
        <v>3.13</v>
      </c>
      <c r="E295" s="1">
        <f t="shared" si="21"/>
        <v>6.3897763578274762E-4</v>
      </c>
      <c r="F295" s="1">
        <f t="shared" si="22"/>
        <v>6.38E-4</v>
      </c>
      <c r="G295" s="1">
        <f t="shared" si="23"/>
        <v>3.134796238244514</v>
      </c>
      <c r="H295" s="1">
        <f t="shared" si="24"/>
        <v>0.15323444870460368</v>
      </c>
    </row>
    <row r="296" spans="3:8" x14ac:dyDescent="0.25">
      <c r="C296" s="1">
        <v>3.1200000000000601</v>
      </c>
      <c r="D296" s="1">
        <f t="shared" si="20"/>
        <v>3.12</v>
      </c>
      <c r="E296" s="1">
        <f t="shared" si="21"/>
        <v>6.4102564102564103E-4</v>
      </c>
      <c r="F296" s="1">
        <f t="shared" si="22"/>
        <v>6.4099999999999997E-4</v>
      </c>
      <c r="G296" s="1">
        <f t="shared" si="23"/>
        <v>3.1201248049922001</v>
      </c>
      <c r="H296" s="1">
        <f t="shared" si="24"/>
        <v>4.0001600044893681E-3</v>
      </c>
    </row>
    <row r="297" spans="3:8" x14ac:dyDescent="0.25">
      <c r="C297" s="1">
        <v>3.1100000000000598</v>
      </c>
      <c r="D297" s="1">
        <f t="shared" si="20"/>
        <v>3.11</v>
      </c>
      <c r="E297" s="1">
        <f t="shared" si="21"/>
        <v>6.4308681672025725E-4</v>
      </c>
      <c r="F297" s="1">
        <f t="shared" si="22"/>
        <v>6.4300000000000002E-4</v>
      </c>
      <c r="G297" s="1">
        <f t="shared" si="23"/>
        <v>3.1104199066874028</v>
      </c>
      <c r="H297" s="1">
        <f t="shared" si="24"/>
        <v>1.3501822744145409E-2</v>
      </c>
    </row>
    <row r="298" spans="3:8" x14ac:dyDescent="0.25">
      <c r="C298" s="1">
        <v>3.10000000000006</v>
      </c>
      <c r="D298" s="1">
        <f t="shared" si="20"/>
        <v>3.1</v>
      </c>
      <c r="E298" s="1">
        <f t="shared" si="21"/>
        <v>6.4516129032258064E-4</v>
      </c>
      <c r="F298" s="1">
        <f t="shared" si="22"/>
        <v>6.4499999999999996E-4</v>
      </c>
      <c r="G298" s="1">
        <f t="shared" si="23"/>
        <v>3.1007751937984498</v>
      </c>
      <c r="H298" s="1">
        <f t="shared" si="24"/>
        <v>2.500625156095921E-2</v>
      </c>
    </row>
    <row r="299" spans="3:8" x14ac:dyDescent="0.25">
      <c r="C299" s="1">
        <v>3.0900000000000598</v>
      </c>
      <c r="D299" s="1">
        <f t="shared" si="20"/>
        <v>3.09</v>
      </c>
      <c r="E299" s="1">
        <f t="shared" si="21"/>
        <v>6.4724919093851134E-4</v>
      </c>
      <c r="F299" s="1">
        <f t="shared" si="22"/>
        <v>6.4700000000000001E-4</v>
      </c>
      <c r="G299" s="1">
        <f t="shared" si="23"/>
        <v>3.091190108191654</v>
      </c>
      <c r="H299" s="1">
        <f t="shared" si="24"/>
        <v>3.8514828206929752E-2</v>
      </c>
    </row>
    <row r="300" spans="3:8" x14ac:dyDescent="0.25">
      <c r="C300" s="1">
        <v>3.08000000000006</v>
      </c>
      <c r="D300" s="1">
        <f t="shared" si="20"/>
        <v>3.08</v>
      </c>
      <c r="E300" s="1">
        <f t="shared" si="21"/>
        <v>6.4935064935064935E-4</v>
      </c>
      <c r="F300" s="1">
        <f t="shared" si="22"/>
        <v>6.4899999999999995E-4</v>
      </c>
      <c r="G300" s="1">
        <f t="shared" si="23"/>
        <v>3.0816640986132513</v>
      </c>
      <c r="H300" s="1">
        <f t="shared" si="24"/>
        <v>5.4029175752962531E-2</v>
      </c>
    </row>
    <row r="301" spans="3:8" x14ac:dyDescent="0.25">
      <c r="C301" s="1">
        <v>3.0700000000000598</v>
      </c>
      <c r="D301" s="1">
        <f t="shared" si="20"/>
        <v>3.07</v>
      </c>
      <c r="E301" s="1">
        <f t="shared" si="21"/>
        <v>6.5146579804560263E-4</v>
      </c>
      <c r="F301" s="1">
        <f t="shared" si="22"/>
        <v>6.5099999999999999E-4</v>
      </c>
      <c r="G301" s="1">
        <f t="shared" si="23"/>
        <v>3.0721966205837172</v>
      </c>
      <c r="H301" s="1">
        <f t="shared" si="24"/>
        <v>7.1551159076788134E-2</v>
      </c>
    </row>
    <row r="302" spans="3:8" x14ac:dyDescent="0.25">
      <c r="C302" s="1">
        <v>3.06000000000006</v>
      </c>
      <c r="D302" s="1">
        <f t="shared" si="20"/>
        <v>3.06</v>
      </c>
      <c r="E302" s="1">
        <f t="shared" si="21"/>
        <v>6.5359477124183002E-4</v>
      </c>
      <c r="F302" s="1">
        <f t="shared" si="22"/>
        <v>6.5300000000000004E-4</v>
      </c>
      <c r="G302" s="1">
        <f t="shared" si="23"/>
        <v>3.0627871362940273</v>
      </c>
      <c r="H302" s="1">
        <f t="shared" si="24"/>
        <v>9.1082885423766788E-2</v>
      </c>
    </row>
    <row r="303" spans="3:8" x14ac:dyDescent="0.25">
      <c r="C303" s="1">
        <v>3.0500000000000602</v>
      </c>
      <c r="D303" s="1">
        <f t="shared" si="20"/>
        <v>3.05</v>
      </c>
      <c r="E303" s="1">
        <f t="shared" si="21"/>
        <v>6.5573770491803279E-4</v>
      </c>
      <c r="F303" s="1">
        <f t="shared" si="22"/>
        <v>6.5499999999999998E-4</v>
      </c>
      <c r="G303" s="1">
        <f t="shared" si="23"/>
        <v>3.053435114503817</v>
      </c>
      <c r="H303" s="1">
        <f t="shared" si="24"/>
        <v>0.11262670504120352</v>
      </c>
    </row>
    <row r="304" spans="3:8" x14ac:dyDescent="0.25">
      <c r="C304" s="1">
        <v>3.04000000000006</v>
      </c>
      <c r="D304" s="1">
        <f t="shared" si="20"/>
        <v>3.04</v>
      </c>
      <c r="E304" s="1">
        <f t="shared" si="21"/>
        <v>6.5789473684210525E-4</v>
      </c>
      <c r="F304" s="1">
        <f t="shared" si="22"/>
        <v>6.5700000000000003E-4</v>
      </c>
      <c r="G304" s="1">
        <f t="shared" si="23"/>
        <v>3.0441400304414001</v>
      </c>
      <c r="H304" s="1">
        <f t="shared" si="24"/>
        <v>0.1361852118861864</v>
      </c>
    </row>
    <row r="305" spans="3:8" x14ac:dyDescent="0.25">
      <c r="C305" s="1">
        <v>3.0300000000000602</v>
      </c>
      <c r="D305" s="1">
        <f t="shared" si="20"/>
        <v>3.03</v>
      </c>
      <c r="E305" s="1">
        <f t="shared" si="21"/>
        <v>6.6006600660066007E-4</v>
      </c>
      <c r="F305" s="1">
        <f t="shared" si="22"/>
        <v>6.6E-4</v>
      </c>
      <c r="G305" s="1">
        <f t="shared" si="23"/>
        <v>3.0303030303030303</v>
      </c>
      <c r="H305" s="1">
        <f t="shared" si="24"/>
        <v>1.0001000098022092E-2</v>
      </c>
    </row>
    <row r="306" spans="3:8" x14ac:dyDescent="0.25">
      <c r="C306" s="1">
        <v>3.02000000000006</v>
      </c>
      <c r="D306" s="1">
        <f t="shared" si="20"/>
        <v>3.02</v>
      </c>
      <c r="E306" s="1">
        <f t="shared" si="21"/>
        <v>6.6225165562913907E-4</v>
      </c>
      <c r="F306" s="1">
        <f t="shared" si="22"/>
        <v>6.6200000000000005E-4</v>
      </c>
      <c r="G306" s="1">
        <f t="shared" si="23"/>
        <v>3.0211480362537761</v>
      </c>
      <c r="H306" s="1">
        <f t="shared" si="24"/>
        <v>3.8014445487289911E-2</v>
      </c>
    </row>
    <row r="307" spans="3:8" x14ac:dyDescent="0.25">
      <c r="C307" s="1">
        <v>3.0100000000000602</v>
      </c>
      <c r="D307" s="1">
        <f t="shared" si="20"/>
        <v>3.01</v>
      </c>
      <c r="E307" s="1">
        <f t="shared" si="21"/>
        <v>6.6445182724252495E-4</v>
      </c>
      <c r="F307" s="1">
        <f t="shared" si="22"/>
        <v>6.6399999999999999E-4</v>
      </c>
      <c r="G307" s="1">
        <f t="shared" si="23"/>
        <v>3.0120481927710845</v>
      </c>
      <c r="H307" s="1">
        <f t="shared" si="24"/>
        <v>6.8046271462600116E-2</v>
      </c>
    </row>
    <row r="308" spans="3:8" x14ac:dyDescent="0.25">
      <c r="C308" s="1">
        <v>3.00000000000006</v>
      </c>
      <c r="D308" s="1">
        <f t="shared" si="20"/>
        <v>3</v>
      </c>
      <c r="E308" s="1">
        <f t="shared" si="21"/>
        <v>6.6666666666666664E-4</v>
      </c>
      <c r="F308" s="1">
        <f t="shared" si="22"/>
        <v>6.6600000000000003E-4</v>
      </c>
      <c r="G308" s="1">
        <f t="shared" si="23"/>
        <v>3.0030030030030028</v>
      </c>
      <c r="H308" s="1">
        <f t="shared" si="24"/>
        <v>0.10010010009809374</v>
      </c>
    </row>
    <row r="309" spans="3:8" x14ac:dyDescent="0.25">
      <c r="C309" s="1">
        <v>2.9900000000000602</v>
      </c>
      <c r="D309" s="1">
        <f t="shared" si="20"/>
        <v>2.99</v>
      </c>
      <c r="E309" s="1">
        <f t="shared" si="21"/>
        <v>6.6889632107023408E-4</v>
      </c>
      <c r="F309" s="1">
        <f t="shared" si="22"/>
        <v>6.6799999999999997E-4</v>
      </c>
      <c r="G309" s="1">
        <f t="shared" si="23"/>
        <v>2.9940119760479043</v>
      </c>
      <c r="H309" s="1">
        <f t="shared" si="24"/>
        <v>0.1341798009312378</v>
      </c>
    </row>
    <row r="310" spans="3:8" x14ac:dyDescent="0.25">
      <c r="C310" s="1">
        <v>2.9800000000000599</v>
      </c>
      <c r="D310" s="1">
        <f t="shared" si="20"/>
        <v>2.98</v>
      </c>
      <c r="E310" s="1">
        <f t="shared" si="21"/>
        <v>6.711409395973154E-4</v>
      </c>
      <c r="F310" s="1">
        <f t="shared" si="22"/>
        <v>6.7100000000000005E-4</v>
      </c>
      <c r="G310" s="1">
        <f t="shared" si="23"/>
        <v>2.9806259314456036</v>
      </c>
      <c r="H310" s="1">
        <f t="shared" si="24"/>
        <v>2.1004410924284192E-2</v>
      </c>
    </row>
    <row r="311" spans="3:8" x14ac:dyDescent="0.25">
      <c r="C311" s="1">
        <v>2.9700000000000601</v>
      </c>
      <c r="D311" s="1">
        <f t="shared" si="20"/>
        <v>2.97</v>
      </c>
      <c r="E311" s="1">
        <f t="shared" si="21"/>
        <v>6.7340067340067333E-4</v>
      </c>
      <c r="F311" s="1">
        <f t="shared" si="22"/>
        <v>6.7299999999999999E-4</v>
      </c>
      <c r="G311" s="1">
        <f t="shared" si="23"/>
        <v>2.9717682020802378</v>
      </c>
      <c r="H311" s="1">
        <f t="shared" si="24"/>
        <v>5.9535423575005339E-2</v>
      </c>
    </row>
    <row r="312" spans="3:8" x14ac:dyDescent="0.25">
      <c r="C312" s="1">
        <v>2.9600000000000599</v>
      </c>
      <c r="D312" s="1">
        <f t="shared" si="20"/>
        <v>2.96</v>
      </c>
      <c r="E312" s="1">
        <f t="shared" si="21"/>
        <v>6.7567567567567571E-4</v>
      </c>
      <c r="F312" s="1">
        <f t="shared" si="22"/>
        <v>6.7500000000000004E-4</v>
      </c>
      <c r="G312" s="1">
        <f t="shared" si="23"/>
        <v>2.9629629629629628</v>
      </c>
      <c r="H312" s="1">
        <f t="shared" si="24"/>
        <v>0.1001001000980683</v>
      </c>
    </row>
    <row r="313" spans="3:8" x14ac:dyDescent="0.25">
      <c r="C313" s="1">
        <v>2.9500000000000601</v>
      </c>
      <c r="D313" s="1">
        <f t="shared" si="20"/>
        <v>2.95</v>
      </c>
      <c r="E313" s="1">
        <f t="shared" si="21"/>
        <v>6.7796610169491519E-4</v>
      </c>
      <c r="F313" s="1">
        <f t="shared" si="22"/>
        <v>6.7699999999999998E-4</v>
      </c>
      <c r="G313" s="1">
        <f t="shared" si="23"/>
        <v>2.9542097488921715</v>
      </c>
      <c r="H313" s="1">
        <f t="shared" si="24"/>
        <v>0.14270335227495784</v>
      </c>
    </row>
    <row r="314" spans="3:8" x14ac:dyDescent="0.25">
      <c r="C314" s="1">
        <v>2.9400000000000599</v>
      </c>
      <c r="D314" s="1">
        <f t="shared" si="20"/>
        <v>2.94</v>
      </c>
      <c r="E314" s="1">
        <f t="shared" si="21"/>
        <v>6.8027210884353748E-4</v>
      </c>
      <c r="F314" s="1">
        <f t="shared" si="22"/>
        <v>6.8000000000000005E-4</v>
      </c>
      <c r="G314" s="1">
        <f t="shared" si="23"/>
        <v>2.9411764705882351</v>
      </c>
      <c r="H314" s="1">
        <f t="shared" si="24"/>
        <v>4.0016006400514836E-2</v>
      </c>
    </row>
    <row r="315" spans="3:8" x14ac:dyDescent="0.25">
      <c r="C315" s="1">
        <v>2.9300000000000601</v>
      </c>
      <c r="D315" s="1">
        <f t="shared" si="20"/>
        <v>2.93</v>
      </c>
      <c r="E315" s="1">
        <f t="shared" si="21"/>
        <v>6.8259385665529011E-4</v>
      </c>
      <c r="F315" s="1">
        <f t="shared" si="22"/>
        <v>6.8199999999999999E-4</v>
      </c>
      <c r="G315" s="1">
        <f t="shared" si="23"/>
        <v>2.9325513196480939</v>
      </c>
      <c r="H315" s="1">
        <f t="shared" si="24"/>
        <v>8.7075755905588303E-2</v>
      </c>
    </row>
    <row r="316" spans="3:8" x14ac:dyDescent="0.25">
      <c r="C316" s="1">
        <v>2.9200000000000599</v>
      </c>
      <c r="D316" s="1">
        <f t="shared" si="20"/>
        <v>2.92</v>
      </c>
      <c r="E316" s="1">
        <f t="shared" si="21"/>
        <v>6.8493150684931507E-4</v>
      </c>
      <c r="F316" s="1">
        <f t="shared" si="22"/>
        <v>6.8400000000000004E-4</v>
      </c>
      <c r="G316" s="1">
        <f t="shared" si="23"/>
        <v>2.9239766081871346</v>
      </c>
      <c r="H316" s="1">
        <f t="shared" si="24"/>
        <v>0.13618521188611643</v>
      </c>
    </row>
    <row r="317" spans="3:8" x14ac:dyDescent="0.25">
      <c r="C317" s="1">
        <v>2.9100000000000601</v>
      </c>
      <c r="D317" s="1">
        <f t="shared" si="20"/>
        <v>2.91</v>
      </c>
      <c r="E317" s="1">
        <f t="shared" si="21"/>
        <v>6.8728522336769754E-4</v>
      </c>
      <c r="F317" s="1">
        <f t="shared" si="22"/>
        <v>6.87E-4</v>
      </c>
      <c r="G317" s="1">
        <f t="shared" si="23"/>
        <v>2.9112081513828238</v>
      </c>
      <c r="H317" s="1">
        <f t="shared" si="24"/>
        <v>4.1517229648238174E-2</v>
      </c>
    </row>
    <row r="318" spans="3:8" x14ac:dyDescent="0.25">
      <c r="C318" s="1">
        <v>2.9000000000000599</v>
      </c>
      <c r="D318" s="1">
        <f t="shared" si="20"/>
        <v>2.9</v>
      </c>
      <c r="E318" s="1">
        <f t="shared" si="21"/>
        <v>6.8965517241379316E-4</v>
      </c>
      <c r="F318" s="1">
        <f t="shared" si="22"/>
        <v>6.8900000000000005E-4</v>
      </c>
      <c r="G318" s="1">
        <f t="shared" si="23"/>
        <v>2.9027576197387517</v>
      </c>
      <c r="H318" s="1">
        <f t="shared" si="24"/>
        <v>9.5090335816957305E-2</v>
      </c>
    </row>
    <row r="319" spans="3:8" x14ac:dyDescent="0.25">
      <c r="C319" s="1">
        <v>2.8900000000000601</v>
      </c>
      <c r="D319" s="1">
        <f t="shared" si="20"/>
        <v>2.89</v>
      </c>
      <c r="E319" s="1">
        <f t="shared" si="21"/>
        <v>6.9204152249134946E-4</v>
      </c>
      <c r="F319" s="1">
        <f t="shared" si="22"/>
        <v>6.9200000000000002E-4</v>
      </c>
      <c r="G319" s="1">
        <f t="shared" si="23"/>
        <v>2.8901734104046244</v>
      </c>
      <c r="H319" s="1">
        <f t="shared" si="24"/>
        <v>6.0003600195262232E-3</v>
      </c>
    </row>
    <row r="320" spans="3:8" x14ac:dyDescent="0.25">
      <c r="C320" s="1">
        <v>2.8800000000000598</v>
      </c>
      <c r="D320" s="1">
        <f t="shared" si="20"/>
        <v>2.88</v>
      </c>
      <c r="E320" s="1">
        <f t="shared" si="21"/>
        <v>6.9444444444444447E-4</v>
      </c>
      <c r="F320" s="1">
        <f t="shared" si="22"/>
        <v>6.9399999999999996E-4</v>
      </c>
      <c r="G320" s="1">
        <f t="shared" si="23"/>
        <v>2.8818443804034586</v>
      </c>
      <c r="H320" s="1">
        <f t="shared" si="24"/>
        <v>6.4040986229121508E-2</v>
      </c>
    </row>
    <row r="321" spans="3:8" x14ac:dyDescent="0.25">
      <c r="C321" s="1">
        <v>2.8700000000000601</v>
      </c>
      <c r="D321" s="1">
        <f t="shared" si="20"/>
        <v>2.87</v>
      </c>
      <c r="E321" s="1">
        <f t="shared" si="21"/>
        <v>6.9686411149825784E-4</v>
      </c>
      <c r="F321" s="1">
        <f t="shared" si="22"/>
        <v>6.96E-4</v>
      </c>
      <c r="G321" s="1">
        <f t="shared" si="23"/>
        <v>2.8735632183908044</v>
      </c>
      <c r="H321" s="1">
        <f t="shared" si="24"/>
        <v>0.12415395089701345</v>
      </c>
    </row>
    <row r="322" spans="3:8" x14ac:dyDescent="0.25">
      <c r="C322" s="1">
        <v>2.8600000000000598</v>
      </c>
      <c r="D322" s="1">
        <f t="shared" si="20"/>
        <v>2.86</v>
      </c>
      <c r="E322" s="1">
        <f t="shared" si="21"/>
        <v>6.993006993006993E-4</v>
      </c>
      <c r="F322" s="1">
        <f t="shared" si="22"/>
        <v>6.9899999999999997E-4</v>
      </c>
      <c r="G322" s="1">
        <f t="shared" si="23"/>
        <v>2.8612303290414882</v>
      </c>
      <c r="H322" s="1">
        <f t="shared" si="24"/>
        <v>4.3018497952040734E-2</v>
      </c>
    </row>
    <row r="323" spans="3:8" x14ac:dyDescent="0.25">
      <c r="C323" s="1">
        <v>2.85000000000006</v>
      </c>
      <c r="D323" s="1">
        <f t="shared" si="20"/>
        <v>2.85</v>
      </c>
      <c r="E323" s="1">
        <f t="shared" si="21"/>
        <v>7.0175438596491223E-4</v>
      </c>
      <c r="F323" s="1">
        <f t="shared" si="22"/>
        <v>7.0100000000000002E-4</v>
      </c>
      <c r="G323" s="1">
        <f t="shared" si="23"/>
        <v>2.8530670470756063</v>
      </c>
      <c r="H323" s="1">
        <f t="shared" si="24"/>
        <v>0.10761568686127074</v>
      </c>
    </row>
    <row r="324" spans="3:8" x14ac:dyDescent="0.25">
      <c r="C324" s="1">
        <v>2.84000000000007</v>
      </c>
      <c r="D324" s="1">
        <f t="shared" si="20"/>
        <v>2.84</v>
      </c>
      <c r="E324" s="1">
        <f t="shared" si="21"/>
        <v>7.0422535211267609E-4</v>
      </c>
      <c r="F324" s="1">
        <f t="shared" si="22"/>
        <v>7.0399999999999998E-4</v>
      </c>
      <c r="G324" s="1">
        <f t="shared" si="23"/>
        <v>2.8409090909090908</v>
      </c>
      <c r="H324" s="1">
        <f t="shared" si="24"/>
        <v>3.2010243275379643E-2</v>
      </c>
    </row>
    <row r="325" spans="3:8" x14ac:dyDescent="0.25">
      <c r="C325" s="1">
        <v>2.8300000000000698</v>
      </c>
      <c r="D325" s="1">
        <f t="shared" si="20"/>
        <v>2.83</v>
      </c>
      <c r="E325" s="1">
        <f t="shared" si="21"/>
        <v>7.0671378091872788E-4</v>
      </c>
      <c r="F325" s="1">
        <f t="shared" si="22"/>
        <v>7.0600000000000003E-4</v>
      </c>
      <c r="G325" s="1">
        <f t="shared" si="23"/>
        <v>2.8328611898016995</v>
      </c>
      <c r="H325" s="1">
        <f t="shared" si="24"/>
        <v>0.10110211313179075</v>
      </c>
    </row>
    <row r="326" spans="3:8" x14ac:dyDescent="0.25">
      <c r="C326" s="1">
        <v>2.82000000000007</v>
      </c>
      <c r="D326" s="1">
        <f t="shared" si="20"/>
        <v>2.82</v>
      </c>
      <c r="E326" s="1">
        <f t="shared" si="21"/>
        <v>7.0921985815602842E-4</v>
      </c>
      <c r="F326" s="1">
        <f t="shared" si="22"/>
        <v>7.0899999999999999E-4</v>
      </c>
      <c r="G326" s="1">
        <f t="shared" si="23"/>
        <v>2.8208744710860367</v>
      </c>
      <c r="H326" s="1">
        <f t="shared" si="24"/>
        <v>3.1009612977542549E-2</v>
      </c>
    </row>
    <row r="327" spans="3:8" x14ac:dyDescent="0.25">
      <c r="C327" s="1">
        <v>2.8100000000000702</v>
      </c>
      <c r="D327" s="1">
        <f t="shared" si="20"/>
        <v>2.81</v>
      </c>
      <c r="E327" s="1">
        <f t="shared" si="21"/>
        <v>7.1174377224199293E-4</v>
      </c>
      <c r="F327" s="1">
        <f t="shared" si="22"/>
        <v>7.1100000000000004E-4</v>
      </c>
      <c r="G327" s="1">
        <f t="shared" si="23"/>
        <v>2.8129395218002813</v>
      </c>
      <c r="H327" s="1">
        <f t="shared" si="24"/>
        <v>0.10460931673348722</v>
      </c>
    </row>
    <row r="328" spans="3:8" x14ac:dyDescent="0.25">
      <c r="C328" s="1">
        <v>2.80000000000007</v>
      </c>
      <c r="D328" s="1">
        <f t="shared" ref="D328:D391" si="25">TRUNC(C328,3)</f>
        <v>2.8</v>
      </c>
      <c r="E328" s="1">
        <f t="shared" ref="E328:E391" si="26">$F$6/D328</f>
        <v>7.1428571428571439E-4</v>
      </c>
      <c r="F328" s="1">
        <f t="shared" ref="F328:F391" si="27">(TRUNC(E328,$F$5))</f>
        <v>7.1400000000000001E-4</v>
      </c>
      <c r="G328" s="1">
        <f t="shared" ref="G328:G391" si="28">($F$6/F328)</f>
        <v>2.8011204481792715</v>
      </c>
      <c r="H328" s="1">
        <f t="shared" ref="H328:H391" si="29">((G328-C328)/C328)*100</f>
        <v>4.0016006400053948E-2</v>
      </c>
    </row>
    <row r="329" spans="3:8" x14ac:dyDescent="0.25">
      <c r="C329" s="1">
        <v>2.7900000000000702</v>
      </c>
      <c r="D329" s="1">
        <f t="shared" si="25"/>
        <v>2.79</v>
      </c>
      <c r="E329" s="1">
        <f t="shared" si="26"/>
        <v>7.1684587813620072E-4</v>
      </c>
      <c r="F329" s="1">
        <f t="shared" si="27"/>
        <v>7.1599999999999995E-4</v>
      </c>
      <c r="G329" s="1">
        <f t="shared" si="28"/>
        <v>2.7932960893854752</v>
      </c>
      <c r="H329" s="1">
        <f t="shared" si="29"/>
        <v>0.11813940449480144</v>
      </c>
    </row>
    <row r="330" spans="3:8" x14ac:dyDescent="0.25">
      <c r="C330" s="1">
        <v>2.78000000000007</v>
      </c>
      <c r="D330" s="1">
        <f t="shared" si="25"/>
        <v>2.78</v>
      </c>
      <c r="E330" s="1">
        <f t="shared" si="26"/>
        <v>7.1942446043165469E-4</v>
      </c>
      <c r="F330" s="1">
        <f t="shared" si="27"/>
        <v>7.1900000000000002E-4</v>
      </c>
      <c r="G330" s="1">
        <f t="shared" si="28"/>
        <v>2.7816411682892905</v>
      </c>
      <c r="H330" s="1">
        <f t="shared" si="29"/>
        <v>5.903483054750077E-2</v>
      </c>
    </row>
    <row r="331" spans="3:8" x14ac:dyDescent="0.25">
      <c r="C331" s="1">
        <v>2.7700000000000702</v>
      </c>
      <c r="D331" s="1">
        <f t="shared" si="25"/>
        <v>2.77</v>
      </c>
      <c r="E331" s="1">
        <f t="shared" si="26"/>
        <v>7.2202166064981946E-4</v>
      </c>
      <c r="F331" s="1">
        <f t="shared" si="27"/>
        <v>7.2199999999999999E-4</v>
      </c>
      <c r="G331" s="1">
        <f t="shared" si="28"/>
        <v>2.770083102493075</v>
      </c>
      <c r="H331" s="1">
        <f t="shared" si="29"/>
        <v>3.0000900001733973E-3</v>
      </c>
    </row>
    <row r="332" spans="3:8" x14ac:dyDescent="0.25">
      <c r="C332" s="1">
        <v>2.76000000000007</v>
      </c>
      <c r="D332" s="1">
        <f t="shared" si="25"/>
        <v>2.76</v>
      </c>
      <c r="E332" s="1">
        <f t="shared" si="26"/>
        <v>7.2463768115942041E-4</v>
      </c>
      <c r="F332" s="1">
        <f t="shared" si="27"/>
        <v>7.2400000000000003E-4</v>
      </c>
      <c r="G332" s="1">
        <f t="shared" si="28"/>
        <v>2.7624309392265194</v>
      </c>
      <c r="H332" s="1">
        <f t="shared" si="29"/>
        <v>8.807750820468746E-2</v>
      </c>
    </row>
    <row r="333" spans="3:8" x14ac:dyDescent="0.25">
      <c r="C333" s="1">
        <v>2.7500000000000702</v>
      </c>
      <c r="D333" s="1">
        <f t="shared" si="25"/>
        <v>2.75</v>
      </c>
      <c r="E333" s="1">
        <f t="shared" si="26"/>
        <v>7.2727272727272734E-4</v>
      </c>
      <c r="F333" s="1">
        <f t="shared" si="27"/>
        <v>7.27E-4</v>
      </c>
      <c r="G333" s="1">
        <f t="shared" si="28"/>
        <v>2.7510316368638241</v>
      </c>
      <c r="H333" s="1">
        <f t="shared" si="29"/>
        <v>3.7514067772870308E-2</v>
      </c>
    </row>
    <row r="334" spans="3:8" x14ac:dyDescent="0.25">
      <c r="C334" s="1">
        <v>2.7400000000000699</v>
      </c>
      <c r="D334" s="1">
        <f t="shared" si="25"/>
        <v>2.74</v>
      </c>
      <c r="E334" s="1">
        <f t="shared" si="26"/>
        <v>7.2992700729927003E-4</v>
      </c>
      <c r="F334" s="1">
        <f t="shared" si="27"/>
        <v>7.2900000000000005E-4</v>
      </c>
      <c r="G334" s="1">
        <f t="shared" si="28"/>
        <v>2.7434842249657065</v>
      </c>
      <c r="H334" s="1">
        <f t="shared" si="29"/>
        <v>0.12716149509622326</v>
      </c>
    </row>
    <row r="335" spans="3:8" x14ac:dyDescent="0.25">
      <c r="C335" s="1">
        <v>2.7300000000000701</v>
      </c>
      <c r="D335" s="1">
        <f t="shared" si="25"/>
        <v>2.73</v>
      </c>
      <c r="E335" s="1">
        <f t="shared" si="26"/>
        <v>7.326007326007326E-4</v>
      </c>
      <c r="F335" s="1">
        <f t="shared" si="27"/>
        <v>7.3200000000000001E-4</v>
      </c>
      <c r="G335" s="1">
        <f t="shared" si="28"/>
        <v>2.7322404371584699</v>
      </c>
      <c r="H335" s="1">
        <f t="shared" si="29"/>
        <v>8.2067295179474878E-2</v>
      </c>
    </row>
    <row r="336" spans="3:8" x14ac:dyDescent="0.25">
      <c r="C336" s="1">
        <v>2.7200000000000699</v>
      </c>
      <c r="D336" s="1">
        <f t="shared" si="25"/>
        <v>2.72</v>
      </c>
      <c r="E336" s="1">
        <f t="shared" si="26"/>
        <v>7.3529411764705881E-4</v>
      </c>
      <c r="F336" s="1">
        <f t="shared" si="27"/>
        <v>7.3499999999999998E-4</v>
      </c>
      <c r="G336" s="1">
        <f t="shared" si="28"/>
        <v>2.72108843537415</v>
      </c>
      <c r="H336" s="1">
        <f t="shared" si="29"/>
        <v>4.0016006400002607E-2</v>
      </c>
    </row>
    <row r="337" spans="3:8" x14ac:dyDescent="0.25">
      <c r="C337" s="1">
        <v>2.7100000000000701</v>
      </c>
      <c r="D337" s="1">
        <f t="shared" si="25"/>
        <v>2.71</v>
      </c>
      <c r="E337" s="1">
        <f t="shared" si="26"/>
        <v>7.3800738007380072E-4</v>
      </c>
      <c r="F337" s="1">
        <f t="shared" si="27"/>
        <v>7.3800000000000005E-4</v>
      </c>
      <c r="G337" s="1">
        <f t="shared" si="28"/>
        <v>2.7100271002710028</v>
      </c>
      <c r="H337" s="1">
        <f t="shared" si="29"/>
        <v>1.0000099975153731E-3</v>
      </c>
    </row>
    <row r="338" spans="3:8" x14ac:dyDescent="0.25">
      <c r="C338" s="1">
        <v>2.7000000000000699</v>
      </c>
      <c r="D338" s="1">
        <f t="shared" si="25"/>
        <v>2.7</v>
      </c>
      <c r="E338" s="1">
        <f t="shared" si="26"/>
        <v>7.407407407407407E-4</v>
      </c>
      <c r="F338" s="1">
        <f t="shared" si="27"/>
        <v>7.3999999999999999E-4</v>
      </c>
      <c r="G338" s="1">
        <f t="shared" si="28"/>
        <v>2.7027027027027026</v>
      </c>
      <c r="H338" s="1">
        <f t="shared" si="29"/>
        <v>0.10010010009750597</v>
      </c>
    </row>
    <row r="339" spans="3:8" x14ac:dyDescent="0.25">
      <c r="C339" s="1">
        <v>2.6900000000000701</v>
      </c>
      <c r="D339" s="1">
        <f t="shared" si="25"/>
        <v>2.69</v>
      </c>
      <c r="E339" s="1">
        <f t="shared" si="26"/>
        <v>7.4349442379182155E-4</v>
      </c>
      <c r="F339" s="1">
        <f t="shared" si="27"/>
        <v>7.4299999999999995E-4</v>
      </c>
      <c r="G339" s="1">
        <f t="shared" si="28"/>
        <v>2.6917900403768509</v>
      </c>
      <c r="H339" s="1">
        <f t="shared" si="29"/>
        <v>6.6544251924933795E-2</v>
      </c>
    </row>
    <row r="340" spans="3:8" x14ac:dyDescent="0.25">
      <c r="C340" s="1">
        <v>2.6800000000000699</v>
      </c>
      <c r="D340" s="1">
        <f t="shared" si="25"/>
        <v>2.68</v>
      </c>
      <c r="E340" s="1">
        <f t="shared" si="26"/>
        <v>7.4626865671641792E-4</v>
      </c>
      <c r="F340" s="1">
        <f t="shared" si="27"/>
        <v>7.4600000000000003E-4</v>
      </c>
      <c r="G340" s="1">
        <f t="shared" si="28"/>
        <v>2.6809651474530831</v>
      </c>
      <c r="H340" s="1">
        <f t="shared" si="29"/>
        <v>3.6012964664672104E-2</v>
      </c>
    </row>
    <row r="341" spans="3:8" x14ac:dyDescent="0.25">
      <c r="C341" s="1">
        <v>2.6700000000000701</v>
      </c>
      <c r="D341" s="1">
        <f t="shared" si="25"/>
        <v>2.67</v>
      </c>
      <c r="E341" s="1">
        <f t="shared" si="26"/>
        <v>7.4906367041198505E-4</v>
      </c>
      <c r="F341" s="1">
        <f t="shared" si="27"/>
        <v>7.4899999999999999E-4</v>
      </c>
      <c r="G341" s="1">
        <f t="shared" si="28"/>
        <v>2.6702269692923899</v>
      </c>
      <c r="H341" s="1">
        <f t="shared" si="29"/>
        <v>8.5007225587938138E-3</v>
      </c>
    </row>
    <row r="342" spans="3:8" x14ac:dyDescent="0.25">
      <c r="C342" s="1">
        <v>2.6600000000000699</v>
      </c>
      <c r="D342" s="1">
        <f t="shared" si="25"/>
        <v>2.66</v>
      </c>
      <c r="E342" s="1">
        <f t="shared" si="26"/>
        <v>7.5187969924812024E-4</v>
      </c>
      <c r="F342" s="1">
        <f t="shared" si="27"/>
        <v>7.5100000000000004E-4</v>
      </c>
      <c r="G342" s="1">
        <f t="shared" si="28"/>
        <v>2.6631158455392807</v>
      </c>
      <c r="H342" s="1">
        <f t="shared" si="29"/>
        <v>0.11713705034626942</v>
      </c>
    </row>
    <row r="343" spans="3:8" x14ac:dyDescent="0.25">
      <c r="C343" s="1">
        <v>2.6500000000000701</v>
      </c>
      <c r="D343" s="1">
        <f t="shared" si="25"/>
        <v>2.65</v>
      </c>
      <c r="E343" s="1">
        <f t="shared" si="26"/>
        <v>7.5471698113207554E-4</v>
      </c>
      <c r="F343" s="1">
        <f t="shared" si="27"/>
        <v>7.54E-4</v>
      </c>
      <c r="G343" s="1">
        <f t="shared" si="28"/>
        <v>2.6525198938992043</v>
      </c>
      <c r="H343" s="1">
        <f t="shared" si="29"/>
        <v>9.5090335816382654E-2</v>
      </c>
    </row>
    <row r="344" spans="3:8" x14ac:dyDescent="0.25">
      <c r="C344" s="1">
        <v>2.6400000000000698</v>
      </c>
      <c r="D344" s="1">
        <f t="shared" si="25"/>
        <v>2.64</v>
      </c>
      <c r="E344" s="1">
        <f t="shared" si="26"/>
        <v>7.5757575757575758E-4</v>
      </c>
      <c r="F344" s="1">
        <f t="shared" si="27"/>
        <v>7.5699999999999997E-4</v>
      </c>
      <c r="G344" s="1">
        <f t="shared" si="28"/>
        <v>2.6420079260237781</v>
      </c>
      <c r="H344" s="1">
        <f t="shared" si="29"/>
        <v>7.6057803928340814E-2</v>
      </c>
    </row>
    <row r="345" spans="3:8" x14ac:dyDescent="0.25">
      <c r="C345" s="1">
        <v>2.6300000000000701</v>
      </c>
      <c r="D345" s="1">
        <f t="shared" si="25"/>
        <v>2.63</v>
      </c>
      <c r="E345" s="1">
        <f t="shared" si="26"/>
        <v>7.6045627376425862E-4</v>
      </c>
      <c r="F345" s="1">
        <f t="shared" si="27"/>
        <v>7.6000000000000004E-4</v>
      </c>
      <c r="G345" s="1">
        <f t="shared" si="28"/>
        <v>2.6315789473684208</v>
      </c>
      <c r="H345" s="1">
        <f t="shared" si="29"/>
        <v>6.0036021610292548E-2</v>
      </c>
    </row>
    <row r="346" spans="3:8" x14ac:dyDescent="0.25">
      <c r="C346" s="1">
        <v>2.6200000000000698</v>
      </c>
      <c r="D346" s="1">
        <f t="shared" si="25"/>
        <v>2.62</v>
      </c>
      <c r="E346" s="1">
        <f t="shared" si="26"/>
        <v>7.6335877862595419E-4</v>
      </c>
      <c r="F346" s="1">
        <f t="shared" si="27"/>
        <v>7.6300000000000001E-4</v>
      </c>
      <c r="G346" s="1">
        <f t="shared" si="28"/>
        <v>2.6212319790301444</v>
      </c>
      <c r="H346" s="1">
        <f t="shared" si="29"/>
        <v>4.7022100384523487E-2</v>
      </c>
    </row>
    <row r="347" spans="3:8" x14ac:dyDescent="0.25">
      <c r="C347" s="1">
        <v>2.61000000000007</v>
      </c>
      <c r="D347" s="1">
        <f t="shared" si="25"/>
        <v>2.61</v>
      </c>
      <c r="E347" s="1">
        <f t="shared" si="26"/>
        <v>7.6628352490421458E-4</v>
      </c>
      <c r="F347" s="1">
        <f t="shared" si="27"/>
        <v>7.6599999999999997E-4</v>
      </c>
      <c r="G347" s="1">
        <f t="shared" si="28"/>
        <v>2.6109660574412534</v>
      </c>
      <c r="H347" s="1">
        <f t="shared" si="29"/>
        <v>3.7013695064496623E-2</v>
      </c>
    </row>
    <row r="348" spans="3:8" x14ac:dyDescent="0.25">
      <c r="C348" s="1">
        <v>2.6000000000000698</v>
      </c>
      <c r="D348" s="1">
        <f t="shared" si="25"/>
        <v>2.6</v>
      </c>
      <c r="E348" s="1">
        <f t="shared" si="26"/>
        <v>7.6923076923076923E-4</v>
      </c>
      <c r="F348" s="1">
        <f t="shared" si="27"/>
        <v>7.6900000000000004E-4</v>
      </c>
      <c r="G348" s="1">
        <f t="shared" si="28"/>
        <v>2.6007802340702209</v>
      </c>
      <c r="H348" s="1">
        <f t="shared" si="29"/>
        <v>3.0009002698116207E-2</v>
      </c>
    </row>
    <row r="349" spans="3:8" x14ac:dyDescent="0.25">
      <c r="C349" s="1">
        <v>2.59000000000007</v>
      </c>
      <c r="D349" s="1">
        <f t="shared" si="25"/>
        <v>2.59</v>
      </c>
      <c r="E349" s="1">
        <f t="shared" si="26"/>
        <v>7.7220077220077231E-4</v>
      </c>
      <c r="F349" s="1">
        <f t="shared" si="27"/>
        <v>7.7200000000000001E-4</v>
      </c>
      <c r="G349" s="1">
        <f t="shared" si="28"/>
        <v>2.5906735751295336</v>
      </c>
      <c r="H349" s="1">
        <f t="shared" si="29"/>
        <v>2.6006761755348051E-2</v>
      </c>
    </row>
    <row r="350" spans="3:8" x14ac:dyDescent="0.25">
      <c r="C350" s="1">
        <v>2.5800000000000698</v>
      </c>
      <c r="D350" s="1">
        <f t="shared" si="25"/>
        <v>2.58</v>
      </c>
      <c r="E350" s="1">
        <f t="shared" si="26"/>
        <v>7.7519379844961239E-4</v>
      </c>
      <c r="F350" s="1">
        <f t="shared" si="27"/>
        <v>7.7499999999999997E-4</v>
      </c>
      <c r="G350" s="1">
        <f t="shared" si="28"/>
        <v>2.5806451612903225</v>
      </c>
      <c r="H350" s="1">
        <f t="shared" si="29"/>
        <v>2.5006251560182113E-2</v>
      </c>
    </row>
    <row r="351" spans="3:8" x14ac:dyDescent="0.25">
      <c r="C351" s="1">
        <v>2.57000000000007</v>
      </c>
      <c r="D351" s="1">
        <f t="shared" si="25"/>
        <v>2.57</v>
      </c>
      <c r="E351" s="1">
        <f t="shared" si="26"/>
        <v>7.7821011673151756E-4</v>
      </c>
      <c r="F351" s="1">
        <f t="shared" si="27"/>
        <v>7.7800000000000005E-4</v>
      </c>
      <c r="G351" s="1">
        <f t="shared" si="28"/>
        <v>2.5706940874035991</v>
      </c>
      <c r="H351" s="1">
        <f t="shared" si="29"/>
        <v>2.7007291966110292E-2</v>
      </c>
    </row>
    <row r="352" spans="3:8" x14ac:dyDescent="0.25">
      <c r="C352" s="1">
        <v>2.5600000000000702</v>
      </c>
      <c r="D352" s="1">
        <f t="shared" si="25"/>
        <v>2.56</v>
      </c>
      <c r="E352" s="1">
        <f t="shared" si="26"/>
        <v>7.8125000000000004E-4</v>
      </c>
      <c r="F352" s="1">
        <f t="shared" si="27"/>
        <v>7.8100000000000001E-4</v>
      </c>
      <c r="G352" s="1">
        <f t="shared" si="28"/>
        <v>2.5608194622279128</v>
      </c>
      <c r="H352" s="1">
        <f t="shared" si="29"/>
        <v>3.2010243275099555E-2</v>
      </c>
    </row>
    <row r="353" spans="3:8" x14ac:dyDescent="0.25">
      <c r="C353" s="1">
        <v>2.55000000000007</v>
      </c>
      <c r="D353" s="1">
        <f t="shared" si="25"/>
        <v>2.5499999999999998</v>
      </c>
      <c r="E353" s="1">
        <f t="shared" si="26"/>
        <v>7.8431372549019615E-4</v>
      </c>
      <c r="F353" s="1">
        <f t="shared" si="27"/>
        <v>7.8399999999999997E-4</v>
      </c>
      <c r="G353" s="1">
        <f t="shared" si="28"/>
        <v>2.5510204081632653</v>
      </c>
      <c r="H353" s="1">
        <f t="shared" si="29"/>
        <v>4.0016006399813148E-2</v>
      </c>
    </row>
    <row r="354" spans="3:8" x14ac:dyDescent="0.25">
      <c r="C354" s="1">
        <v>2.5400000000000702</v>
      </c>
      <c r="D354" s="1">
        <f t="shared" si="25"/>
        <v>2.54</v>
      </c>
      <c r="E354" s="1">
        <f t="shared" si="26"/>
        <v>7.874015748031496E-4</v>
      </c>
      <c r="F354" s="1">
        <f t="shared" si="27"/>
        <v>7.8700000000000005E-4</v>
      </c>
      <c r="G354" s="1">
        <f t="shared" si="28"/>
        <v>2.5412960609911055</v>
      </c>
      <c r="H354" s="1">
        <f t="shared" si="29"/>
        <v>5.1026023269104777E-2</v>
      </c>
    </row>
    <row r="355" spans="3:8" x14ac:dyDescent="0.25">
      <c r="C355" s="1">
        <v>2.53000000000007</v>
      </c>
      <c r="D355" s="1">
        <f t="shared" si="25"/>
        <v>2.5299999999999998</v>
      </c>
      <c r="E355" s="1">
        <f t="shared" si="26"/>
        <v>7.9051383399209496E-4</v>
      </c>
      <c r="F355" s="1">
        <f t="shared" si="27"/>
        <v>7.9000000000000001E-4</v>
      </c>
      <c r="G355" s="1">
        <f t="shared" si="28"/>
        <v>2.5316455696202533</v>
      </c>
      <c r="H355" s="1">
        <f t="shared" si="29"/>
        <v>6.5042277477601468E-2</v>
      </c>
    </row>
    <row r="356" spans="3:8" x14ac:dyDescent="0.25">
      <c r="C356" s="1">
        <v>2.5200000000000702</v>
      </c>
      <c r="D356" s="1">
        <f t="shared" si="25"/>
        <v>2.52</v>
      </c>
      <c r="E356" s="1">
        <f t="shared" si="26"/>
        <v>7.9365079365079365E-4</v>
      </c>
      <c r="F356" s="1">
        <f t="shared" si="27"/>
        <v>7.9299999999999998E-4</v>
      </c>
      <c r="G356" s="1">
        <f t="shared" si="28"/>
        <v>2.5220680958385877</v>
      </c>
      <c r="H356" s="1">
        <f t="shared" si="29"/>
        <v>8.2067295179264588E-2</v>
      </c>
    </row>
    <row r="357" spans="3:8" x14ac:dyDescent="0.25">
      <c r="C357" s="1">
        <v>2.51000000000007</v>
      </c>
      <c r="D357" s="1">
        <f t="shared" si="25"/>
        <v>2.5099999999999998</v>
      </c>
      <c r="E357" s="1">
        <f t="shared" si="26"/>
        <v>7.968127490039842E-4</v>
      </c>
      <c r="F357" s="1">
        <f t="shared" si="27"/>
        <v>7.9600000000000005E-4</v>
      </c>
      <c r="G357" s="1">
        <f t="shared" si="28"/>
        <v>2.5125628140703515</v>
      </c>
      <c r="H357" s="1">
        <f t="shared" si="29"/>
        <v>0.10210414622635502</v>
      </c>
    </row>
    <row r="358" spans="3:8" x14ac:dyDescent="0.25">
      <c r="C358" s="1">
        <v>2.5000000000000702</v>
      </c>
      <c r="D358" s="1">
        <f t="shared" si="25"/>
        <v>2.5</v>
      </c>
      <c r="E358" s="1">
        <f t="shared" si="26"/>
        <v>8.0000000000000004E-4</v>
      </c>
      <c r="F358" s="1">
        <f t="shared" si="27"/>
        <v>8.0000000000000004E-4</v>
      </c>
      <c r="G358" s="1">
        <f t="shared" si="28"/>
        <v>2.5</v>
      </c>
      <c r="H358" s="1">
        <f t="shared" si="29"/>
        <v>-2.806643806252317E-12</v>
      </c>
    </row>
    <row r="359" spans="3:8" x14ac:dyDescent="0.25">
      <c r="C359" s="1">
        <v>2.4900000000000699</v>
      </c>
      <c r="D359" s="1">
        <f t="shared" si="25"/>
        <v>2.4900000000000002</v>
      </c>
      <c r="E359" s="1">
        <f t="shared" si="26"/>
        <v>8.0321285140562242E-4</v>
      </c>
      <c r="F359" s="1">
        <f t="shared" si="27"/>
        <v>8.03E-4</v>
      </c>
      <c r="G359" s="1">
        <f t="shared" si="28"/>
        <v>2.4906600249066004</v>
      </c>
      <c r="H359" s="1">
        <f t="shared" si="29"/>
        <v>2.6507024358653816E-2</v>
      </c>
    </row>
    <row r="360" spans="3:8" x14ac:dyDescent="0.25">
      <c r="C360" s="1">
        <v>2.4800000000000701</v>
      </c>
      <c r="D360" s="1">
        <f t="shared" si="25"/>
        <v>2.48</v>
      </c>
      <c r="E360" s="1">
        <f t="shared" si="26"/>
        <v>8.0645161290322581E-4</v>
      </c>
      <c r="F360" s="1">
        <f t="shared" si="27"/>
        <v>8.0599999999999997E-4</v>
      </c>
      <c r="G360" s="1">
        <f t="shared" si="28"/>
        <v>2.481389578163772</v>
      </c>
      <c r="H360" s="1">
        <f t="shared" si="29"/>
        <v>5.603137756862292E-2</v>
      </c>
    </row>
    <row r="361" spans="3:8" x14ac:dyDescent="0.25">
      <c r="C361" s="1">
        <v>2.4700000000000699</v>
      </c>
      <c r="D361" s="1">
        <f t="shared" si="25"/>
        <v>2.4700000000000002</v>
      </c>
      <c r="E361" s="1">
        <f t="shared" si="26"/>
        <v>8.0971659919028337E-4</v>
      </c>
      <c r="F361" s="1">
        <f t="shared" si="27"/>
        <v>8.0900000000000004E-4</v>
      </c>
      <c r="G361" s="1">
        <f t="shared" si="28"/>
        <v>2.4721878862793574</v>
      </c>
      <c r="H361" s="1">
        <f t="shared" si="29"/>
        <v>8.8578391873983503E-2</v>
      </c>
    </row>
    <row r="362" spans="3:8" x14ac:dyDescent="0.25">
      <c r="C362" s="1">
        <v>2.4600000000000701</v>
      </c>
      <c r="D362" s="1">
        <f t="shared" si="25"/>
        <v>2.46</v>
      </c>
      <c r="E362" s="1">
        <f t="shared" si="26"/>
        <v>8.1300813008130081E-4</v>
      </c>
      <c r="F362" s="1">
        <f t="shared" si="27"/>
        <v>8.1300000000000003E-4</v>
      </c>
      <c r="G362" s="1">
        <f t="shared" si="28"/>
        <v>2.4600246002460024</v>
      </c>
      <c r="H362" s="1">
        <f t="shared" si="29"/>
        <v>1.0000099972485813E-3</v>
      </c>
    </row>
    <row r="363" spans="3:8" x14ac:dyDescent="0.25">
      <c r="C363" s="1">
        <v>2.4500000000000699</v>
      </c>
      <c r="D363" s="1">
        <f t="shared" si="25"/>
        <v>2.4500000000000002</v>
      </c>
      <c r="E363" s="1">
        <f t="shared" si="26"/>
        <v>8.1632653061224482E-4</v>
      </c>
      <c r="F363" s="1">
        <f t="shared" si="27"/>
        <v>8.1599999999999999E-4</v>
      </c>
      <c r="G363" s="1">
        <f t="shared" si="28"/>
        <v>2.4509803921568629</v>
      </c>
      <c r="H363" s="1">
        <f t="shared" si="29"/>
        <v>4.0016006399713942E-2</v>
      </c>
    </row>
    <row r="364" spans="3:8" x14ac:dyDescent="0.25">
      <c r="C364" s="1">
        <v>2.4400000000000701</v>
      </c>
      <c r="D364" s="1">
        <f t="shared" si="25"/>
        <v>2.44</v>
      </c>
      <c r="E364" s="1">
        <f t="shared" si="26"/>
        <v>8.1967213114754098E-4</v>
      </c>
      <c r="F364" s="1">
        <f t="shared" si="27"/>
        <v>8.1899999999999996E-4</v>
      </c>
      <c r="G364" s="1">
        <f t="shared" si="28"/>
        <v>2.4420024420024422</v>
      </c>
      <c r="H364" s="1">
        <f t="shared" si="29"/>
        <v>8.206729517918189E-2</v>
      </c>
    </row>
    <row r="365" spans="3:8" x14ac:dyDescent="0.25">
      <c r="C365" s="1">
        <v>2.4300000000000699</v>
      </c>
      <c r="D365" s="1">
        <f t="shared" si="25"/>
        <v>2.4300000000000002</v>
      </c>
      <c r="E365" s="1">
        <f t="shared" si="26"/>
        <v>8.2304526748971192E-4</v>
      </c>
      <c r="F365" s="1">
        <f t="shared" si="27"/>
        <v>8.2299999999999995E-4</v>
      </c>
      <c r="G365" s="1">
        <f t="shared" si="28"/>
        <v>2.4301336573511545</v>
      </c>
      <c r="H365" s="1">
        <f t="shared" si="29"/>
        <v>5.5003025137700095E-3</v>
      </c>
    </row>
    <row r="366" spans="3:8" x14ac:dyDescent="0.25">
      <c r="C366" s="1">
        <v>2.4200000000000701</v>
      </c>
      <c r="D366" s="1">
        <f t="shared" si="25"/>
        <v>2.42</v>
      </c>
      <c r="E366" s="1">
        <f t="shared" si="26"/>
        <v>8.2644628099173563E-4</v>
      </c>
      <c r="F366" s="1">
        <f t="shared" si="27"/>
        <v>8.2600000000000002E-4</v>
      </c>
      <c r="G366" s="1">
        <f t="shared" si="28"/>
        <v>2.4213075060532687</v>
      </c>
      <c r="H366" s="1">
        <f t="shared" si="29"/>
        <v>5.4029175752007774E-2</v>
      </c>
    </row>
    <row r="367" spans="3:8" x14ac:dyDescent="0.25">
      <c r="C367" s="1">
        <v>2.4100000000000699</v>
      </c>
      <c r="D367" s="1">
        <f t="shared" si="25"/>
        <v>2.41</v>
      </c>
      <c r="E367" s="1">
        <f t="shared" si="26"/>
        <v>8.2987551867219915E-4</v>
      </c>
      <c r="F367" s="1">
        <f t="shared" si="27"/>
        <v>8.2899999999999998E-4</v>
      </c>
      <c r="G367" s="1">
        <f t="shared" si="28"/>
        <v>2.4125452352231607</v>
      </c>
      <c r="H367" s="1">
        <f t="shared" si="29"/>
        <v>0.10561142004525846</v>
      </c>
    </row>
    <row r="368" spans="3:8" x14ac:dyDescent="0.25">
      <c r="C368" s="1">
        <v>2.4000000000000701</v>
      </c>
      <c r="D368" s="1">
        <f t="shared" si="25"/>
        <v>2.4</v>
      </c>
      <c r="E368" s="1">
        <f t="shared" si="26"/>
        <v>8.3333333333333339E-4</v>
      </c>
      <c r="F368" s="1">
        <f t="shared" si="27"/>
        <v>8.3299999999999997E-4</v>
      </c>
      <c r="G368" s="1">
        <f t="shared" si="28"/>
        <v>2.4009603841536618</v>
      </c>
      <c r="H368" s="1">
        <f t="shared" si="29"/>
        <v>4.0016006399651985E-2</v>
      </c>
    </row>
    <row r="369" spans="3:8" x14ac:dyDescent="0.25">
      <c r="C369" s="1">
        <v>2.3900000000000698</v>
      </c>
      <c r="D369" s="1">
        <f t="shared" si="25"/>
        <v>2.39</v>
      </c>
      <c r="E369" s="1">
        <f t="shared" si="26"/>
        <v>8.3682008368200832E-4</v>
      </c>
      <c r="F369" s="1">
        <f t="shared" si="27"/>
        <v>8.3600000000000005E-4</v>
      </c>
      <c r="G369" s="1">
        <f t="shared" si="28"/>
        <v>2.3923444976076556</v>
      </c>
      <c r="H369" s="1">
        <f t="shared" si="29"/>
        <v>9.8096134208604024E-2</v>
      </c>
    </row>
    <row r="370" spans="3:8" x14ac:dyDescent="0.25">
      <c r="C370" s="1">
        <v>2.3800000000000701</v>
      </c>
      <c r="D370" s="1">
        <f t="shared" si="25"/>
        <v>2.38</v>
      </c>
      <c r="E370" s="1">
        <f t="shared" si="26"/>
        <v>8.4033613445378156E-4</v>
      </c>
      <c r="F370" s="1">
        <f t="shared" si="27"/>
        <v>8.4000000000000003E-4</v>
      </c>
      <c r="G370" s="1">
        <f t="shared" si="28"/>
        <v>2.3809523809523809</v>
      </c>
      <c r="H370" s="1">
        <f t="shared" si="29"/>
        <v>4.0016006399615285E-2</v>
      </c>
    </row>
    <row r="371" spans="3:8" x14ac:dyDescent="0.25">
      <c r="C371" s="1">
        <v>2.37000000000008</v>
      </c>
      <c r="D371" s="1">
        <f t="shared" si="25"/>
        <v>2.37</v>
      </c>
      <c r="E371" s="1">
        <f t="shared" si="26"/>
        <v>8.438818565400844E-4</v>
      </c>
      <c r="F371" s="1">
        <f t="shared" si="27"/>
        <v>8.43E-4</v>
      </c>
      <c r="G371" s="1">
        <f t="shared" si="28"/>
        <v>2.3724792408066429</v>
      </c>
      <c r="H371" s="1">
        <f t="shared" si="29"/>
        <v>0.10460931673260448</v>
      </c>
    </row>
    <row r="372" spans="3:8" x14ac:dyDescent="0.25">
      <c r="C372" s="1">
        <v>2.3600000000000798</v>
      </c>
      <c r="D372" s="1">
        <f t="shared" si="25"/>
        <v>2.36</v>
      </c>
      <c r="E372" s="1">
        <f t="shared" si="26"/>
        <v>8.4745762711864415E-4</v>
      </c>
      <c r="F372" s="1">
        <f t="shared" si="27"/>
        <v>8.4699999999999999E-4</v>
      </c>
      <c r="G372" s="1">
        <f t="shared" si="28"/>
        <v>2.3612750885478158</v>
      </c>
      <c r="H372" s="1">
        <f t="shared" si="29"/>
        <v>5.4029175751521365E-2</v>
      </c>
    </row>
    <row r="373" spans="3:8" x14ac:dyDescent="0.25">
      <c r="C373" s="1">
        <v>2.35000000000008</v>
      </c>
      <c r="D373" s="1">
        <f t="shared" si="25"/>
        <v>2.35</v>
      </c>
      <c r="E373" s="1">
        <f t="shared" si="26"/>
        <v>8.5106382978723403E-4</v>
      </c>
      <c r="F373" s="1">
        <f t="shared" si="27"/>
        <v>8.5099999999999998E-4</v>
      </c>
      <c r="G373" s="1">
        <f t="shared" si="28"/>
        <v>2.3501762632197414</v>
      </c>
      <c r="H373" s="1">
        <f t="shared" si="29"/>
        <v>7.500562538780787E-3</v>
      </c>
    </row>
    <row r="374" spans="3:8" x14ac:dyDescent="0.25">
      <c r="C374" s="1">
        <v>2.3400000000000798</v>
      </c>
      <c r="D374" s="1">
        <f t="shared" si="25"/>
        <v>2.34</v>
      </c>
      <c r="E374" s="1">
        <f t="shared" si="26"/>
        <v>8.5470085470085481E-4</v>
      </c>
      <c r="F374" s="1">
        <f t="shared" si="27"/>
        <v>8.5400000000000005E-4</v>
      </c>
      <c r="G374" s="1">
        <f t="shared" si="28"/>
        <v>2.3419203747072599</v>
      </c>
      <c r="H374" s="1">
        <f t="shared" si="29"/>
        <v>8.2067295178633731E-2</v>
      </c>
    </row>
    <row r="375" spans="3:8" x14ac:dyDescent="0.25">
      <c r="C375" s="1">
        <v>2.33000000000008</v>
      </c>
      <c r="D375" s="1">
        <f t="shared" si="25"/>
        <v>2.33</v>
      </c>
      <c r="E375" s="1">
        <f t="shared" si="26"/>
        <v>8.5836909871244631E-4</v>
      </c>
      <c r="F375" s="1">
        <f t="shared" si="27"/>
        <v>8.5800000000000004E-4</v>
      </c>
      <c r="G375" s="1">
        <f t="shared" si="28"/>
        <v>2.3310023310023311</v>
      </c>
      <c r="H375" s="1">
        <f t="shared" si="29"/>
        <v>4.3018497950689988E-2</v>
      </c>
    </row>
    <row r="376" spans="3:8" x14ac:dyDescent="0.25">
      <c r="C376" s="1">
        <v>2.3200000000000802</v>
      </c>
      <c r="D376" s="1">
        <f t="shared" si="25"/>
        <v>2.3199999999999998</v>
      </c>
      <c r="E376" s="1">
        <f t="shared" si="26"/>
        <v>8.6206896551724148E-4</v>
      </c>
      <c r="F376" s="1">
        <f t="shared" si="27"/>
        <v>8.6200000000000003E-4</v>
      </c>
      <c r="G376" s="1">
        <f t="shared" si="28"/>
        <v>2.3201856148491879</v>
      </c>
      <c r="H376" s="1">
        <f t="shared" si="29"/>
        <v>8.000640047746671E-3</v>
      </c>
    </row>
    <row r="377" spans="3:8" x14ac:dyDescent="0.25">
      <c r="C377" s="1">
        <v>2.31000000000008</v>
      </c>
      <c r="D377" s="1">
        <f t="shared" si="25"/>
        <v>2.31</v>
      </c>
      <c r="E377" s="1">
        <f t="shared" si="26"/>
        <v>8.658008658008658E-4</v>
      </c>
      <c r="F377" s="1">
        <f t="shared" si="27"/>
        <v>8.6499999999999999E-4</v>
      </c>
      <c r="G377" s="1">
        <f t="shared" si="28"/>
        <v>2.3121387283236996</v>
      </c>
      <c r="H377" s="1">
        <f t="shared" si="29"/>
        <v>9.2585641715131409E-2</v>
      </c>
    </row>
    <row r="378" spans="3:8" x14ac:dyDescent="0.25">
      <c r="C378" s="1">
        <v>2.3000000000000802</v>
      </c>
      <c r="D378" s="1">
        <f t="shared" si="25"/>
        <v>2.2999999999999998</v>
      </c>
      <c r="E378" s="1">
        <f t="shared" si="26"/>
        <v>8.6956521739130438E-4</v>
      </c>
      <c r="F378" s="1">
        <f t="shared" si="27"/>
        <v>8.6899999999999998E-4</v>
      </c>
      <c r="G378" s="1">
        <f t="shared" si="28"/>
        <v>2.3014959723820483</v>
      </c>
      <c r="H378" s="1">
        <f t="shared" si="29"/>
        <v>6.5042277476870802E-2</v>
      </c>
    </row>
    <row r="379" spans="3:8" x14ac:dyDescent="0.25">
      <c r="C379" s="1">
        <v>2.29000000000008</v>
      </c>
      <c r="D379" s="1">
        <f t="shared" si="25"/>
        <v>2.29</v>
      </c>
      <c r="E379" s="1">
        <f t="shared" si="26"/>
        <v>8.7336244541484718E-4</v>
      </c>
      <c r="F379" s="1">
        <f t="shared" si="27"/>
        <v>8.7299999999999997E-4</v>
      </c>
      <c r="G379" s="1">
        <f t="shared" si="28"/>
        <v>2.2909507445589923</v>
      </c>
      <c r="H379" s="1">
        <f t="shared" si="29"/>
        <v>4.1517229646824257E-2</v>
      </c>
    </row>
    <row r="380" spans="3:8" x14ac:dyDescent="0.25">
      <c r="C380" s="1">
        <v>2.2800000000000802</v>
      </c>
      <c r="D380" s="1">
        <f t="shared" si="25"/>
        <v>2.2799999999999998</v>
      </c>
      <c r="E380" s="1">
        <f t="shared" si="26"/>
        <v>8.7719298245614048E-4</v>
      </c>
      <c r="F380" s="1">
        <f t="shared" si="27"/>
        <v>8.7699999999999996E-4</v>
      </c>
      <c r="G380" s="1">
        <f t="shared" si="28"/>
        <v>2.2805017103762828</v>
      </c>
      <c r="H380" s="1">
        <f t="shared" si="29"/>
        <v>2.2004841061517347E-2</v>
      </c>
    </row>
    <row r="381" spans="3:8" x14ac:dyDescent="0.25">
      <c r="C381" s="1">
        <v>2.27000000000008</v>
      </c>
      <c r="D381" s="1">
        <f t="shared" si="25"/>
        <v>2.27</v>
      </c>
      <c r="E381" s="1">
        <f t="shared" si="26"/>
        <v>8.81057268722467E-4</v>
      </c>
      <c r="F381" s="1">
        <f t="shared" si="27"/>
        <v>8.8099999999999995E-4</v>
      </c>
      <c r="G381" s="1">
        <f t="shared" si="28"/>
        <v>2.2701475595913738</v>
      </c>
      <c r="H381" s="1">
        <f t="shared" si="29"/>
        <v>6.5004225239586495E-3</v>
      </c>
    </row>
    <row r="382" spans="3:8" x14ac:dyDescent="0.25">
      <c r="C382" s="1">
        <v>2.2600000000000802</v>
      </c>
      <c r="D382" s="1">
        <f t="shared" si="25"/>
        <v>2.2599999999999998</v>
      </c>
      <c r="E382" s="1">
        <f t="shared" si="26"/>
        <v>8.8495575221238948E-4</v>
      </c>
      <c r="F382" s="1">
        <f t="shared" si="27"/>
        <v>8.8400000000000002E-4</v>
      </c>
      <c r="G382" s="1">
        <f t="shared" si="28"/>
        <v>2.2624434389140271</v>
      </c>
      <c r="H382" s="1">
        <f t="shared" si="29"/>
        <v>0.10811676610384298</v>
      </c>
    </row>
    <row r="383" spans="3:8" x14ac:dyDescent="0.25">
      <c r="C383" s="1">
        <v>2.2500000000000799</v>
      </c>
      <c r="D383" s="1">
        <f t="shared" si="25"/>
        <v>2.25</v>
      </c>
      <c r="E383" s="1">
        <f t="shared" si="26"/>
        <v>8.8888888888888893E-4</v>
      </c>
      <c r="F383" s="1">
        <f t="shared" si="27"/>
        <v>8.8800000000000001E-4</v>
      </c>
      <c r="G383" s="1">
        <f t="shared" si="28"/>
        <v>2.2522522522522523</v>
      </c>
      <c r="H383" s="1">
        <f t="shared" si="29"/>
        <v>0.10010010009654774</v>
      </c>
    </row>
    <row r="384" spans="3:8" x14ac:dyDescent="0.25">
      <c r="C384" s="1">
        <v>2.2400000000000801</v>
      </c>
      <c r="D384" s="1">
        <f t="shared" si="25"/>
        <v>2.2400000000000002</v>
      </c>
      <c r="E384" s="1">
        <f t="shared" si="26"/>
        <v>8.9285714285714283E-4</v>
      </c>
      <c r="F384" s="1">
        <f t="shared" si="27"/>
        <v>8.92E-4</v>
      </c>
      <c r="G384" s="1">
        <f t="shared" si="28"/>
        <v>2.2421524663677133</v>
      </c>
      <c r="H384" s="1">
        <f t="shared" si="29"/>
        <v>9.6092248555046111E-2</v>
      </c>
    </row>
    <row r="385" spans="3:8" x14ac:dyDescent="0.25">
      <c r="C385" s="1">
        <v>2.2300000000000799</v>
      </c>
      <c r="D385" s="1">
        <f t="shared" si="25"/>
        <v>2.23</v>
      </c>
      <c r="E385" s="1">
        <f t="shared" si="26"/>
        <v>8.9686098654708521E-4</v>
      </c>
      <c r="F385" s="1">
        <f t="shared" si="27"/>
        <v>8.9599999999999999E-4</v>
      </c>
      <c r="G385" s="1">
        <f t="shared" si="28"/>
        <v>2.2321428571428572</v>
      </c>
      <c r="H385" s="1">
        <f t="shared" si="29"/>
        <v>9.6092248555031887E-2</v>
      </c>
    </row>
    <row r="386" spans="3:8" x14ac:dyDescent="0.25">
      <c r="C386" s="1">
        <v>2.2200000000000801</v>
      </c>
      <c r="D386" s="1">
        <f t="shared" si="25"/>
        <v>2.2200000000000002</v>
      </c>
      <c r="E386" s="1">
        <f t="shared" si="26"/>
        <v>9.0090090090090081E-4</v>
      </c>
      <c r="F386" s="1">
        <f t="shared" si="27"/>
        <v>8.9999999999999998E-4</v>
      </c>
      <c r="G386" s="1">
        <f t="shared" si="28"/>
        <v>2.2222222222222223</v>
      </c>
      <c r="H386" s="1">
        <f t="shared" si="29"/>
        <v>0.1001001000964914</v>
      </c>
    </row>
    <row r="387" spans="3:8" x14ac:dyDescent="0.25">
      <c r="C387" s="1">
        <v>2.2100000000000799</v>
      </c>
      <c r="D387" s="1">
        <f t="shared" si="25"/>
        <v>2.21</v>
      </c>
      <c r="E387" s="1">
        <f t="shared" si="26"/>
        <v>9.049773755656109E-4</v>
      </c>
      <c r="F387" s="1">
        <f t="shared" si="27"/>
        <v>9.0399999999999996E-4</v>
      </c>
      <c r="G387" s="1">
        <f t="shared" si="28"/>
        <v>2.2123893805309738</v>
      </c>
      <c r="H387" s="1">
        <f t="shared" si="29"/>
        <v>0.1081167661037916</v>
      </c>
    </row>
    <row r="388" spans="3:8" x14ac:dyDescent="0.25">
      <c r="C388" s="1">
        <v>2.2000000000000801</v>
      </c>
      <c r="D388" s="1">
        <f t="shared" si="25"/>
        <v>2.2000000000000002</v>
      </c>
      <c r="E388" s="1">
        <f t="shared" si="26"/>
        <v>9.0909090909090909E-4</v>
      </c>
      <c r="F388" s="1">
        <f t="shared" si="27"/>
        <v>9.0899999999999998E-4</v>
      </c>
      <c r="G388" s="1">
        <f t="shared" si="28"/>
        <v>2.2002200220022003</v>
      </c>
      <c r="H388" s="1">
        <f t="shared" si="29"/>
        <v>1.0001000096373945E-2</v>
      </c>
    </row>
    <row r="389" spans="3:8" x14ac:dyDescent="0.25">
      <c r="C389" s="1">
        <v>2.1900000000000799</v>
      </c>
      <c r="D389" s="1">
        <f t="shared" si="25"/>
        <v>2.19</v>
      </c>
      <c r="E389" s="1">
        <f t="shared" si="26"/>
        <v>9.1324200913242017E-4</v>
      </c>
      <c r="F389" s="1">
        <f t="shared" si="27"/>
        <v>9.1299999999999997E-4</v>
      </c>
      <c r="G389" s="1">
        <f t="shared" si="28"/>
        <v>2.190580503833516</v>
      </c>
      <c r="H389" s="1">
        <f t="shared" si="29"/>
        <v>2.6507024357812176E-2</v>
      </c>
    </row>
    <row r="390" spans="3:8" x14ac:dyDescent="0.25">
      <c r="C390" s="1">
        <v>2.1800000000000801</v>
      </c>
      <c r="D390" s="1">
        <f t="shared" si="25"/>
        <v>2.1800000000000002</v>
      </c>
      <c r="E390" s="1">
        <f t="shared" si="26"/>
        <v>9.174311926605504E-4</v>
      </c>
      <c r="F390" s="1">
        <f t="shared" si="27"/>
        <v>9.1699999999999995E-4</v>
      </c>
      <c r="G390" s="1">
        <f t="shared" si="28"/>
        <v>2.1810250817884409</v>
      </c>
      <c r="H390" s="1">
        <f t="shared" si="29"/>
        <v>4.7022100383521406E-2</v>
      </c>
    </row>
    <row r="391" spans="3:8" x14ac:dyDescent="0.25">
      <c r="C391" s="1">
        <v>2.1700000000000799</v>
      </c>
      <c r="D391" s="1">
        <f t="shared" si="25"/>
        <v>2.17</v>
      </c>
      <c r="E391" s="1">
        <f t="shared" si="26"/>
        <v>9.2165898617511521E-4</v>
      </c>
      <c r="F391" s="1">
        <f t="shared" si="27"/>
        <v>9.2100000000000005E-4</v>
      </c>
      <c r="G391" s="1">
        <f t="shared" si="28"/>
        <v>2.1715526601520088</v>
      </c>
      <c r="H391" s="1">
        <f t="shared" si="29"/>
        <v>7.1551159075061765E-2</v>
      </c>
    </row>
    <row r="392" spans="3:8" x14ac:dyDescent="0.25">
      <c r="C392" s="1">
        <v>2.1600000000000801</v>
      </c>
      <c r="D392" s="1">
        <f t="shared" ref="D392:D455" si="30">TRUNC(C392,3)</f>
        <v>2.16</v>
      </c>
      <c r="E392" s="1">
        <f t="shared" ref="E392:E455" si="31">$F$6/D392</f>
        <v>9.2592592592592585E-4</v>
      </c>
      <c r="F392" s="1">
        <f t="shared" ref="F392:F455" si="32">(TRUNC(E392,$F$5))</f>
        <v>9.2500000000000004E-4</v>
      </c>
      <c r="G392" s="1">
        <f t="shared" ref="G392:G455" si="33">($F$6/F392)</f>
        <v>2.1621621621621623</v>
      </c>
      <c r="H392" s="1">
        <f t="shared" ref="H392:H455" si="34">((G392-C392)/C392)*100</f>
        <v>0.10010010009639463</v>
      </c>
    </row>
    <row r="393" spans="3:8" x14ac:dyDescent="0.25">
      <c r="C393" s="1">
        <v>2.1500000000000798</v>
      </c>
      <c r="D393" s="1">
        <f t="shared" si="30"/>
        <v>2.15</v>
      </c>
      <c r="E393" s="1">
        <f t="shared" si="31"/>
        <v>9.3023255813953494E-4</v>
      </c>
      <c r="F393" s="1">
        <f t="shared" si="32"/>
        <v>9.3000000000000005E-4</v>
      </c>
      <c r="G393" s="1">
        <f t="shared" si="33"/>
        <v>2.150537634408602</v>
      </c>
      <c r="H393" s="1">
        <f t="shared" si="34"/>
        <v>2.5006251559169749E-2</v>
      </c>
    </row>
    <row r="394" spans="3:8" x14ac:dyDescent="0.25">
      <c r="C394" s="1">
        <v>2.1400000000000801</v>
      </c>
      <c r="D394" s="1">
        <f t="shared" si="30"/>
        <v>2.14</v>
      </c>
      <c r="E394" s="1">
        <f t="shared" si="31"/>
        <v>9.3457943925233638E-4</v>
      </c>
      <c r="F394" s="1">
        <f t="shared" si="32"/>
        <v>9.3400000000000004E-4</v>
      </c>
      <c r="G394" s="1">
        <f t="shared" si="33"/>
        <v>2.1413276231263381</v>
      </c>
      <c r="H394" s="1">
        <f t="shared" si="34"/>
        <v>6.2038463843829647E-2</v>
      </c>
    </row>
    <row r="395" spans="3:8" x14ac:dyDescent="0.25">
      <c r="C395" s="1">
        <v>2.1300000000000798</v>
      </c>
      <c r="D395" s="1">
        <f t="shared" si="30"/>
        <v>2.13</v>
      </c>
      <c r="E395" s="1">
        <f t="shared" si="31"/>
        <v>9.3896713615023483E-4</v>
      </c>
      <c r="F395" s="1">
        <f t="shared" si="32"/>
        <v>9.3800000000000003E-4</v>
      </c>
      <c r="G395" s="1">
        <f t="shared" si="33"/>
        <v>2.1321961620469083</v>
      </c>
      <c r="H395" s="1">
        <f t="shared" si="34"/>
        <v>0.10310619938161525</v>
      </c>
    </row>
    <row r="396" spans="3:8" x14ac:dyDescent="0.25">
      <c r="C396" s="1">
        <v>2.12000000000008</v>
      </c>
      <c r="D396" s="1">
        <f t="shared" si="30"/>
        <v>2.12</v>
      </c>
      <c r="E396" s="1">
        <f t="shared" si="31"/>
        <v>9.4339622641509435E-4</v>
      </c>
      <c r="F396" s="1">
        <f t="shared" si="32"/>
        <v>9.4300000000000004E-4</v>
      </c>
      <c r="G396" s="1">
        <f t="shared" si="33"/>
        <v>2.1208907741251326</v>
      </c>
      <c r="H396" s="1">
        <f t="shared" si="34"/>
        <v>4.2017647408138153E-2</v>
      </c>
    </row>
    <row r="397" spans="3:8" x14ac:dyDescent="0.25">
      <c r="C397" s="1">
        <v>2.1100000000000798</v>
      </c>
      <c r="D397" s="1">
        <f t="shared" si="30"/>
        <v>2.11</v>
      </c>
      <c r="E397" s="1">
        <f t="shared" si="31"/>
        <v>9.4786729857819908E-4</v>
      </c>
      <c r="F397" s="1">
        <f t="shared" si="32"/>
        <v>9.4700000000000003E-4</v>
      </c>
      <c r="G397" s="1">
        <f t="shared" si="33"/>
        <v>2.1119324181626187</v>
      </c>
      <c r="H397" s="1">
        <f t="shared" si="34"/>
        <v>9.1583799172454475E-2</v>
      </c>
    </row>
    <row r="398" spans="3:8" x14ac:dyDescent="0.25">
      <c r="C398" s="1">
        <v>2.10000000000008</v>
      </c>
      <c r="D398" s="1">
        <f t="shared" si="30"/>
        <v>2.1</v>
      </c>
      <c r="E398" s="1">
        <f t="shared" si="31"/>
        <v>9.5238095238095238E-4</v>
      </c>
      <c r="F398" s="1">
        <f t="shared" si="32"/>
        <v>9.5200000000000005E-4</v>
      </c>
      <c r="G398" s="1">
        <f t="shared" si="33"/>
        <v>2.1008403361344539</v>
      </c>
      <c r="H398" s="1">
        <f t="shared" si="34"/>
        <v>4.0016006398752878E-2</v>
      </c>
    </row>
    <row r="399" spans="3:8" x14ac:dyDescent="0.25">
      <c r="C399" s="1">
        <v>2.0900000000000798</v>
      </c>
      <c r="D399" s="1">
        <f t="shared" si="30"/>
        <v>2.09</v>
      </c>
      <c r="E399" s="1">
        <f t="shared" si="31"/>
        <v>9.5693779904306234E-4</v>
      </c>
      <c r="F399" s="1">
        <f t="shared" si="32"/>
        <v>9.5600000000000004E-4</v>
      </c>
      <c r="G399" s="1">
        <f t="shared" si="33"/>
        <v>2.0920502092050208</v>
      </c>
      <c r="H399" s="1">
        <f t="shared" si="34"/>
        <v>9.8096134207701219E-2</v>
      </c>
    </row>
    <row r="400" spans="3:8" x14ac:dyDescent="0.25">
      <c r="C400" s="1">
        <v>2.08000000000008</v>
      </c>
      <c r="D400" s="1">
        <f t="shared" si="30"/>
        <v>2.08</v>
      </c>
      <c r="E400" s="1">
        <f t="shared" si="31"/>
        <v>9.6153846153846148E-4</v>
      </c>
      <c r="F400" s="1">
        <f t="shared" si="32"/>
        <v>9.6100000000000005E-4</v>
      </c>
      <c r="G400" s="1">
        <f t="shared" si="33"/>
        <v>2.0811654526534857</v>
      </c>
      <c r="H400" s="1">
        <f t="shared" si="34"/>
        <v>5.6031377567581003E-2</v>
      </c>
    </row>
    <row r="401" spans="3:8" x14ac:dyDescent="0.25">
      <c r="C401" s="1">
        <v>2.0700000000000802</v>
      </c>
      <c r="D401" s="1">
        <f t="shared" si="30"/>
        <v>2.0699999999999998</v>
      </c>
      <c r="E401" s="1">
        <f t="shared" si="31"/>
        <v>9.6618357487922714E-4</v>
      </c>
      <c r="F401" s="1">
        <f t="shared" si="32"/>
        <v>9.6599999999999995E-4</v>
      </c>
      <c r="G401" s="1">
        <f t="shared" si="33"/>
        <v>2.0703933747412009</v>
      </c>
      <c r="H401" s="1">
        <f t="shared" si="34"/>
        <v>1.9003610682157078E-2</v>
      </c>
    </row>
    <row r="402" spans="3:8" x14ac:dyDescent="0.25">
      <c r="C402" s="1">
        <v>2.06000000000008</v>
      </c>
      <c r="D402" s="1">
        <f t="shared" si="30"/>
        <v>2.06</v>
      </c>
      <c r="E402" s="1">
        <f t="shared" si="31"/>
        <v>9.7087378640776695E-4</v>
      </c>
      <c r="F402" s="1">
        <f t="shared" si="32"/>
        <v>9.7000000000000005E-4</v>
      </c>
      <c r="G402" s="1">
        <f t="shared" si="33"/>
        <v>2.0618556701030926</v>
      </c>
      <c r="H402" s="1">
        <f t="shared" si="34"/>
        <v>9.0081072961771952E-2</v>
      </c>
    </row>
    <row r="403" spans="3:8" x14ac:dyDescent="0.25">
      <c r="C403" s="1">
        <v>2.0500000000000802</v>
      </c>
      <c r="D403" s="1">
        <f t="shared" si="30"/>
        <v>2.0499999999999998</v>
      </c>
      <c r="E403" s="1">
        <f t="shared" si="31"/>
        <v>9.7560975609756108E-4</v>
      </c>
      <c r="F403" s="1">
        <f t="shared" si="32"/>
        <v>9.7499999999999996E-4</v>
      </c>
      <c r="G403" s="1">
        <f t="shared" si="33"/>
        <v>2.0512820512820515</v>
      </c>
      <c r="H403" s="1">
        <f t="shared" si="34"/>
        <v>6.2539086925428838E-2</v>
      </c>
    </row>
    <row r="404" spans="3:8" x14ac:dyDescent="0.25">
      <c r="C404" s="1">
        <v>2.04000000000008</v>
      </c>
      <c r="D404" s="1">
        <f t="shared" si="30"/>
        <v>2.04</v>
      </c>
      <c r="E404" s="1">
        <f t="shared" si="31"/>
        <v>9.8039215686274508E-4</v>
      </c>
      <c r="F404" s="1">
        <f t="shared" si="32"/>
        <v>9.7999999999999997E-4</v>
      </c>
      <c r="G404" s="1">
        <f t="shared" si="33"/>
        <v>2.0408163265306123</v>
      </c>
      <c r="H404" s="1">
        <f t="shared" si="34"/>
        <v>4.0016006398641502E-2</v>
      </c>
    </row>
    <row r="405" spans="3:8" x14ac:dyDescent="0.25">
      <c r="C405" s="1">
        <v>2.0300000000000802</v>
      </c>
      <c r="D405" s="1">
        <f t="shared" si="30"/>
        <v>2.0299999999999998</v>
      </c>
      <c r="E405" s="1">
        <f t="shared" si="31"/>
        <v>9.8522167487684743E-4</v>
      </c>
      <c r="F405" s="1">
        <f t="shared" si="32"/>
        <v>9.8499999999999998E-4</v>
      </c>
      <c r="G405" s="1">
        <f t="shared" si="33"/>
        <v>2.030456852791878</v>
      </c>
      <c r="H405" s="1">
        <f t="shared" si="34"/>
        <v>2.250506363536153E-2</v>
      </c>
    </row>
    <row r="406" spans="3:8" x14ac:dyDescent="0.25">
      <c r="C406" s="1">
        <v>2.02000000000008</v>
      </c>
      <c r="D406" s="1">
        <f t="shared" si="30"/>
        <v>2.02</v>
      </c>
      <c r="E406" s="1">
        <f t="shared" si="31"/>
        <v>9.9009900990099011E-4</v>
      </c>
      <c r="F406" s="1">
        <f t="shared" si="32"/>
        <v>9.8999999999999999E-4</v>
      </c>
      <c r="G406" s="1">
        <f t="shared" si="33"/>
        <v>2.0202020202020203</v>
      </c>
      <c r="H406" s="1">
        <f t="shared" si="34"/>
        <v>1.0001000096057935E-2</v>
      </c>
    </row>
    <row r="407" spans="3:8" x14ac:dyDescent="0.25">
      <c r="C407" s="1">
        <v>2.0100000000000802</v>
      </c>
      <c r="D407" s="1">
        <f t="shared" si="30"/>
        <v>2.0099999999999998</v>
      </c>
      <c r="E407" s="1">
        <f t="shared" si="31"/>
        <v>9.950248756218907E-4</v>
      </c>
      <c r="F407" s="1">
        <f t="shared" si="32"/>
        <v>9.9500000000000001E-4</v>
      </c>
      <c r="G407" s="1">
        <f t="shared" si="33"/>
        <v>2.0100502512562812</v>
      </c>
      <c r="H407" s="1">
        <f t="shared" si="34"/>
        <v>2.50006249756515E-3</v>
      </c>
    </row>
    <row r="408" spans="3:8" x14ac:dyDescent="0.25">
      <c r="C408" s="1">
        <v>2.0000000000000799</v>
      </c>
      <c r="D408" s="1">
        <f t="shared" si="30"/>
        <v>2</v>
      </c>
      <c r="E408" s="1">
        <f t="shared" si="31"/>
        <v>1E-3</v>
      </c>
      <c r="F408" s="1">
        <f t="shared" si="32"/>
        <v>1E-3</v>
      </c>
      <c r="G408" s="1">
        <f t="shared" si="33"/>
        <v>2</v>
      </c>
      <c r="H408" s="1">
        <f t="shared" si="34"/>
        <v>-3.9968028886504036E-12</v>
      </c>
    </row>
    <row r="409" spans="3:8" x14ac:dyDescent="0.25">
      <c r="C409" s="1">
        <v>1.9900000000000799</v>
      </c>
      <c r="D409" s="1">
        <f t="shared" si="30"/>
        <v>1.99</v>
      </c>
      <c r="E409" s="1">
        <f t="shared" si="31"/>
        <v>1.0050251256281408E-3</v>
      </c>
      <c r="F409" s="1">
        <f t="shared" si="32"/>
        <v>1.005E-3</v>
      </c>
      <c r="G409" s="1">
        <f t="shared" si="33"/>
        <v>1.9900497512437811</v>
      </c>
      <c r="H409" s="1">
        <f t="shared" si="34"/>
        <v>2.5000624975482738E-3</v>
      </c>
    </row>
    <row r="410" spans="3:8" x14ac:dyDescent="0.25">
      <c r="C410" s="1">
        <v>1.9800000000000799</v>
      </c>
      <c r="D410" s="1">
        <f t="shared" si="30"/>
        <v>1.98</v>
      </c>
      <c r="E410" s="1">
        <f t="shared" si="31"/>
        <v>1.0101010101010101E-3</v>
      </c>
      <c r="F410" s="1">
        <f t="shared" si="32"/>
        <v>1.01E-3</v>
      </c>
      <c r="G410" s="1">
        <f t="shared" si="33"/>
        <v>1.9801980198019802</v>
      </c>
      <c r="H410" s="1">
        <f t="shared" si="34"/>
        <v>1.0001000095972431E-2</v>
      </c>
    </row>
    <row r="411" spans="3:8" x14ac:dyDescent="0.25">
      <c r="C411" s="1">
        <v>1.9700000000000799</v>
      </c>
      <c r="D411" s="1">
        <f t="shared" si="30"/>
        <v>1.97</v>
      </c>
      <c r="E411" s="1">
        <f t="shared" si="31"/>
        <v>1.0152284263959391E-3</v>
      </c>
      <c r="F411" s="1">
        <f t="shared" si="32"/>
        <v>1.0150000000000001E-3</v>
      </c>
      <c r="G411" s="1">
        <f t="shared" si="33"/>
        <v>1.9704433497536944</v>
      </c>
      <c r="H411" s="1">
        <f t="shared" si="34"/>
        <v>2.2505063635252179E-2</v>
      </c>
    </row>
    <row r="412" spans="3:8" x14ac:dyDescent="0.25">
      <c r="C412" s="1">
        <v>1.9600000000000799</v>
      </c>
      <c r="D412" s="1">
        <f t="shared" si="30"/>
        <v>1.96</v>
      </c>
      <c r="E412" s="1">
        <f t="shared" si="31"/>
        <v>1.0204081632653062E-3</v>
      </c>
      <c r="F412" s="1">
        <f t="shared" si="32"/>
        <v>1.0200000000000001E-3</v>
      </c>
      <c r="G412" s="1">
        <f t="shared" si="33"/>
        <v>1.9607843137254901</v>
      </c>
      <c r="H412" s="1">
        <f t="shared" si="34"/>
        <v>4.0016006398478618E-2</v>
      </c>
    </row>
    <row r="413" spans="3:8" x14ac:dyDescent="0.25">
      <c r="C413" s="1">
        <v>1.9500000000000799</v>
      </c>
      <c r="D413" s="1">
        <f t="shared" si="30"/>
        <v>1.95</v>
      </c>
      <c r="E413" s="1">
        <f t="shared" si="31"/>
        <v>1.0256410256410256E-3</v>
      </c>
      <c r="F413" s="1">
        <f t="shared" si="32"/>
        <v>1.0250000000000001E-3</v>
      </c>
      <c r="G413" s="1">
        <f t="shared" si="33"/>
        <v>1.9512195121951219</v>
      </c>
      <c r="H413" s="1">
        <f t="shared" si="34"/>
        <v>6.253908692522904E-2</v>
      </c>
    </row>
    <row r="414" spans="3:8" x14ac:dyDescent="0.25">
      <c r="C414" s="1">
        <v>1.9400000000000801</v>
      </c>
      <c r="D414" s="1">
        <f t="shared" si="30"/>
        <v>1.94</v>
      </c>
      <c r="E414" s="1">
        <f t="shared" si="31"/>
        <v>1.0309278350515464E-3</v>
      </c>
      <c r="F414" s="1">
        <f t="shared" si="32"/>
        <v>1.0300000000000001E-3</v>
      </c>
      <c r="G414" s="1">
        <f t="shared" si="33"/>
        <v>1.9417475728155338</v>
      </c>
      <c r="H414" s="1">
        <f t="shared" si="34"/>
        <v>9.0081072961526162E-2</v>
      </c>
    </row>
    <row r="415" spans="3:8" x14ac:dyDescent="0.25">
      <c r="C415" s="1">
        <v>1.9300000000000801</v>
      </c>
      <c r="D415" s="1">
        <f t="shared" si="30"/>
        <v>1.93</v>
      </c>
      <c r="E415" s="1">
        <f t="shared" si="31"/>
        <v>1.0362694300518134E-3</v>
      </c>
      <c r="F415" s="1">
        <f t="shared" si="32"/>
        <v>1.036E-3</v>
      </c>
      <c r="G415" s="1">
        <f t="shared" si="33"/>
        <v>1.9305019305019304</v>
      </c>
      <c r="H415" s="1">
        <f t="shared" si="34"/>
        <v>2.6006761753901656E-2</v>
      </c>
    </row>
    <row r="416" spans="3:8" x14ac:dyDescent="0.25">
      <c r="C416" s="1">
        <v>1.9200000000000801</v>
      </c>
      <c r="D416" s="1">
        <f t="shared" si="30"/>
        <v>1.92</v>
      </c>
      <c r="E416" s="1">
        <f t="shared" si="31"/>
        <v>1.0416666666666667E-3</v>
      </c>
      <c r="F416" s="1">
        <f t="shared" si="32"/>
        <v>1.041E-3</v>
      </c>
      <c r="G416" s="1">
        <f t="shared" si="33"/>
        <v>1.9212295869356388</v>
      </c>
      <c r="H416" s="1">
        <f t="shared" si="34"/>
        <v>6.4040986227015373E-2</v>
      </c>
    </row>
    <row r="417" spans="3:8" x14ac:dyDescent="0.25">
      <c r="C417" s="1">
        <v>1.9100000000000801</v>
      </c>
      <c r="D417" s="1">
        <f t="shared" si="30"/>
        <v>1.91</v>
      </c>
      <c r="E417" s="1">
        <f t="shared" si="31"/>
        <v>1.0471204188481676E-3</v>
      </c>
      <c r="F417" s="1">
        <f t="shared" si="32"/>
        <v>1.047E-3</v>
      </c>
      <c r="G417" s="1">
        <f t="shared" si="33"/>
        <v>1.9102196752626552</v>
      </c>
      <c r="H417" s="1">
        <f t="shared" si="34"/>
        <v>1.1501322647913578E-2</v>
      </c>
    </row>
    <row r="418" spans="3:8" x14ac:dyDescent="0.25">
      <c r="C418" s="1">
        <v>1.9000000000000901</v>
      </c>
      <c r="D418" s="1">
        <f t="shared" si="30"/>
        <v>1.9</v>
      </c>
      <c r="E418" s="1">
        <f t="shared" si="31"/>
        <v>1.0526315789473684E-3</v>
      </c>
      <c r="F418" s="1">
        <f t="shared" si="32"/>
        <v>1.052E-3</v>
      </c>
      <c r="G418" s="1">
        <f t="shared" si="33"/>
        <v>1.9011406844106464</v>
      </c>
      <c r="H418" s="1">
        <f t="shared" si="34"/>
        <v>6.003602160822713E-2</v>
      </c>
    </row>
    <row r="419" spans="3:8" x14ac:dyDescent="0.25">
      <c r="C419" s="1">
        <v>1.8900000000000901</v>
      </c>
      <c r="D419" s="1">
        <f t="shared" si="30"/>
        <v>1.89</v>
      </c>
      <c r="E419" s="1">
        <f t="shared" si="31"/>
        <v>1.0582010582010583E-3</v>
      </c>
      <c r="F419" s="1">
        <f t="shared" si="32"/>
        <v>1.0579999999999999E-3</v>
      </c>
      <c r="G419" s="1">
        <f t="shared" si="33"/>
        <v>1.8903591682419663</v>
      </c>
      <c r="H419" s="1">
        <f t="shared" si="34"/>
        <v>1.9003610681279863E-2</v>
      </c>
    </row>
    <row r="420" spans="3:8" x14ac:dyDescent="0.25">
      <c r="C420" s="1">
        <v>1.88000000000009</v>
      </c>
      <c r="D420" s="1">
        <f t="shared" si="30"/>
        <v>1.88</v>
      </c>
      <c r="E420" s="1">
        <f t="shared" si="31"/>
        <v>1.0638297872340426E-3</v>
      </c>
      <c r="F420" s="1">
        <f t="shared" si="32"/>
        <v>1.0629999999999999E-3</v>
      </c>
      <c r="G420" s="1">
        <f t="shared" si="33"/>
        <v>1.8814675446848543</v>
      </c>
      <c r="H420" s="1">
        <f t="shared" si="34"/>
        <v>7.8060887487458389E-2</v>
      </c>
    </row>
    <row r="421" spans="3:8" x14ac:dyDescent="0.25">
      <c r="C421" s="1">
        <v>1.87000000000009</v>
      </c>
      <c r="D421" s="1">
        <f t="shared" si="30"/>
        <v>1.87</v>
      </c>
      <c r="E421" s="1">
        <f t="shared" si="31"/>
        <v>1.0695187165775401E-3</v>
      </c>
      <c r="F421" s="1">
        <f t="shared" si="32"/>
        <v>1.0690000000000001E-3</v>
      </c>
      <c r="G421" s="1">
        <f t="shared" si="33"/>
        <v>1.8709073900841908</v>
      </c>
      <c r="H421" s="1">
        <f t="shared" si="34"/>
        <v>4.8523533909130806E-2</v>
      </c>
    </row>
    <row r="422" spans="3:8" x14ac:dyDescent="0.25">
      <c r="C422" s="1">
        <v>1.86000000000009</v>
      </c>
      <c r="D422" s="1">
        <f t="shared" si="30"/>
        <v>1.86</v>
      </c>
      <c r="E422" s="1">
        <f t="shared" si="31"/>
        <v>1.0752688172043011E-3</v>
      </c>
      <c r="F422" s="1">
        <f t="shared" si="32"/>
        <v>1.075E-3</v>
      </c>
      <c r="G422" s="1">
        <f t="shared" si="33"/>
        <v>1.8604651162790697</v>
      </c>
      <c r="H422" s="1">
        <f t="shared" si="34"/>
        <v>2.5006251558048028E-2</v>
      </c>
    </row>
    <row r="423" spans="3:8" x14ac:dyDescent="0.25">
      <c r="C423" s="1">
        <v>1.85000000000009</v>
      </c>
      <c r="D423" s="1">
        <f t="shared" si="30"/>
        <v>1.85</v>
      </c>
      <c r="E423" s="1">
        <f t="shared" si="31"/>
        <v>1.0810810810810811E-3</v>
      </c>
      <c r="F423" s="1">
        <f t="shared" si="32"/>
        <v>1.0809999999999999E-3</v>
      </c>
      <c r="G423" s="1">
        <f t="shared" si="33"/>
        <v>1.8501387604070307</v>
      </c>
      <c r="H423" s="1">
        <f t="shared" si="34"/>
        <v>7.5005625373357919E-3</v>
      </c>
    </row>
    <row r="424" spans="3:8" x14ac:dyDescent="0.25">
      <c r="C424" s="1">
        <v>1.84000000000009</v>
      </c>
      <c r="D424" s="1">
        <f t="shared" si="30"/>
        <v>1.84</v>
      </c>
      <c r="E424" s="1">
        <f t="shared" si="31"/>
        <v>1.0869565217391304E-3</v>
      </c>
      <c r="F424" s="1">
        <f t="shared" si="32"/>
        <v>1.0859999999999999E-3</v>
      </c>
      <c r="G424" s="1">
        <f t="shared" si="33"/>
        <v>1.8416206261510131</v>
      </c>
      <c r="H424" s="1">
        <f t="shared" si="34"/>
        <v>8.8077508202336216E-2</v>
      </c>
    </row>
    <row r="425" spans="3:8" x14ac:dyDescent="0.25">
      <c r="C425" s="1">
        <v>1.83000000000009</v>
      </c>
      <c r="D425" s="1">
        <f t="shared" si="30"/>
        <v>1.83</v>
      </c>
      <c r="E425" s="1">
        <f t="shared" si="31"/>
        <v>1.092896174863388E-3</v>
      </c>
      <c r="F425" s="1">
        <f t="shared" si="32"/>
        <v>1.0920000000000001E-3</v>
      </c>
      <c r="G425" s="1">
        <f t="shared" si="33"/>
        <v>1.8315018315018314</v>
      </c>
      <c r="H425" s="1">
        <f t="shared" si="34"/>
        <v>8.2067295177123564E-2</v>
      </c>
    </row>
    <row r="426" spans="3:8" x14ac:dyDescent="0.25">
      <c r="C426" s="1">
        <v>1.82000000000009</v>
      </c>
      <c r="D426" s="1">
        <f t="shared" si="30"/>
        <v>1.82</v>
      </c>
      <c r="E426" s="1">
        <f t="shared" si="31"/>
        <v>1.0989010989010989E-3</v>
      </c>
      <c r="F426" s="1">
        <f t="shared" si="32"/>
        <v>1.098E-3</v>
      </c>
      <c r="G426" s="1">
        <f t="shared" si="33"/>
        <v>1.8214936247723132</v>
      </c>
      <c r="H426" s="1">
        <f t="shared" si="34"/>
        <v>8.2067295177097946E-2</v>
      </c>
    </row>
    <row r="427" spans="3:8" x14ac:dyDescent="0.25">
      <c r="C427" s="1">
        <v>1.81000000000009</v>
      </c>
      <c r="D427" s="1">
        <f t="shared" si="30"/>
        <v>1.81</v>
      </c>
      <c r="E427" s="1">
        <f t="shared" si="31"/>
        <v>1.1049723756906078E-3</v>
      </c>
      <c r="F427" s="1">
        <f t="shared" si="32"/>
        <v>1.1039999999999999E-3</v>
      </c>
      <c r="G427" s="1">
        <f t="shared" si="33"/>
        <v>1.8115942028985508</v>
      </c>
      <c r="H427" s="1">
        <f t="shared" si="34"/>
        <v>8.807750820224948E-2</v>
      </c>
    </row>
    <row r="428" spans="3:8" x14ac:dyDescent="0.25">
      <c r="C428" s="1">
        <v>1.80000000000009</v>
      </c>
      <c r="D428" s="1">
        <f t="shared" si="30"/>
        <v>1.8</v>
      </c>
      <c r="E428" s="1">
        <f t="shared" si="31"/>
        <v>1.1111111111111111E-3</v>
      </c>
      <c r="F428" s="1">
        <f t="shared" si="32"/>
        <v>1.111E-3</v>
      </c>
      <c r="G428" s="1">
        <f t="shared" si="33"/>
        <v>1.8001800180018002</v>
      </c>
      <c r="H428" s="1">
        <f t="shared" si="34"/>
        <v>1.0001000095010142E-2</v>
      </c>
    </row>
    <row r="429" spans="3:8" x14ac:dyDescent="0.25">
      <c r="C429" s="1">
        <v>1.79000000000009</v>
      </c>
      <c r="D429" s="1">
        <f t="shared" si="30"/>
        <v>1.79</v>
      </c>
      <c r="E429" s="1">
        <f t="shared" si="31"/>
        <v>1.1173184357541898E-3</v>
      </c>
      <c r="F429" s="1">
        <f t="shared" si="32"/>
        <v>1.1169999999999999E-3</v>
      </c>
      <c r="G429" s="1">
        <f t="shared" si="33"/>
        <v>1.7905102954341989</v>
      </c>
      <c r="H429" s="1">
        <f t="shared" si="34"/>
        <v>2.8508124810555268E-2</v>
      </c>
    </row>
    <row r="430" spans="3:8" x14ac:dyDescent="0.25">
      <c r="C430" s="1">
        <v>1.78000000000009</v>
      </c>
      <c r="D430" s="1">
        <f t="shared" si="30"/>
        <v>1.78</v>
      </c>
      <c r="E430" s="1">
        <f t="shared" si="31"/>
        <v>1.1235955056179776E-3</v>
      </c>
      <c r="F430" s="1">
        <f t="shared" si="32"/>
        <v>1.1230000000000001E-3</v>
      </c>
      <c r="G430" s="1">
        <f t="shared" si="33"/>
        <v>1.7809439002671414</v>
      </c>
      <c r="H430" s="1">
        <f t="shared" si="34"/>
        <v>5.3028104890530448E-2</v>
      </c>
    </row>
    <row r="431" spans="3:8" x14ac:dyDescent="0.25">
      <c r="C431" s="1">
        <v>1.7700000000000899</v>
      </c>
      <c r="D431" s="1">
        <f t="shared" si="30"/>
        <v>1.77</v>
      </c>
      <c r="E431" s="1">
        <f t="shared" si="31"/>
        <v>1.1299435028248588E-3</v>
      </c>
      <c r="F431" s="1">
        <f t="shared" si="32"/>
        <v>1.129E-3</v>
      </c>
      <c r="G431" s="1">
        <f t="shared" si="33"/>
        <v>1.7714791851195748</v>
      </c>
      <c r="H431" s="1">
        <f t="shared" si="34"/>
        <v>8.3569780761852272E-2</v>
      </c>
    </row>
    <row r="432" spans="3:8" x14ac:dyDescent="0.25">
      <c r="C432" s="1">
        <v>1.7600000000000899</v>
      </c>
      <c r="D432" s="1">
        <f t="shared" si="30"/>
        <v>1.76</v>
      </c>
      <c r="E432" s="1">
        <f t="shared" si="31"/>
        <v>1.1363636363636363E-3</v>
      </c>
      <c r="F432" s="1">
        <f t="shared" si="32"/>
        <v>1.1360000000000001E-3</v>
      </c>
      <c r="G432" s="1">
        <f t="shared" si="33"/>
        <v>1.76056338028169</v>
      </c>
      <c r="H432" s="1">
        <f t="shared" si="34"/>
        <v>3.2010243272730117E-2</v>
      </c>
    </row>
    <row r="433" spans="3:8" x14ac:dyDescent="0.25">
      <c r="C433" s="1">
        <v>1.7500000000000899</v>
      </c>
      <c r="D433" s="1">
        <f t="shared" si="30"/>
        <v>1.75</v>
      </c>
      <c r="E433" s="1">
        <f t="shared" si="31"/>
        <v>1.1428571428571429E-3</v>
      </c>
      <c r="F433" s="1">
        <f t="shared" si="32"/>
        <v>1.142E-3</v>
      </c>
      <c r="G433" s="1">
        <f t="shared" si="33"/>
        <v>1.7513134851138354</v>
      </c>
      <c r="H433" s="1">
        <f t="shared" si="34"/>
        <v>7.5056292214025641E-2</v>
      </c>
    </row>
    <row r="434" spans="3:8" x14ac:dyDescent="0.25">
      <c r="C434" s="1">
        <v>1.7400000000000899</v>
      </c>
      <c r="D434" s="1">
        <f t="shared" si="30"/>
        <v>1.74</v>
      </c>
      <c r="E434" s="1">
        <f t="shared" si="31"/>
        <v>1.1494252873563218E-3</v>
      </c>
      <c r="F434" s="1">
        <f t="shared" si="32"/>
        <v>1.1490000000000001E-3</v>
      </c>
      <c r="G434" s="1">
        <f t="shared" si="33"/>
        <v>1.7406440382941688</v>
      </c>
      <c r="H434" s="1">
        <f t="shared" si="34"/>
        <v>3.701369506200302E-2</v>
      </c>
    </row>
    <row r="435" spans="3:8" x14ac:dyDescent="0.25">
      <c r="C435" s="1">
        <v>1.7300000000000899</v>
      </c>
      <c r="D435" s="1">
        <f t="shared" si="30"/>
        <v>1.73</v>
      </c>
      <c r="E435" s="1">
        <f t="shared" si="31"/>
        <v>1.1560693641618498E-3</v>
      </c>
      <c r="F435" s="1">
        <f t="shared" si="32"/>
        <v>1.1559999999999999E-3</v>
      </c>
      <c r="G435" s="1">
        <f t="shared" si="33"/>
        <v>1.7301038062283738</v>
      </c>
      <c r="H435" s="1">
        <f t="shared" si="34"/>
        <v>6.0003600164086979E-3</v>
      </c>
    </row>
    <row r="436" spans="3:8" x14ac:dyDescent="0.25">
      <c r="C436" s="1">
        <v>1.7200000000000899</v>
      </c>
      <c r="D436" s="1">
        <f t="shared" si="30"/>
        <v>1.72</v>
      </c>
      <c r="E436" s="1">
        <f t="shared" si="31"/>
        <v>1.1627906976744186E-3</v>
      </c>
      <c r="F436" s="1">
        <f t="shared" si="32"/>
        <v>1.1620000000000001E-3</v>
      </c>
      <c r="G436" s="1">
        <f t="shared" si="33"/>
        <v>1.7211703958691911</v>
      </c>
      <c r="H436" s="1">
        <f t="shared" si="34"/>
        <v>6.8046271459366828E-2</v>
      </c>
    </row>
    <row r="437" spans="3:8" x14ac:dyDescent="0.25">
      <c r="C437" s="1">
        <v>1.7100000000000899</v>
      </c>
      <c r="D437" s="1">
        <f t="shared" si="30"/>
        <v>1.71</v>
      </c>
      <c r="E437" s="1">
        <f t="shared" si="31"/>
        <v>1.1695906432748538E-3</v>
      </c>
      <c r="F437" s="1">
        <f t="shared" si="32"/>
        <v>1.1689999999999999E-3</v>
      </c>
      <c r="G437" s="1">
        <f t="shared" si="33"/>
        <v>1.7108639863130883</v>
      </c>
      <c r="H437" s="1">
        <f t="shared" si="34"/>
        <v>5.0525515380023298E-2</v>
      </c>
    </row>
    <row r="438" spans="3:8" x14ac:dyDescent="0.25">
      <c r="C438" s="1">
        <v>1.7000000000000901</v>
      </c>
      <c r="D438" s="1">
        <f t="shared" si="30"/>
        <v>1.7</v>
      </c>
      <c r="E438" s="1">
        <f t="shared" si="31"/>
        <v>1.1764705882352942E-3</v>
      </c>
      <c r="F438" s="1">
        <f t="shared" si="32"/>
        <v>1.176E-3</v>
      </c>
      <c r="G438" s="1">
        <f t="shared" si="33"/>
        <v>1.7006802721088436</v>
      </c>
      <c r="H438" s="1">
        <f t="shared" si="34"/>
        <v>4.0016006397265144E-2</v>
      </c>
    </row>
    <row r="439" spans="3:8" x14ac:dyDescent="0.25">
      <c r="C439" s="1">
        <v>1.6900000000000901</v>
      </c>
      <c r="D439" s="1">
        <f t="shared" si="30"/>
        <v>1.69</v>
      </c>
      <c r="E439" s="1">
        <f t="shared" si="31"/>
        <v>1.1834319526627219E-3</v>
      </c>
      <c r="F439" s="1">
        <f t="shared" si="32"/>
        <v>1.183E-3</v>
      </c>
      <c r="G439" s="1">
        <f t="shared" si="33"/>
        <v>1.6906170752324599</v>
      </c>
      <c r="H439" s="1">
        <f t="shared" si="34"/>
        <v>3.6513327359155273E-2</v>
      </c>
    </row>
    <row r="440" spans="3:8" x14ac:dyDescent="0.25">
      <c r="C440" s="1">
        <v>1.6800000000000901</v>
      </c>
      <c r="D440" s="1">
        <f t="shared" si="30"/>
        <v>1.68</v>
      </c>
      <c r="E440" s="1">
        <f t="shared" si="31"/>
        <v>1.1904761904761906E-3</v>
      </c>
      <c r="F440" s="1">
        <f t="shared" si="32"/>
        <v>1.1900000000000001E-3</v>
      </c>
      <c r="G440" s="1">
        <f t="shared" si="33"/>
        <v>1.680672268907563</v>
      </c>
      <c r="H440" s="1">
        <f t="shared" si="34"/>
        <v>4.0016006397197948E-2</v>
      </c>
    </row>
    <row r="441" spans="3:8" x14ac:dyDescent="0.25">
      <c r="C441" s="1">
        <v>1.6700000000000901</v>
      </c>
      <c r="D441" s="1">
        <f t="shared" si="30"/>
        <v>1.67</v>
      </c>
      <c r="E441" s="1">
        <f t="shared" si="31"/>
        <v>1.1976047904191617E-3</v>
      </c>
      <c r="F441" s="1">
        <f t="shared" si="32"/>
        <v>1.1969999999999999E-3</v>
      </c>
      <c r="G441" s="1">
        <f t="shared" si="33"/>
        <v>1.6708437761069341</v>
      </c>
      <c r="H441" s="1">
        <f t="shared" si="34"/>
        <v>5.052551537988062E-2</v>
      </c>
    </row>
    <row r="442" spans="3:8" x14ac:dyDescent="0.25">
      <c r="C442" s="1">
        <v>1.6600000000000901</v>
      </c>
      <c r="D442" s="1">
        <f t="shared" si="30"/>
        <v>1.66</v>
      </c>
      <c r="E442" s="1">
        <f t="shared" si="31"/>
        <v>1.2048192771084338E-3</v>
      </c>
      <c r="F442" s="1">
        <f t="shared" si="32"/>
        <v>1.204E-3</v>
      </c>
      <c r="G442" s="1">
        <f t="shared" si="33"/>
        <v>1.6611295681063123</v>
      </c>
      <c r="H442" s="1">
        <f t="shared" si="34"/>
        <v>6.8046271459166363E-2</v>
      </c>
    </row>
    <row r="443" spans="3:8" x14ac:dyDescent="0.25">
      <c r="C443" s="1">
        <v>1.6500000000000901</v>
      </c>
      <c r="D443" s="1">
        <f t="shared" si="30"/>
        <v>1.65</v>
      </c>
      <c r="E443" s="1">
        <f t="shared" si="31"/>
        <v>1.2121212121212121E-3</v>
      </c>
      <c r="F443" s="1">
        <f t="shared" si="32"/>
        <v>1.212E-3</v>
      </c>
      <c r="G443" s="1">
        <f t="shared" si="33"/>
        <v>1.6501650165016502</v>
      </c>
      <c r="H443" s="1">
        <f t="shared" si="34"/>
        <v>1.0001000094550306E-2</v>
      </c>
    </row>
    <row r="444" spans="3:8" x14ac:dyDescent="0.25">
      <c r="C444" s="1">
        <v>1.6400000000000901</v>
      </c>
      <c r="D444" s="1">
        <f t="shared" si="30"/>
        <v>1.64</v>
      </c>
      <c r="E444" s="1">
        <f t="shared" si="31"/>
        <v>1.2195121951219512E-3</v>
      </c>
      <c r="F444" s="1">
        <f t="shared" si="32"/>
        <v>1.219E-3</v>
      </c>
      <c r="G444" s="1">
        <f t="shared" si="33"/>
        <v>1.6406890894175554</v>
      </c>
      <c r="H444" s="1">
        <f t="shared" si="34"/>
        <v>4.2017647406422796E-2</v>
      </c>
    </row>
    <row r="445" spans="3:8" x14ac:dyDescent="0.25">
      <c r="C445" s="1">
        <v>1.63000000000009</v>
      </c>
      <c r="D445" s="1">
        <f t="shared" si="30"/>
        <v>1.63</v>
      </c>
      <c r="E445" s="1">
        <f t="shared" si="31"/>
        <v>1.2269938650306749E-3</v>
      </c>
      <c r="F445" s="1">
        <f t="shared" si="32"/>
        <v>1.2260000000000001E-3</v>
      </c>
      <c r="G445" s="1">
        <f t="shared" si="33"/>
        <v>1.6313213703099509</v>
      </c>
      <c r="H445" s="1">
        <f t="shared" si="34"/>
        <v>8.1065663181646014E-2</v>
      </c>
    </row>
    <row r="446" spans="3:8" x14ac:dyDescent="0.25">
      <c r="C446" s="1">
        <v>1.62000000000009</v>
      </c>
      <c r="D446" s="1">
        <f t="shared" si="30"/>
        <v>1.62</v>
      </c>
      <c r="E446" s="1">
        <f t="shared" si="31"/>
        <v>1.2345679012345679E-3</v>
      </c>
      <c r="F446" s="1">
        <f t="shared" si="32"/>
        <v>1.2340000000000001E-3</v>
      </c>
      <c r="G446" s="1">
        <f t="shared" si="33"/>
        <v>1.6207455429497568</v>
      </c>
      <c r="H446" s="1">
        <f t="shared" si="34"/>
        <v>4.6021169732514577E-2</v>
      </c>
    </row>
    <row r="447" spans="3:8" x14ac:dyDescent="0.25">
      <c r="C447" s="1">
        <v>1.61000000000009</v>
      </c>
      <c r="D447" s="1">
        <f t="shared" si="30"/>
        <v>1.61</v>
      </c>
      <c r="E447" s="1">
        <f t="shared" si="31"/>
        <v>1.2422360248447205E-3</v>
      </c>
      <c r="F447" s="1">
        <f t="shared" si="32"/>
        <v>1.242E-3</v>
      </c>
      <c r="G447" s="1">
        <f t="shared" si="33"/>
        <v>1.6103059581320451</v>
      </c>
      <c r="H447" s="1">
        <f t="shared" si="34"/>
        <v>1.9003610680440462E-2</v>
      </c>
    </row>
    <row r="448" spans="3:8" x14ac:dyDescent="0.25">
      <c r="C448" s="1">
        <v>1.60000000000009</v>
      </c>
      <c r="D448" s="1">
        <f t="shared" si="30"/>
        <v>1.6</v>
      </c>
      <c r="E448" s="1">
        <f t="shared" si="31"/>
        <v>1.25E-3</v>
      </c>
      <c r="F448" s="1">
        <f t="shared" si="32"/>
        <v>1.25E-3</v>
      </c>
      <c r="G448" s="1">
        <f t="shared" si="33"/>
        <v>1.6</v>
      </c>
      <c r="H448" s="1">
        <f t="shared" si="34"/>
        <v>-5.6205040621645391E-12</v>
      </c>
    </row>
    <row r="449" spans="3:8" x14ac:dyDescent="0.25">
      <c r="C449" s="1">
        <v>1.59000000000009</v>
      </c>
      <c r="D449" s="1">
        <f t="shared" si="30"/>
        <v>1.59</v>
      </c>
      <c r="E449" s="1">
        <f t="shared" si="31"/>
        <v>1.2578616352201257E-3</v>
      </c>
      <c r="F449" s="1">
        <f t="shared" si="32"/>
        <v>1.2570000000000001E-3</v>
      </c>
      <c r="G449" s="1">
        <f t="shared" si="33"/>
        <v>1.5910898965791567</v>
      </c>
      <c r="H449" s="1">
        <f t="shared" si="34"/>
        <v>6.8546954658276787E-2</v>
      </c>
    </row>
    <row r="450" spans="3:8" x14ac:dyDescent="0.25">
      <c r="C450" s="1">
        <v>1.58000000000009</v>
      </c>
      <c r="D450" s="1">
        <f t="shared" si="30"/>
        <v>1.58</v>
      </c>
      <c r="E450" s="1">
        <f t="shared" si="31"/>
        <v>1.2658227848101266E-3</v>
      </c>
      <c r="F450" s="1">
        <f t="shared" si="32"/>
        <v>1.2650000000000001E-3</v>
      </c>
      <c r="G450" s="1">
        <f t="shared" si="33"/>
        <v>1.5810276679841897</v>
      </c>
      <c r="H450" s="1">
        <f t="shared" si="34"/>
        <v>6.5042277474660889E-2</v>
      </c>
    </row>
    <row r="451" spans="3:8" x14ac:dyDescent="0.25">
      <c r="C451" s="1">
        <v>1.57000000000009</v>
      </c>
      <c r="D451" s="1">
        <f t="shared" si="30"/>
        <v>1.57</v>
      </c>
      <c r="E451" s="1">
        <f t="shared" si="31"/>
        <v>1.2738853503184713E-3</v>
      </c>
      <c r="F451" s="1">
        <f t="shared" si="32"/>
        <v>1.273E-3</v>
      </c>
      <c r="G451" s="1">
        <f t="shared" si="33"/>
        <v>1.5710919088766693</v>
      </c>
      <c r="H451" s="1">
        <f t="shared" si="34"/>
        <v>6.9548336087848495E-2</v>
      </c>
    </row>
    <row r="452" spans="3:8" x14ac:dyDescent="0.25">
      <c r="C452" s="1">
        <v>1.56000000000009</v>
      </c>
      <c r="D452" s="1">
        <f t="shared" si="30"/>
        <v>1.56</v>
      </c>
      <c r="E452" s="1">
        <f t="shared" si="31"/>
        <v>1.2820512820512821E-3</v>
      </c>
      <c r="F452" s="1">
        <f t="shared" si="32"/>
        <v>1.2819999999999999E-3</v>
      </c>
      <c r="G452" s="1">
        <f t="shared" si="33"/>
        <v>1.5600624024961001</v>
      </c>
      <c r="H452" s="1">
        <f t="shared" si="34"/>
        <v>4.0001600006461342E-3</v>
      </c>
    </row>
    <row r="453" spans="3:8" x14ac:dyDescent="0.25">
      <c r="C453" s="1">
        <v>1.55000000000009</v>
      </c>
      <c r="D453" s="1">
        <f t="shared" si="30"/>
        <v>1.55</v>
      </c>
      <c r="E453" s="1">
        <f t="shared" si="31"/>
        <v>1.2903225806451613E-3</v>
      </c>
      <c r="F453" s="1">
        <f t="shared" si="32"/>
        <v>1.2899999999999999E-3</v>
      </c>
      <c r="G453" s="1">
        <f t="shared" si="33"/>
        <v>1.5503875968992249</v>
      </c>
      <c r="H453" s="1">
        <f t="shared" si="34"/>
        <v>2.5006251557090367E-2</v>
      </c>
    </row>
    <row r="454" spans="3:8" x14ac:dyDescent="0.25">
      <c r="C454" s="1">
        <v>1.54000000000009</v>
      </c>
      <c r="D454" s="1">
        <f t="shared" si="30"/>
        <v>1.54</v>
      </c>
      <c r="E454" s="1">
        <f t="shared" si="31"/>
        <v>1.2987012987012987E-3</v>
      </c>
      <c r="F454" s="1">
        <f t="shared" si="32"/>
        <v>1.2979999999999999E-3</v>
      </c>
      <c r="G454" s="1">
        <f t="shared" si="33"/>
        <v>1.5408320493066257</v>
      </c>
      <c r="H454" s="1">
        <f t="shared" si="34"/>
        <v>5.4029175749067439E-2</v>
      </c>
    </row>
    <row r="455" spans="3:8" x14ac:dyDescent="0.25">
      <c r="C455" s="1">
        <v>1.53000000000009</v>
      </c>
      <c r="D455" s="1">
        <f t="shared" si="30"/>
        <v>1.53</v>
      </c>
      <c r="E455" s="1">
        <f t="shared" si="31"/>
        <v>1.30718954248366E-3</v>
      </c>
      <c r="F455" s="1">
        <f t="shared" si="32"/>
        <v>1.307E-3</v>
      </c>
      <c r="G455" s="1">
        <f t="shared" si="33"/>
        <v>1.530221882172915</v>
      </c>
      <c r="H455" s="1">
        <f t="shared" si="34"/>
        <v>1.4502102799021281E-2</v>
      </c>
    </row>
    <row r="456" spans="3:8" x14ac:dyDescent="0.25">
      <c r="C456" s="1">
        <v>1.5200000000000899</v>
      </c>
      <c r="D456" s="1">
        <f t="shared" ref="D456:D519" si="35">TRUNC(C456,3)</f>
        <v>1.52</v>
      </c>
      <c r="E456" s="1">
        <f t="shared" ref="E456:E519" si="36">$F$6/D456</f>
        <v>1.3157894736842105E-3</v>
      </c>
      <c r="F456" s="1">
        <f t="shared" ref="F456:F519" si="37">(TRUNC(E456,$F$5))</f>
        <v>1.315E-3</v>
      </c>
      <c r="G456" s="1">
        <f t="shared" ref="G456:G519" si="38">($F$6/F456)</f>
        <v>1.5209125475285172</v>
      </c>
      <c r="H456" s="1">
        <f t="shared" ref="H456:H519" si="39">((G456-C456)/C456)*100</f>
        <v>6.0036021607054846E-2</v>
      </c>
    </row>
    <row r="457" spans="3:8" x14ac:dyDescent="0.25">
      <c r="C457" s="1">
        <v>1.5100000000000899</v>
      </c>
      <c r="D457" s="1">
        <f t="shared" si="35"/>
        <v>1.51</v>
      </c>
      <c r="E457" s="1">
        <f t="shared" si="36"/>
        <v>1.3245033112582781E-3</v>
      </c>
      <c r="F457" s="1">
        <f t="shared" si="37"/>
        <v>1.3240000000000001E-3</v>
      </c>
      <c r="G457" s="1">
        <f t="shared" si="38"/>
        <v>1.5105740181268881</v>
      </c>
      <c r="H457" s="1">
        <f t="shared" si="39"/>
        <v>3.8014445483318067E-2</v>
      </c>
    </row>
    <row r="458" spans="3:8" x14ac:dyDescent="0.25">
      <c r="C458" s="1">
        <v>1.5000000000000899</v>
      </c>
      <c r="D458" s="1">
        <f t="shared" si="35"/>
        <v>1.5</v>
      </c>
      <c r="E458" s="1">
        <f t="shared" si="36"/>
        <v>1.3333333333333333E-3</v>
      </c>
      <c r="F458" s="1">
        <f t="shared" si="37"/>
        <v>1.333E-3</v>
      </c>
      <c r="G458" s="1">
        <f t="shared" si="38"/>
        <v>1.5003750937734435</v>
      </c>
      <c r="H458" s="1">
        <f t="shared" si="39"/>
        <v>2.5006251556901223E-2</v>
      </c>
    </row>
    <row r="459" spans="3:8" x14ac:dyDescent="0.25">
      <c r="C459" s="1">
        <v>1.4900000000000899</v>
      </c>
      <c r="D459" s="1">
        <f t="shared" si="35"/>
        <v>1.49</v>
      </c>
      <c r="E459" s="1">
        <f t="shared" si="36"/>
        <v>1.3422818791946308E-3</v>
      </c>
      <c r="F459" s="1">
        <f t="shared" si="37"/>
        <v>1.3420000000000001E-3</v>
      </c>
      <c r="G459" s="1">
        <f t="shared" si="38"/>
        <v>1.4903129657228018</v>
      </c>
      <c r="H459" s="1">
        <f t="shared" si="39"/>
        <v>2.100441092025972E-2</v>
      </c>
    </row>
    <row r="460" spans="3:8" x14ac:dyDescent="0.25">
      <c r="C460" s="1">
        <v>1.4800000000000899</v>
      </c>
      <c r="D460" s="1">
        <f t="shared" si="35"/>
        <v>1.48</v>
      </c>
      <c r="E460" s="1">
        <f t="shared" si="36"/>
        <v>1.3513513513513514E-3</v>
      </c>
      <c r="F460" s="1">
        <f t="shared" si="37"/>
        <v>1.351E-3</v>
      </c>
      <c r="G460" s="1">
        <f t="shared" si="38"/>
        <v>1.4803849000740192</v>
      </c>
      <c r="H460" s="1">
        <f t="shared" si="39"/>
        <v>2.6006761751980072E-2</v>
      </c>
    </row>
    <row r="461" spans="3:8" x14ac:dyDescent="0.25">
      <c r="C461" s="1">
        <v>1.4700000000000899</v>
      </c>
      <c r="D461" s="1">
        <f t="shared" si="35"/>
        <v>1.47</v>
      </c>
      <c r="E461" s="1">
        <f t="shared" si="36"/>
        <v>1.360544217687075E-3</v>
      </c>
      <c r="F461" s="1">
        <f t="shared" si="37"/>
        <v>1.3600000000000001E-3</v>
      </c>
      <c r="G461" s="1">
        <f t="shared" si="38"/>
        <v>1.4705882352941175</v>
      </c>
      <c r="H461" s="1">
        <f t="shared" si="39"/>
        <v>4.0016006396434836E-2</v>
      </c>
    </row>
    <row r="462" spans="3:8" x14ac:dyDescent="0.25">
      <c r="C462" s="1">
        <v>1.4600000000000899</v>
      </c>
      <c r="D462" s="1">
        <f t="shared" si="35"/>
        <v>1.46</v>
      </c>
      <c r="E462" s="1">
        <f t="shared" si="36"/>
        <v>1.3698630136986301E-3</v>
      </c>
      <c r="F462" s="1">
        <f t="shared" si="37"/>
        <v>1.369E-3</v>
      </c>
      <c r="G462" s="1">
        <f t="shared" si="38"/>
        <v>1.4609203798392989</v>
      </c>
      <c r="H462" s="1">
        <f t="shared" si="39"/>
        <v>6.3039715014311659E-2</v>
      </c>
    </row>
    <row r="463" spans="3:8" x14ac:dyDescent="0.25">
      <c r="C463" s="1">
        <v>1.4500000000000901</v>
      </c>
      <c r="D463" s="1">
        <f t="shared" si="35"/>
        <v>1.45</v>
      </c>
      <c r="E463" s="1">
        <f t="shared" si="36"/>
        <v>1.3793103448275863E-3</v>
      </c>
      <c r="F463" s="1">
        <f t="shared" si="37"/>
        <v>1.379E-3</v>
      </c>
      <c r="G463" s="1">
        <f t="shared" si="38"/>
        <v>1.4503263234227701</v>
      </c>
      <c r="H463" s="1">
        <f t="shared" si="39"/>
        <v>2.2505063633103384E-2</v>
      </c>
    </row>
    <row r="464" spans="3:8" x14ac:dyDescent="0.25">
      <c r="C464" s="1">
        <v>1.4400000000000901</v>
      </c>
      <c r="D464" s="1">
        <f t="shared" si="35"/>
        <v>1.44</v>
      </c>
      <c r="E464" s="1">
        <f t="shared" si="36"/>
        <v>1.3888888888888889E-3</v>
      </c>
      <c r="F464" s="1">
        <f t="shared" si="37"/>
        <v>1.3879999999999999E-3</v>
      </c>
      <c r="G464" s="1">
        <f t="shared" si="38"/>
        <v>1.4409221902017293</v>
      </c>
      <c r="H464" s="1">
        <f t="shared" si="39"/>
        <v>6.4040986224940075E-2</v>
      </c>
    </row>
    <row r="465" spans="3:8" x14ac:dyDescent="0.25">
      <c r="C465" s="1">
        <v>1.4300000000001001</v>
      </c>
      <c r="D465" s="1">
        <f t="shared" si="35"/>
        <v>1.43</v>
      </c>
      <c r="E465" s="1">
        <f t="shared" si="36"/>
        <v>1.3986013986013986E-3</v>
      </c>
      <c r="F465" s="1">
        <f t="shared" si="37"/>
        <v>1.3979999999999999E-3</v>
      </c>
      <c r="G465" s="1">
        <f t="shared" si="38"/>
        <v>1.4306151645207441</v>
      </c>
      <c r="H465" s="1">
        <f t="shared" si="39"/>
        <v>4.3018497947131903E-2</v>
      </c>
    </row>
    <row r="466" spans="3:8" x14ac:dyDescent="0.25">
      <c r="C466" s="1">
        <v>1.4200000000001001</v>
      </c>
      <c r="D466" s="1">
        <f t="shared" si="35"/>
        <v>1.42</v>
      </c>
      <c r="E466" s="1">
        <f t="shared" si="36"/>
        <v>1.4084507042253522E-3</v>
      </c>
      <c r="F466" s="1">
        <f t="shared" si="37"/>
        <v>1.408E-3</v>
      </c>
      <c r="G466" s="1">
        <f t="shared" si="38"/>
        <v>1.4204545454545454</v>
      </c>
      <c r="H466" s="1">
        <f t="shared" si="39"/>
        <v>3.2010243270796553E-2</v>
      </c>
    </row>
    <row r="467" spans="3:8" x14ac:dyDescent="0.25">
      <c r="C467" s="1">
        <v>1.4100000000001001</v>
      </c>
      <c r="D467" s="1">
        <f t="shared" si="35"/>
        <v>1.41</v>
      </c>
      <c r="E467" s="1">
        <f t="shared" si="36"/>
        <v>1.4184397163120568E-3</v>
      </c>
      <c r="F467" s="1">
        <f t="shared" si="37"/>
        <v>1.418E-3</v>
      </c>
      <c r="G467" s="1">
        <f t="shared" si="38"/>
        <v>1.4104372355430184</v>
      </c>
      <c r="H467" s="1">
        <f t="shared" si="39"/>
        <v>3.1009612972926995E-2</v>
      </c>
    </row>
    <row r="468" spans="3:8" x14ac:dyDescent="0.25">
      <c r="C468" s="1">
        <v>1.4000000000001001</v>
      </c>
      <c r="D468" s="1">
        <f t="shared" si="35"/>
        <v>1.4</v>
      </c>
      <c r="E468" s="1">
        <f t="shared" si="36"/>
        <v>1.4285714285714288E-3</v>
      </c>
      <c r="F468" s="1">
        <f t="shared" si="37"/>
        <v>1.428E-3</v>
      </c>
      <c r="G468" s="1">
        <f t="shared" si="38"/>
        <v>1.4005602240896358</v>
      </c>
      <c r="H468" s="1">
        <f t="shared" si="39"/>
        <v>4.0016006395405014E-2</v>
      </c>
    </row>
    <row r="469" spans="3:8" x14ac:dyDescent="0.25">
      <c r="C469" s="1">
        <v>1.3900000000001</v>
      </c>
      <c r="D469" s="1">
        <f t="shared" si="35"/>
        <v>1.39</v>
      </c>
      <c r="E469" s="1">
        <f t="shared" si="36"/>
        <v>1.4388489208633094E-3</v>
      </c>
      <c r="F469" s="1">
        <f t="shared" si="37"/>
        <v>1.438E-3</v>
      </c>
      <c r="G469" s="1">
        <f t="shared" si="38"/>
        <v>1.3908205841446453</v>
      </c>
      <c r="H469" s="1">
        <f t="shared" si="39"/>
        <v>5.9034830542817489E-2</v>
      </c>
    </row>
    <row r="470" spans="3:8" x14ac:dyDescent="0.25">
      <c r="C470" s="1">
        <v>1.3800000000001</v>
      </c>
      <c r="D470" s="1">
        <f t="shared" si="35"/>
        <v>1.38</v>
      </c>
      <c r="E470" s="1">
        <f t="shared" si="36"/>
        <v>1.4492753623188408E-3</v>
      </c>
      <c r="F470" s="1">
        <f t="shared" si="37"/>
        <v>1.449E-3</v>
      </c>
      <c r="G470" s="1">
        <f t="shared" si="38"/>
        <v>1.3802622498274673</v>
      </c>
      <c r="H470" s="1">
        <f t="shared" si="39"/>
        <v>1.900361067878286E-2</v>
      </c>
    </row>
    <row r="471" spans="3:8" x14ac:dyDescent="0.25">
      <c r="C471" s="1">
        <v>1.3700000000001</v>
      </c>
      <c r="D471" s="1">
        <f t="shared" si="35"/>
        <v>1.37</v>
      </c>
      <c r="E471" s="1">
        <f t="shared" si="36"/>
        <v>1.4598540145985401E-3</v>
      </c>
      <c r="F471" s="1">
        <f t="shared" si="37"/>
        <v>1.459E-3</v>
      </c>
      <c r="G471" s="1">
        <f t="shared" si="38"/>
        <v>1.3708019191226868</v>
      </c>
      <c r="H471" s="1">
        <f t="shared" si="39"/>
        <v>5.8534242524576632E-2</v>
      </c>
    </row>
    <row r="472" spans="3:8" x14ac:dyDescent="0.25">
      <c r="C472" s="1">
        <v>1.3600000000001</v>
      </c>
      <c r="D472" s="1">
        <f t="shared" si="35"/>
        <v>1.36</v>
      </c>
      <c r="E472" s="1">
        <f t="shared" si="36"/>
        <v>1.4705882352941176E-3</v>
      </c>
      <c r="F472" s="1">
        <f t="shared" si="37"/>
        <v>1.47E-3</v>
      </c>
      <c r="G472" s="1">
        <f t="shared" si="38"/>
        <v>1.360544217687075</v>
      </c>
      <c r="H472" s="1">
        <f t="shared" si="39"/>
        <v>4.0016006395216942E-2</v>
      </c>
    </row>
    <row r="473" spans="3:8" x14ac:dyDescent="0.25">
      <c r="C473" s="1">
        <v>1.3500000000001</v>
      </c>
      <c r="D473" s="1">
        <f t="shared" si="35"/>
        <v>1.35</v>
      </c>
      <c r="E473" s="1">
        <f t="shared" si="36"/>
        <v>1.4814814814814814E-3</v>
      </c>
      <c r="F473" s="1">
        <f t="shared" si="37"/>
        <v>1.4809999999999999E-3</v>
      </c>
      <c r="G473" s="1">
        <f t="shared" si="38"/>
        <v>1.3504388926401081</v>
      </c>
      <c r="H473" s="1">
        <f t="shared" si="39"/>
        <v>3.2510565926521337E-2</v>
      </c>
    </row>
    <row r="474" spans="3:8" x14ac:dyDescent="0.25">
      <c r="C474" s="1">
        <v>1.3400000000001</v>
      </c>
      <c r="D474" s="1">
        <f t="shared" si="35"/>
        <v>1.34</v>
      </c>
      <c r="E474" s="1">
        <f t="shared" si="36"/>
        <v>1.4925373134328358E-3</v>
      </c>
      <c r="F474" s="1">
        <f t="shared" si="37"/>
        <v>1.4920000000000001E-3</v>
      </c>
      <c r="G474" s="1">
        <f t="shared" si="38"/>
        <v>1.3404825737265416</v>
      </c>
      <c r="H474" s="1">
        <f t="shared" si="39"/>
        <v>3.6012964659815204E-2</v>
      </c>
    </row>
    <row r="475" spans="3:8" x14ac:dyDescent="0.25">
      <c r="C475" s="1">
        <v>1.3300000000001</v>
      </c>
      <c r="D475" s="1">
        <f t="shared" si="35"/>
        <v>1.33</v>
      </c>
      <c r="E475" s="1">
        <f t="shared" si="36"/>
        <v>1.5037593984962405E-3</v>
      </c>
      <c r="F475" s="1">
        <f t="shared" si="37"/>
        <v>1.503E-3</v>
      </c>
      <c r="G475" s="1">
        <f t="shared" si="38"/>
        <v>1.3306719893546242</v>
      </c>
      <c r="H475" s="1">
        <f t="shared" si="39"/>
        <v>5.0525515377753481E-2</v>
      </c>
    </row>
    <row r="476" spans="3:8" x14ac:dyDescent="0.25">
      <c r="C476" s="1">
        <v>1.3200000000001</v>
      </c>
      <c r="D476" s="1">
        <f t="shared" si="35"/>
        <v>1.32</v>
      </c>
      <c r="E476" s="1">
        <f t="shared" si="36"/>
        <v>1.5151515151515152E-3</v>
      </c>
      <c r="F476" s="1">
        <f t="shared" si="37"/>
        <v>1.5150000000000001E-3</v>
      </c>
      <c r="G476" s="1">
        <f t="shared" si="38"/>
        <v>1.3201320132013201</v>
      </c>
      <c r="H476" s="1">
        <f t="shared" si="39"/>
        <v>1.0001000092433942E-2</v>
      </c>
    </row>
    <row r="477" spans="3:8" x14ac:dyDescent="0.25">
      <c r="C477" s="1">
        <v>1.3100000000001</v>
      </c>
      <c r="D477" s="1">
        <f t="shared" si="35"/>
        <v>1.31</v>
      </c>
      <c r="E477" s="1">
        <f t="shared" si="36"/>
        <v>1.5267175572519084E-3</v>
      </c>
      <c r="F477" s="1">
        <f t="shared" si="37"/>
        <v>1.526E-3</v>
      </c>
      <c r="G477" s="1">
        <f t="shared" si="38"/>
        <v>1.3106159895150722</v>
      </c>
      <c r="H477" s="1">
        <f t="shared" si="39"/>
        <v>4.7022100379554808E-2</v>
      </c>
    </row>
    <row r="478" spans="3:8" x14ac:dyDescent="0.25">
      <c r="C478" s="1">
        <v>1.3000000000001</v>
      </c>
      <c r="D478" s="1">
        <f t="shared" si="35"/>
        <v>1.3</v>
      </c>
      <c r="E478" s="1">
        <f t="shared" si="36"/>
        <v>1.5384615384615385E-3</v>
      </c>
      <c r="F478" s="1">
        <f t="shared" si="37"/>
        <v>1.5380000000000001E-3</v>
      </c>
      <c r="G478" s="1">
        <f t="shared" si="38"/>
        <v>1.3003901170351104</v>
      </c>
      <c r="H478" s="1">
        <f t="shared" si="39"/>
        <v>3.0009002693110163E-2</v>
      </c>
    </row>
    <row r="479" spans="3:8" x14ac:dyDescent="0.25">
      <c r="C479" s="1">
        <v>1.2900000000001</v>
      </c>
      <c r="D479" s="1">
        <f t="shared" si="35"/>
        <v>1.29</v>
      </c>
      <c r="E479" s="1">
        <f t="shared" si="36"/>
        <v>1.5503875968992248E-3</v>
      </c>
      <c r="F479" s="1">
        <f t="shared" si="37"/>
        <v>1.5499999999999999E-3</v>
      </c>
      <c r="G479" s="1">
        <f t="shared" si="38"/>
        <v>1.2903225806451613</v>
      </c>
      <c r="H479" s="1">
        <f t="shared" si="39"/>
        <v>2.5006251555137513E-2</v>
      </c>
    </row>
    <row r="480" spans="3:8" x14ac:dyDescent="0.25">
      <c r="C480" s="1">
        <v>1.2800000000000999</v>
      </c>
      <c r="D480" s="1">
        <f t="shared" si="35"/>
        <v>1.28</v>
      </c>
      <c r="E480" s="1">
        <f t="shared" si="36"/>
        <v>1.5625000000000001E-3</v>
      </c>
      <c r="F480" s="1">
        <f t="shared" si="37"/>
        <v>1.562E-3</v>
      </c>
      <c r="G480" s="1">
        <f t="shared" si="38"/>
        <v>1.2804097311139564</v>
      </c>
      <c r="H480" s="1">
        <f t="shared" si="39"/>
        <v>3.2010243270032546E-2</v>
      </c>
    </row>
    <row r="481" spans="3:8" x14ac:dyDescent="0.25">
      <c r="C481" s="1">
        <v>1.2700000000000999</v>
      </c>
      <c r="D481" s="1">
        <f t="shared" si="35"/>
        <v>1.27</v>
      </c>
      <c r="E481" s="1">
        <f t="shared" si="36"/>
        <v>1.5748031496062992E-3</v>
      </c>
      <c r="F481" s="1">
        <f t="shared" si="37"/>
        <v>1.5740000000000001E-3</v>
      </c>
      <c r="G481" s="1">
        <f t="shared" si="38"/>
        <v>1.2706480304955527</v>
      </c>
      <c r="H481" s="1">
        <f t="shared" si="39"/>
        <v>5.1026023263996891E-2</v>
      </c>
    </row>
    <row r="482" spans="3:8" x14ac:dyDescent="0.25">
      <c r="C482" s="1">
        <v>1.2600000000000999</v>
      </c>
      <c r="D482" s="1">
        <f t="shared" si="35"/>
        <v>1.26</v>
      </c>
      <c r="E482" s="1">
        <f t="shared" si="36"/>
        <v>1.5873015873015873E-3</v>
      </c>
      <c r="F482" s="1">
        <f t="shared" si="37"/>
        <v>1.5870000000000001E-3</v>
      </c>
      <c r="G482" s="1">
        <f t="shared" si="38"/>
        <v>1.260239445494644</v>
      </c>
      <c r="H482" s="1">
        <f t="shared" si="39"/>
        <v>1.9003610678095448E-2</v>
      </c>
    </row>
    <row r="483" spans="3:8" x14ac:dyDescent="0.25">
      <c r="C483" s="1">
        <v>1.2500000000000999</v>
      </c>
      <c r="D483" s="1">
        <f t="shared" si="35"/>
        <v>1.25</v>
      </c>
      <c r="E483" s="1">
        <f t="shared" si="36"/>
        <v>1.6000000000000001E-3</v>
      </c>
      <c r="F483" s="1">
        <f t="shared" si="37"/>
        <v>1.6000000000000001E-3</v>
      </c>
      <c r="G483" s="1">
        <f t="shared" si="38"/>
        <v>1.25</v>
      </c>
      <c r="H483" s="1">
        <f t="shared" si="39"/>
        <v>-7.9936057773004889E-12</v>
      </c>
    </row>
    <row r="484" spans="3:8" x14ac:dyDescent="0.25">
      <c r="C484" s="1">
        <v>1.2400000000000999</v>
      </c>
      <c r="D484" s="1">
        <f t="shared" si="35"/>
        <v>1.24</v>
      </c>
      <c r="E484" s="1">
        <f t="shared" si="36"/>
        <v>1.6129032258064516E-3</v>
      </c>
      <c r="F484" s="1">
        <f t="shared" si="37"/>
        <v>1.6119999999999999E-3</v>
      </c>
      <c r="G484" s="1">
        <f t="shared" si="38"/>
        <v>1.240694789081886</v>
      </c>
      <c r="H484" s="1">
        <f t="shared" si="39"/>
        <v>5.6031377563391202E-2</v>
      </c>
    </row>
    <row r="485" spans="3:8" x14ac:dyDescent="0.25">
      <c r="C485" s="1">
        <v>1.2300000000000999</v>
      </c>
      <c r="D485" s="1">
        <f t="shared" si="35"/>
        <v>1.23</v>
      </c>
      <c r="E485" s="1">
        <f t="shared" si="36"/>
        <v>1.6260162601626016E-3</v>
      </c>
      <c r="F485" s="1">
        <f t="shared" si="37"/>
        <v>1.6260000000000001E-3</v>
      </c>
      <c r="G485" s="1">
        <f t="shared" si="38"/>
        <v>1.2300123001230012</v>
      </c>
      <c r="H485" s="1">
        <f t="shared" si="39"/>
        <v>1.0000099919772257E-3</v>
      </c>
    </row>
    <row r="486" spans="3:8" x14ac:dyDescent="0.25">
      <c r="C486" s="1">
        <v>1.2200000000000999</v>
      </c>
      <c r="D486" s="1">
        <f t="shared" si="35"/>
        <v>1.22</v>
      </c>
      <c r="E486" s="1">
        <f t="shared" si="36"/>
        <v>1.639344262295082E-3</v>
      </c>
      <c r="F486" s="1">
        <f t="shared" si="37"/>
        <v>1.639E-3</v>
      </c>
      <c r="G486" s="1">
        <f t="shared" si="38"/>
        <v>1.2202562538133008</v>
      </c>
      <c r="H486" s="1">
        <f t="shared" si="39"/>
        <v>2.1004410918107716E-2</v>
      </c>
    </row>
    <row r="487" spans="3:8" x14ac:dyDescent="0.25">
      <c r="C487" s="1">
        <v>1.2100000000001001</v>
      </c>
      <c r="D487" s="1">
        <f t="shared" si="35"/>
        <v>1.21</v>
      </c>
      <c r="E487" s="1">
        <f t="shared" si="36"/>
        <v>1.6528925619834713E-3</v>
      </c>
      <c r="F487" s="1">
        <f t="shared" si="37"/>
        <v>1.652E-3</v>
      </c>
      <c r="G487" s="1">
        <f t="shared" si="38"/>
        <v>1.2106537530266344</v>
      </c>
      <c r="H487" s="1">
        <f t="shared" si="39"/>
        <v>5.4029175746628084E-2</v>
      </c>
    </row>
    <row r="488" spans="3:8" x14ac:dyDescent="0.25">
      <c r="C488" s="1">
        <v>1.2000000000001001</v>
      </c>
      <c r="D488" s="1">
        <f t="shared" si="35"/>
        <v>1.2</v>
      </c>
      <c r="E488" s="1">
        <f t="shared" si="36"/>
        <v>1.6666666666666668E-3</v>
      </c>
      <c r="F488" s="1">
        <f t="shared" si="37"/>
        <v>1.6659999999999999E-3</v>
      </c>
      <c r="G488" s="1">
        <f t="shared" si="38"/>
        <v>1.2004801920768309</v>
      </c>
      <c r="H488" s="1">
        <f t="shared" si="39"/>
        <v>4.0016006394228226E-2</v>
      </c>
    </row>
    <row r="489" spans="3:8" x14ac:dyDescent="0.25">
      <c r="C489" s="1">
        <v>1.1900000000001001</v>
      </c>
      <c r="D489" s="1">
        <f t="shared" si="35"/>
        <v>1.19</v>
      </c>
      <c r="E489" s="1">
        <f t="shared" si="36"/>
        <v>1.6806722689075631E-3</v>
      </c>
      <c r="F489" s="1">
        <f t="shared" si="37"/>
        <v>1.6800000000000001E-3</v>
      </c>
      <c r="G489" s="1">
        <f t="shared" si="38"/>
        <v>1.1904761904761905</v>
      </c>
      <c r="H489" s="1">
        <f t="shared" si="39"/>
        <v>4.0016006394145945E-2</v>
      </c>
    </row>
    <row r="490" spans="3:8" x14ac:dyDescent="0.25">
      <c r="C490" s="1">
        <v>1.1800000000001001</v>
      </c>
      <c r="D490" s="1">
        <f t="shared" si="35"/>
        <v>1.18</v>
      </c>
      <c r="E490" s="1">
        <f t="shared" si="36"/>
        <v>1.6949152542372883E-3</v>
      </c>
      <c r="F490" s="1">
        <f t="shared" si="37"/>
        <v>1.694E-3</v>
      </c>
      <c r="G490" s="1">
        <f t="shared" si="38"/>
        <v>1.1806375442739079</v>
      </c>
      <c r="H490" s="1">
        <f t="shared" si="39"/>
        <v>5.4029175746419113E-2</v>
      </c>
    </row>
    <row r="491" spans="3:8" x14ac:dyDescent="0.25">
      <c r="C491" s="1">
        <v>1.1700000000001001</v>
      </c>
      <c r="D491" s="1">
        <f t="shared" si="35"/>
        <v>1.17</v>
      </c>
      <c r="E491" s="1">
        <f t="shared" si="36"/>
        <v>1.7094017094017096E-3</v>
      </c>
      <c r="F491" s="1">
        <f t="shared" si="37"/>
        <v>1.709E-3</v>
      </c>
      <c r="G491" s="1">
        <f t="shared" si="38"/>
        <v>1.1702750146284377</v>
      </c>
      <c r="H491" s="1">
        <f t="shared" si="39"/>
        <v>2.3505523789543077E-2</v>
      </c>
    </row>
    <row r="492" spans="3:8" x14ac:dyDescent="0.25">
      <c r="C492" s="1">
        <v>1.1600000000001001</v>
      </c>
      <c r="D492" s="1">
        <f t="shared" si="35"/>
        <v>1.1599999999999999</v>
      </c>
      <c r="E492" s="1">
        <f t="shared" si="36"/>
        <v>1.724137931034483E-3</v>
      </c>
      <c r="F492" s="1">
        <f t="shared" si="37"/>
        <v>1.7240000000000001E-3</v>
      </c>
      <c r="G492" s="1">
        <f t="shared" si="38"/>
        <v>1.160092807424594</v>
      </c>
      <c r="H492" s="1">
        <f t="shared" si="39"/>
        <v>8.0006400425779774E-3</v>
      </c>
    </row>
    <row r="493" spans="3:8" x14ac:dyDescent="0.25">
      <c r="C493" s="1">
        <v>1.1500000000001001</v>
      </c>
      <c r="D493" s="1">
        <f t="shared" si="35"/>
        <v>1.1499999999999999</v>
      </c>
      <c r="E493" s="1">
        <f t="shared" si="36"/>
        <v>1.7391304347826088E-3</v>
      </c>
      <c r="F493" s="1">
        <f t="shared" si="37"/>
        <v>1.7390000000000001E-3</v>
      </c>
      <c r="G493" s="1">
        <f t="shared" si="38"/>
        <v>1.1500862564692351</v>
      </c>
      <c r="H493" s="1">
        <f t="shared" si="39"/>
        <v>7.5005625334837733E-3</v>
      </c>
    </row>
    <row r="494" spans="3:8" x14ac:dyDescent="0.25">
      <c r="C494" s="1">
        <v>1.1400000000001</v>
      </c>
      <c r="D494" s="1">
        <f t="shared" si="35"/>
        <v>1.1399999999999999</v>
      </c>
      <c r="E494" s="1">
        <f t="shared" si="36"/>
        <v>1.754385964912281E-3</v>
      </c>
      <c r="F494" s="1">
        <f t="shared" si="37"/>
        <v>1.7539999999999999E-3</v>
      </c>
      <c r="G494" s="1">
        <f t="shared" si="38"/>
        <v>1.1402508551881414</v>
      </c>
      <c r="H494" s="1">
        <f t="shared" si="39"/>
        <v>2.2004841056257239E-2</v>
      </c>
    </row>
    <row r="495" spans="3:8" x14ac:dyDescent="0.25">
      <c r="C495" s="1">
        <v>1.1300000000001</v>
      </c>
      <c r="D495" s="1">
        <f t="shared" si="35"/>
        <v>1.1299999999999999</v>
      </c>
      <c r="E495" s="1">
        <f t="shared" si="36"/>
        <v>1.769911504424779E-3</v>
      </c>
      <c r="F495" s="1">
        <f t="shared" si="37"/>
        <v>1.769E-3</v>
      </c>
      <c r="G495" s="1">
        <f t="shared" si="38"/>
        <v>1.1305822498586773</v>
      </c>
      <c r="H495" s="1">
        <f t="shared" si="39"/>
        <v>5.1526536157273671E-2</v>
      </c>
    </row>
    <row r="496" spans="3:8" x14ac:dyDescent="0.25">
      <c r="C496" s="1">
        <v>1.1200000000001</v>
      </c>
      <c r="D496" s="1">
        <f t="shared" si="35"/>
        <v>1.1200000000000001</v>
      </c>
      <c r="E496" s="1">
        <f t="shared" si="36"/>
        <v>1.7857142857142857E-3</v>
      </c>
      <c r="F496" s="1">
        <f t="shared" si="37"/>
        <v>1.7849999999999999E-3</v>
      </c>
      <c r="G496" s="1">
        <f t="shared" si="38"/>
        <v>1.1204481792717087</v>
      </c>
      <c r="H496" s="1">
        <f t="shared" si="39"/>
        <v>4.0016006393627943E-2</v>
      </c>
    </row>
    <row r="497" spans="3:8" x14ac:dyDescent="0.25">
      <c r="C497" s="1">
        <v>1.1100000000001</v>
      </c>
      <c r="D497" s="1">
        <f t="shared" si="35"/>
        <v>1.1100000000000001</v>
      </c>
      <c r="E497" s="1">
        <f t="shared" si="36"/>
        <v>1.8018018018018016E-3</v>
      </c>
      <c r="F497" s="1">
        <f t="shared" si="37"/>
        <v>1.8010000000000001E-3</v>
      </c>
      <c r="G497" s="1">
        <f t="shared" si="38"/>
        <v>1.1104941699056079</v>
      </c>
      <c r="H497" s="1">
        <f t="shared" si="39"/>
        <v>4.4519811307012172E-2</v>
      </c>
    </row>
    <row r="498" spans="3:8" x14ac:dyDescent="0.25">
      <c r="C498" s="1">
        <v>1.1000000000001</v>
      </c>
      <c r="D498" s="1">
        <f t="shared" si="35"/>
        <v>1.1000000000000001</v>
      </c>
      <c r="E498" s="1">
        <f t="shared" si="36"/>
        <v>1.8181818181818182E-3</v>
      </c>
      <c r="F498" s="1">
        <f t="shared" si="37"/>
        <v>1.818E-3</v>
      </c>
      <c r="G498" s="1">
        <f t="shared" si="38"/>
        <v>1.1001100110011002</v>
      </c>
      <c r="H498" s="1">
        <f t="shared" si="39"/>
        <v>1.0001000090923215E-2</v>
      </c>
    </row>
    <row r="499" spans="3:8" x14ac:dyDescent="0.25">
      <c r="C499" s="1">
        <v>1.0900000000001</v>
      </c>
      <c r="D499" s="1">
        <f t="shared" si="35"/>
        <v>1.0900000000000001</v>
      </c>
      <c r="E499" s="1">
        <f t="shared" si="36"/>
        <v>1.8348623853211008E-3</v>
      </c>
      <c r="F499" s="1">
        <f t="shared" si="37"/>
        <v>1.8339999999999999E-3</v>
      </c>
      <c r="G499" s="1">
        <f t="shared" si="38"/>
        <v>1.0905125408942205</v>
      </c>
      <c r="H499" s="1">
        <f t="shared" si="39"/>
        <v>4.7022100378018634E-2</v>
      </c>
    </row>
    <row r="500" spans="3:8" x14ac:dyDescent="0.25">
      <c r="C500" s="1">
        <v>1.0800000000001</v>
      </c>
      <c r="D500" s="1">
        <f t="shared" si="35"/>
        <v>1.08</v>
      </c>
      <c r="E500" s="1">
        <f t="shared" si="36"/>
        <v>1.8518518518518517E-3</v>
      </c>
      <c r="F500" s="1">
        <f t="shared" si="37"/>
        <v>1.851E-3</v>
      </c>
      <c r="G500" s="1">
        <f t="shared" si="38"/>
        <v>1.0804970286331712</v>
      </c>
      <c r="H500" s="1">
        <f t="shared" si="39"/>
        <v>4.6021169728812129E-2</v>
      </c>
    </row>
    <row r="501" spans="3:8" x14ac:dyDescent="0.25">
      <c r="C501" s="1">
        <v>1.0700000000001</v>
      </c>
      <c r="D501" s="1">
        <f t="shared" si="35"/>
        <v>1.07</v>
      </c>
      <c r="E501" s="1">
        <f t="shared" si="36"/>
        <v>1.8691588785046728E-3</v>
      </c>
      <c r="F501" s="1">
        <f t="shared" si="37"/>
        <v>1.869E-3</v>
      </c>
      <c r="G501" s="1">
        <f t="shared" si="38"/>
        <v>1.0700909577314073</v>
      </c>
      <c r="H501" s="1">
        <f t="shared" si="39"/>
        <v>8.5007225520828626E-3</v>
      </c>
    </row>
    <row r="502" spans="3:8" x14ac:dyDescent="0.25">
      <c r="C502" s="1">
        <v>1.0600000000001</v>
      </c>
      <c r="D502" s="1">
        <f t="shared" si="35"/>
        <v>1.06</v>
      </c>
      <c r="E502" s="1">
        <f t="shared" si="36"/>
        <v>1.8867924528301887E-3</v>
      </c>
      <c r="F502" s="1">
        <f t="shared" si="37"/>
        <v>1.8860000000000001E-3</v>
      </c>
      <c r="G502" s="1">
        <f t="shared" si="38"/>
        <v>1.0604453870625663</v>
      </c>
      <c r="H502" s="1">
        <f t="shared" si="39"/>
        <v>4.2017647402479923E-2</v>
      </c>
    </row>
    <row r="503" spans="3:8" x14ac:dyDescent="0.25">
      <c r="C503" s="1">
        <v>1.0500000000001</v>
      </c>
      <c r="D503" s="1">
        <f t="shared" si="35"/>
        <v>1.05</v>
      </c>
      <c r="E503" s="1">
        <f t="shared" si="36"/>
        <v>1.9047619047619048E-3</v>
      </c>
      <c r="F503" s="1">
        <f t="shared" si="37"/>
        <v>1.9040000000000001E-3</v>
      </c>
      <c r="G503" s="1">
        <f t="shared" si="38"/>
        <v>1.0504201680672269</v>
      </c>
      <c r="H503" s="1">
        <f t="shared" si="39"/>
        <v>4.0016006393040877E-2</v>
      </c>
    </row>
    <row r="504" spans="3:8" x14ac:dyDescent="0.25">
      <c r="C504" s="1">
        <v>1.0400000000001</v>
      </c>
      <c r="D504" s="1">
        <f t="shared" si="35"/>
        <v>1.04</v>
      </c>
      <c r="E504" s="1">
        <f t="shared" si="36"/>
        <v>1.923076923076923E-3</v>
      </c>
      <c r="F504" s="1">
        <f t="shared" si="37"/>
        <v>1.923E-3</v>
      </c>
      <c r="G504" s="1">
        <f t="shared" si="38"/>
        <v>1.0400416016640666</v>
      </c>
      <c r="H504" s="1">
        <f t="shared" si="39"/>
        <v>4.0001599967886678E-3</v>
      </c>
    </row>
    <row r="505" spans="3:8" x14ac:dyDescent="0.25">
      <c r="C505" s="1">
        <v>1.0300000000000999</v>
      </c>
      <c r="D505" s="1">
        <f t="shared" si="35"/>
        <v>1.03</v>
      </c>
      <c r="E505" s="1">
        <f t="shared" si="36"/>
        <v>1.9417475728155339E-3</v>
      </c>
      <c r="F505" s="1">
        <f t="shared" si="37"/>
        <v>1.941E-3</v>
      </c>
      <c r="G505" s="1">
        <f t="shared" si="38"/>
        <v>1.0303967027305512</v>
      </c>
      <c r="H505" s="1">
        <f t="shared" si="39"/>
        <v>3.8514828199144424E-2</v>
      </c>
    </row>
    <row r="506" spans="3:8" x14ac:dyDescent="0.25">
      <c r="C506" s="1">
        <v>1.0200000000000999</v>
      </c>
      <c r="D506" s="1">
        <f t="shared" si="35"/>
        <v>1.02</v>
      </c>
      <c r="E506" s="1">
        <f t="shared" si="36"/>
        <v>1.9607843137254902E-3</v>
      </c>
      <c r="F506" s="1">
        <f t="shared" si="37"/>
        <v>1.9599999999999999E-3</v>
      </c>
      <c r="G506" s="1">
        <f t="shared" si="38"/>
        <v>1.0204081632653061</v>
      </c>
      <c r="H506" s="1">
        <f t="shared" si="39"/>
        <v>4.0016006392761497E-2</v>
      </c>
    </row>
    <row r="507" spans="3:8" x14ac:dyDescent="0.25">
      <c r="C507" s="1">
        <v>1.0100000000000999</v>
      </c>
      <c r="D507" s="1">
        <f t="shared" si="35"/>
        <v>1.01</v>
      </c>
      <c r="E507" s="1">
        <f t="shared" si="36"/>
        <v>1.9801980198019802E-3</v>
      </c>
      <c r="F507" s="1">
        <f t="shared" si="37"/>
        <v>1.98E-3</v>
      </c>
      <c r="G507" s="1">
        <f t="shared" si="38"/>
        <v>1.0101010101010102</v>
      </c>
      <c r="H507" s="1">
        <f t="shared" si="39"/>
        <v>1.0001000090121497E-2</v>
      </c>
    </row>
    <row r="508" spans="3:8" x14ac:dyDescent="0.25">
      <c r="C508" s="1">
        <v>1.0000000000000999</v>
      </c>
      <c r="D508" s="1">
        <f t="shared" si="35"/>
        <v>1</v>
      </c>
      <c r="E508" s="1">
        <f t="shared" si="36"/>
        <v>2E-3</v>
      </c>
      <c r="F508" s="1">
        <f t="shared" si="37"/>
        <v>2E-3</v>
      </c>
      <c r="G508" s="1">
        <f t="shared" si="38"/>
        <v>1</v>
      </c>
      <c r="H508" s="1">
        <f t="shared" si="39"/>
        <v>-9.9920072216254104E-12</v>
      </c>
    </row>
    <row r="509" spans="3:8" x14ac:dyDescent="0.25">
      <c r="C509" s="1">
        <v>0.99000000000010002</v>
      </c>
      <c r="D509" s="1">
        <f t="shared" si="35"/>
        <v>0.99</v>
      </c>
      <c r="E509" s="1">
        <f t="shared" si="36"/>
        <v>2.0202020202020202E-3</v>
      </c>
      <c r="F509" s="1">
        <f t="shared" si="37"/>
        <v>2.0200000000000001E-3</v>
      </c>
      <c r="G509" s="1">
        <f t="shared" si="38"/>
        <v>0.99009900990099009</v>
      </c>
      <c r="H509" s="1">
        <f t="shared" si="39"/>
        <v>1.0001000089904849E-2</v>
      </c>
    </row>
    <row r="510" spans="3:8" x14ac:dyDescent="0.25">
      <c r="C510" s="1">
        <v>0.98000000000010001</v>
      </c>
      <c r="D510" s="1">
        <f t="shared" si="35"/>
        <v>0.98</v>
      </c>
      <c r="E510" s="1">
        <f t="shared" si="36"/>
        <v>2.0408163265306124E-3</v>
      </c>
      <c r="F510" s="1">
        <f t="shared" si="37"/>
        <v>2.0400000000000001E-3</v>
      </c>
      <c r="G510" s="1">
        <f t="shared" si="38"/>
        <v>0.98039215686274506</v>
      </c>
      <c r="H510" s="1">
        <f t="shared" si="39"/>
        <v>4.0016006392347279E-2</v>
      </c>
    </row>
    <row r="511" spans="3:8" x14ac:dyDescent="0.25">
      <c r="C511" s="1">
        <v>0.9700000000001</v>
      </c>
      <c r="D511" s="1">
        <f t="shared" si="35"/>
        <v>0.97</v>
      </c>
      <c r="E511" s="1">
        <f t="shared" si="36"/>
        <v>2.0618556701030928E-3</v>
      </c>
      <c r="F511" s="1">
        <f t="shared" si="37"/>
        <v>2.0609999999999999E-3</v>
      </c>
      <c r="G511" s="1">
        <f t="shared" si="38"/>
        <v>0.97040271712760806</v>
      </c>
      <c r="H511" s="1">
        <f t="shared" si="39"/>
        <v>4.1517229640001548E-2</v>
      </c>
    </row>
    <row r="512" spans="3:8" x14ac:dyDescent="0.25">
      <c r="C512" s="1">
        <v>0.96000000000010999</v>
      </c>
      <c r="D512" s="1">
        <f t="shared" si="35"/>
        <v>0.96</v>
      </c>
      <c r="E512" s="1">
        <f t="shared" si="36"/>
        <v>2.0833333333333333E-3</v>
      </c>
      <c r="F512" s="1">
        <f t="shared" si="37"/>
        <v>2.0830000000000002E-3</v>
      </c>
      <c r="G512" s="1">
        <f t="shared" si="38"/>
        <v>0.9601536245799327</v>
      </c>
      <c r="H512" s="1">
        <f t="shared" si="39"/>
        <v>1.6002560398196992E-2</v>
      </c>
    </row>
    <row r="513" spans="3:8" x14ac:dyDescent="0.25">
      <c r="C513" s="1">
        <v>0.95000000000010898</v>
      </c>
      <c r="D513" s="1">
        <f t="shared" si="35"/>
        <v>0.95</v>
      </c>
      <c r="E513" s="1">
        <f t="shared" si="36"/>
        <v>2.1052631578947368E-3</v>
      </c>
      <c r="F513" s="1">
        <f t="shared" si="37"/>
        <v>2.1050000000000001E-3</v>
      </c>
      <c r="G513" s="1">
        <f t="shared" si="38"/>
        <v>0.95011876484560565</v>
      </c>
      <c r="H513" s="1">
        <f t="shared" si="39"/>
        <v>1.2501562683858155E-2</v>
      </c>
    </row>
    <row r="514" spans="3:8" x14ac:dyDescent="0.25">
      <c r="C514" s="1">
        <v>0.94000000000010997</v>
      </c>
      <c r="D514" s="1">
        <f t="shared" si="35"/>
        <v>0.94</v>
      </c>
      <c r="E514" s="1">
        <f t="shared" si="36"/>
        <v>2.1276595744680851E-3</v>
      </c>
      <c r="F514" s="1">
        <f t="shared" si="37"/>
        <v>2.127E-3</v>
      </c>
      <c r="G514" s="1">
        <f t="shared" si="38"/>
        <v>0.94029149036201221</v>
      </c>
      <c r="H514" s="1">
        <f t="shared" si="39"/>
        <v>3.1009612968319326E-2</v>
      </c>
    </row>
    <row r="515" spans="3:8" x14ac:dyDescent="0.25">
      <c r="C515" s="1">
        <v>0.93000000000010996</v>
      </c>
      <c r="D515" s="1">
        <f t="shared" si="35"/>
        <v>0.93</v>
      </c>
      <c r="E515" s="1">
        <f t="shared" si="36"/>
        <v>2.1505376344086021E-3</v>
      </c>
      <c r="F515" s="1">
        <f t="shared" si="37"/>
        <v>2.15E-3</v>
      </c>
      <c r="G515" s="1">
        <f t="shared" si="38"/>
        <v>0.93023255813953487</v>
      </c>
      <c r="H515" s="1">
        <f t="shared" si="39"/>
        <v>2.5006251551062623E-2</v>
      </c>
    </row>
    <row r="516" spans="3:8" x14ac:dyDescent="0.25">
      <c r="C516" s="1">
        <v>0.92000000000010995</v>
      </c>
      <c r="D516" s="1">
        <f t="shared" si="35"/>
        <v>0.92</v>
      </c>
      <c r="E516" s="1">
        <f t="shared" si="36"/>
        <v>2.1739130434782609E-3</v>
      </c>
      <c r="F516" s="1">
        <f t="shared" si="37"/>
        <v>2.173E-3</v>
      </c>
      <c r="G516" s="1">
        <f t="shared" si="38"/>
        <v>0.92038656235618965</v>
      </c>
      <c r="H516" s="1">
        <f t="shared" si="39"/>
        <v>4.2017647399962416E-2</v>
      </c>
    </row>
    <row r="517" spans="3:8" x14ac:dyDescent="0.25">
      <c r="C517" s="1">
        <v>0.91000000000010905</v>
      </c>
      <c r="D517" s="1">
        <f t="shared" si="35"/>
        <v>0.91</v>
      </c>
      <c r="E517" s="1">
        <f t="shared" si="36"/>
        <v>2.1978021978021978E-3</v>
      </c>
      <c r="F517" s="1">
        <f t="shared" si="37"/>
        <v>2.1970000000000002E-3</v>
      </c>
      <c r="G517" s="1">
        <f t="shared" si="38"/>
        <v>0.91033227127901684</v>
      </c>
      <c r="H517" s="1">
        <f t="shared" si="39"/>
        <v>3.6513327352499014E-2</v>
      </c>
    </row>
    <row r="518" spans="3:8" x14ac:dyDescent="0.25">
      <c r="C518" s="1">
        <v>0.90000000000011005</v>
      </c>
      <c r="D518" s="1">
        <f t="shared" si="35"/>
        <v>0.9</v>
      </c>
      <c r="E518" s="1">
        <f t="shared" si="36"/>
        <v>2.2222222222222222E-3</v>
      </c>
      <c r="F518" s="1">
        <f t="shared" si="37"/>
        <v>2.222E-3</v>
      </c>
      <c r="G518" s="1">
        <f t="shared" si="38"/>
        <v>0.90009000900090008</v>
      </c>
      <c r="H518" s="1">
        <f t="shared" si="39"/>
        <v>1.0001000087780633E-2</v>
      </c>
    </row>
    <row r="519" spans="3:8" x14ac:dyDescent="0.25">
      <c r="C519" s="1">
        <v>0.89000000000011004</v>
      </c>
      <c r="D519" s="1">
        <f t="shared" si="35"/>
        <v>0.89</v>
      </c>
      <c r="E519" s="1">
        <f t="shared" si="36"/>
        <v>2.2471910112359553E-3</v>
      </c>
      <c r="F519" s="1">
        <f t="shared" si="37"/>
        <v>2.2469999999999999E-3</v>
      </c>
      <c r="G519" s="1">
        <f t="shared" si="38"/>
        <v>0.89007565643079667</v>
      </c>
      <c r="H519" s="1">
        <f t="shared" si="39"/>
        <v>8.5007225490587833E-3</v>
      </c>
    </row>
    <row r="520" spans="3:8" x14ac:dyDescent="0.25">
      <c r="C520" s="1">
        <v>0.88000000000011003</v>
      </c>
      <c r="D520" s="1">
        <f t="shared" ref="D520:D583" si="40">TRUNC(C520,3)</f>
        <v>0.88</v>
      </c>
      <c r="E520" s="1">
        <f t="shared" ref="E520:E583" si="41">$F$6/D520</f>
        <v>2.2727272727272726E-3</v>
      </c>
      <c r="F520" s="1">
        <f t="shared" ref="F520:F583" si="42">(TRUNC(E520,$F$5))</f>
        <v>2.2720000000000001E-3</v>
      </c>
      <c r="G520" s="1">
        <f t="shared" ref="G520:G583" si="43">($F$6/F520)</f>
        <v>0.88028169014084501</v>
      </c>
      <c r="H520" s="1">
        <f t="shared" ref="H520:H583" si="44">((G520-C520)/C520)*100</f>
        <v>3.2010243265334672E-2</v>
      </c>
    </row>
    <row r="521" spans="3:8" x14ac:dyDescent="0.25">
      <c r="C521" s="1">
        <v>0.87000000000010902</v>
      </c>
      <c r="D521" s="1">
        <f t="shared" si="40"/>
        <v>0.87</v>
      </c>
      <c r="E521" s="1">
        <f t="shared" si="41"/>
        <v>2.2988505747126436E-3</v>
      </c>
      <c r="F521" s="1">
        <f t="shared" si="42"/>
        <v>2.2980000000000001E-3</v>
      </c>
      <c r="G521" s="1">
        <f t="shared" si="43"/>
        <v>0.8703220191470844</v>
      </c>
      <c r="H521" s="1">
        <f t="shared" si="44"/>
        <v>3.7013695054637093E-2</v>
      </c>
    </row>
    <row r="522" spans="3:8" x14ac:dyDescent="0.25">
      <c r="C522" s="1">
        <v>0.86000000000011001</v>
      </c>
      <c r="D522" s="1">
        <f t="shared" si="40"/>
        <v>0.86</v>
      </c>
      <c r="E522" s="1">
        <f t="shared" si="41"/>
        <v>2.3255813953488372E-3</v>
      </c>
      <c r="F522" s="1">
        <f t="shared" si="42"/>
        <v>2.3249999999999998E-3</v>
      </c>
      <c r="G522" s="1">
        <f t="shared" si="43"/>
        <v>0.86021505376344098</v>
      </c>
      <c r="H522" s="1">
        <f t="shared" si="44"/>
        <v>2.5006251550110124E-2</v>
      </c>
    </row>
    <row r="523" spans="3:8" x14ac:dyDescent="0.25">
      <c r="C523" s="1">
        <v>0.85000000000011</v>
      </c>
      <c r="D523" s="1">
        <f t="shared" si="40"/>
        <v>0.85</v>
      </c>
      <c r="E523" s="1">
        <f t="shared" si="41"/>
        <v>2.3529411764705885E-3</v>
      </c>
      <c r="F523" s="1">
        <f t="shared" si="42"/>
        <v>2.3519999999999999E-3</v>
      </c>
      <c r="G523" s="1">
        <f t="shared" si="43"/>
        <v>0.85034013605442182</v>
      </c>
      <c r="H523" s="1">
        <f t="shared" si="44"/>
        <v>4.0016006389621141E-2</v>
      </c>
    </row>
    <row r="524" spans="3:8" x14ac:dyDescent="0.25">
      <c r="C524" s="1">
        <v>0.84000000000010999</v>
      </c>
      <c r="D524" s="1">
        <f t="shared" si="40"/>
        <v>0.84</v>
      </c>
      <c r="E524" s="1">
        <f t="shared" si="41"/>
        <v>2.3809523809523812E-3</v>
      </c>
      <c r="F524" s="1">
        <f t="shared" si="42"/>
        <v>2.3800000000000002E-3</v>
      </c>
      <c r="G524" s="1">
        <f t="shared" si="43"/>
        <v>0.84033613445378152</v>
      </c>
      <c r="H524" s="1">
        <f t="shared" si="44"/>
        <v>4.0016006389462941E-2</v>
      </c>
    </row>
    <row r="525" spans="3:8" x14ac:dyDescent="0.25">
      <c r="C525" s="1">
        <v>0.83000000000010898</v>
      </c>
      <c r="D525" s="1">
        <f t="shared" si="40"/>
        <v>0.83</v>
      </c>
      <c r="E525" s="1">
        <f t="shared" si="41"/>
        <v>2.4096385542168677E-3</v>
      </c>
      <c r="F525" s="1">
        <f t="shared" si="42"/>
        <v>2.4090000000000001E-3</v>
      </c>
      <c r="G525" s="1">
        <f t="shared" si="43"/>
        <v>0.83022000830220011</v>
      </c>
      <c r="H525" s="1">
        <f t="shared" si="44"/>
        <v>2.6507024348324672E-2</v>
      </c>
    </row>
    <row r="526" spans="3:8" x14ac:dyDescent="0.25">
      <c r="C526" s="1">
        <v>0.82000000000010997</v>
      </c>
      <c r="D526" s="1">
        <f t="shared" si="40"/>
        <v>0.82</v>
      </c>
      <c r="E526" s="1">
        <f t="shared" si="41"/>
        <v>2.4390243902439024E-3</v>
      </c>
      <c r="F526" s="1">
        <f t="shared" si="42"/>
        <v>2.4390000000000002E-3</v>
      </c>
      <c r="G526" s="1">
        <f t="shared" si="43"/>
        <v>0.82000820008200082</v>
      </c>
      <c r="H526" s="1">
        <f t="shared" si="44"/>
        <v>1.0000099866878177E-3</v>
      </c>
    </row>
    <row r="527" spans="3:8" x14ac:dyDescent="0.25">
      <c r="C527" s="1">
        <v>0.81000000000010997</v>
      </c>
      <c r="D527" s="1">
        <f t="shared" si="40"/>
        <v>0.81</v>
      </c>
      <c r="E527" s="1">
        <f t="shared" si="41"/>
        <v>2.4691358024691358E-3</v>
      </c>
      <c r="F527" s="1">
        <f t="shared" si="42"/>
        <v>2.4689999999999998E-3</v>
      </c>
      <c r="G527" s="1">
        <f t="shared" si="43"/>
        <v>0.81004455245038487</v>
      </c>
      <c r="H527" s="1">
        <f t="shared" si="44"/>
        <v>5.5003025030738156E-3</v>
      </c>
    </row>
    <row r="528" spans="3:8" x14ac:dyDescent="0.25">
      <c r="C528" s="1">
        <v>0.80000000000010996</v>
      </c>
      <c r="D528" s="1">
        <f t="shared" si="40"/>
        <v>0.8</v>
      </c>
      <c r="E528" s="1">
        <f t="shared" si="41"/>
        <v>2.5000000000000001E-3</v>
      </c>
      <c r="F528" s="1">
        <f t="shared" si="42"/>
        <v>2.5000000000000001E-3</v>
      </c>
      <c r="G528" s="1">
        <f t="shared" si="43"/>
        <v>0.8</v>
      </c>
      <c r="H528" s="1">
        <f t="shared" si="44"/>
        <v>-1.3739009929734424E-11</v>
      </c>
    </row>
    <row r="529" spans="3:8" x14ac:dyDescent="0.25">
      <c r="C529" s="1">
        <v>0.79000000000010895</v>
      </c>
      <c r="D529" s="1">
        <f t="shared" si="40"/>
        <v>0.79</v>
      </c>
      <c r="E529" s="1">
        <f t="shared" si="41"/>
        <v>2.5316455696202532E-3</v>
      </c>
      <c r="F529" s="1">
        <f t="shared" si="42"/>
        <v>2.5309999999999998E-3</v>
      </c>
      <c r="G529" s="1">
        <f t="shared" si="43"/>
        <v>0.79020150138285272</v>
      </c>
      <c r="H529" s="1">
        <f t="shared" si="44"/>
        <v>2.5506504144777994E-2</v>
      </c>
    </row>
    <row r="530" spans="3:8" x14ac:dyDescent="0.25">
      <c r="C530" s="1">
        <v>0.78000000000010905</v>
      </c>
      <c r="D530" s="1">
        <f t="shared" si="40"/>
        <v>0.78</v>
      </c>
      <c r="E530" s="1">
        <f t="shared" si="41"/>
        <v>2.5641025641025641E-3</v>
      </c>
      <c r="F530" s="1">
        <f t="shared" si="42"/>
        <v>2.5639999999999999E-3</v>
      </c>
      <c r="G530" s="1">
        <f t="shared" si="43"/>
        <v>0.78003120124805003</v>
      </c>
      <c r="H530" s="1">
        <f t="shared" si="44"/>
        <v>4.0001599924330018E-3</v>
      </c>
    </row>
    <row r="531" spans="3:8" x14ac:dyDescent="0.25">
      <c r="C531" s="1">
        <v>0.77000000000011004</v>
      </c>
      <c r="D531" s="1">
        <f t="shared" si="40"/>
        <v>0.77</v>
      </c>
      <c r="E531" s="1">
        <f t="shared" si="41"/>
        <v>2.5974025974025974E-3</v>
      </c>
      <c r="F531" s="1">
        <f t="shared" si="42"/>
        <v>2.5969999999999999E-3</v>
      </c>
      <c r="G531" s="1">
        <f t="shared" si="43"/>
        <v>0.77011936850211782</v>
      </c>
      <c r="H531" s="1">
        <f t="shared" si="44"/>
        <v>1.5502402858150676E-2</v>
      </c>
    </row>
    <row r="532" spans="3:8" x14ac:dyDescent="0.25">
      <c r="C532" s="1">
        <v>0.76000000000011003</v>
      </c>
      <c r="D532" s="1">
        <f t="shared" si="40"/>
        <v>0.76</v>
      </c>
      <c r="E532" s="1">
        <f t="shared" si="41"/>
        <v>2.631578947368421E-3</v>
      </c>
      <c r="F532" s="1">
        <f t="shared" si="42"/>
        <v>2.6310000000000001E-3</v>
      </c>
      <c r="G532" s="1">
        <f t="shared" si="43"/>
        <v>0.7601672367920943</v>
      </c>
      <c r="H532" s="1">
        <f t="shared" si="44"/>
        <v>2.2004841050558787E-2</v>
      </c>
    </row>
    <row r="533" spans="3:8" x14ac:dyDescent="0.25">
      <c r="C533" s="1">
        <v>0.75000000000010902</v>
      </c>
      <c r="D533" s="1">
        <f t="shared" si="40"/>
        <v>0.75</v>
      </c>
      <c r="E533" s="1">
        <f t="shared" si="41"/>
        <v>2.6666666666666666E-3</v>
      </c>
      <c r="F533" s="1">
        <f t="shared" si="42"/>
        <v>2.666E-3</v>
      </c>
      <c r="G533" s="1">
        <f t="shared" si="43"/>
        <v>0.75018754688672173</v>
      </c>
      <c r="H533" s="1">
        <f t="shared" si="44"/>
        <v>2.5006251548357776E-2</v>
      </c>
    </row>
    <row r="534" spans="3:8" x14ac:dyDescent="0.25">
      <c r="C534" s="1">
        <v>0.74000000000010902</v>
      </c>
      <c r="D534" s="1">
        <f t="shared" si="40"/>
        <v>0.74</v>
      </c>
      <c r="E534" s="1">
        <f t="shared" si="41"/>
        <v>2.7027027027027029E-3</v>
      </c>
      <c r="F534" s="1">
        <f t="shared" si="42"/>
        <v>2.702E-3</v>
      </c>
      <c r="G534" s="1">
        <f t="shared" si="43"/>
        <v>0.74019245003700962</v>
      </c>
      <c r="H534" s="1">
        <f t="shared" si="44"/>
        <v>2.6006761743321085E-2</v>
      </c>
    </row>
    <row r="535" spans="3:8" x14ac:dyDescent="0.25">
      <c r="C535" s="1">
        <v>0.73000000000011001</v>
      </c>
      <c r="D535" s="1">
        <f t="shared" si="40"/>
        <v>0.73</v>
      </c>
      <c r="E535" s="1">
        <f t="shared" si="41"/>
        <v>2.7397260273972603E-3</v>
      </c>
      <c r="F535" s="1">
        <f t="shared" si="42"/>
        <v>2.7390000000000001E-3</v>
      </c>
      <c r="G535" s="1">
        <f t="shared" si="43"/>
        <v>0.73019350127783866</v>
      </c>
      <c r="H535" s="1">
        <f t="shared" si="44"/>
        <v>2.6507024346387541E-2</v>
      </c>
    </row>
    <row r="536" spans="3:8" x14ac:dyDescent="0.25">
      <c r="C536" s="1">
        <v>0.72000000000011</v>
      </c>
      <c r="D536" s="1">
        <f t="shared" si="40"/>
        <v>0.72</v>
      </c>
      <c r="E536" s="1">
        <f t="shared" si="41"/>
        <v>2.7777777777777779E-3</v>
      </c>
      <c r="F536" s="1">
        <f t="shared" si="42"/>
        <v>2.777E-3</v>
      </c>
      <c r="G536" s="1">
        <f t="shared" si="43"/>
        <v>0.72020165646380985</v>
      </c>
      <c r="H536" s="1">
        <f t="shared" si="44"/>
        <v>2.8007842180530554E-2</v>
      </c>
    </row>
    <row r="537" spans="3:8" x14ac:dyDescent="0.25">
      <c r="C537" s="1">
        <v>0.71000000000010999</v>
      </c>
      <c r="D537" s="1">
        <f t="shared" si="40"/>
        <v>0.71</v>
      </c>
      <c r="E537" s="1">
        <f t="shared" si="41"/>
        <v>2.8169014084507044E-3</v>
      </c>
      <c r="F537" s="1">
        <f t="shared" si="42"/>
        <v>2.8159999999999999E-3</v>
      </c>
      <c r="G537" s="1">
        <f t="shared" si="43"/>
        <v>0.71022727272727271</v>
      </c>
      <c r="H537" s="1">
        <f t="shared" si="44"/>
        <v>3.2010243262349906E-2</v>
      </c>
    </row>
    <row r="538" spans="3:8" x14ac:dyDescent="0.25">
      <c r="C538" s="1">
        <v>0.70000000000010898</v>
      </c>
      <c r="D538" s="1">
        <f t="shared" si="40"/>
        <v>0.7</v>
      </c>
      <c r="E538" s="1">
        <f t="shared" si="41"/>
        <v>2.8571428571428576E-3</v>
      </c>
      <c r="F538" s="1">
        <f t="shared" si="42"/>
        <v>2.8570000000000002E-3</v>
      </c>
      <c r="G538" s="1">
        <f t="shared" si="43"/>
        <v>0.70003500175008748</v>
      </c>
      <c r="H538" s="1">
        <f t="shared" si="44"/>
        <v>5.0002499969281772E-3</v>
      </c>
    </row>
    <row r="539" spans="3:8" x14ac:dyDescent="0.25">
      <c r="C539" s="1">
        <v>0.69000000000010997</v>
      </c>
      <c r="D539" s="1">
        <f t="shared" si="40"/>
        <v>0.69</v>
      </c>
      <c r="E539" s="1">
        <f t="shared" si="41"/>
        <v>2.8985507246376816E-3</v>
      </c>
      <c r="F539" s="1">
        <f t="shared" si="42"/>
        <v>2.898E-3</v>
      </c>
      <c r="G539" s="1">
        <f t="shared" si="43"/>
        <v>0.69013112491373363</v>
      </c>
      <c r="H539" s="1">
        <f t="shared" si="44"/>
        <v>1.9003610670092506E-2</v>
      </c>
    </row>
    <row r="540" spans="3:8" x14ac:dyDescent="0.25">
      <c r="C540" s="1">
        <v>0.68000000000010996</v>
      </c>
      <c r="D540" s="1">
        <f t="shared" si="40"/>
        <v>0.68</v>
      </c>
      <c r="E540" s="1">
        <f t="shared" si="41"/>
        <v>2.9411764705882353E-3</v>
      </c>
      <c r="F540" s="1">
        <f t="shared" si="42"/>
        <v>2.941E-3</v>
      </c>
      <c r="G540" s="1">
        <f t="shared" si="43"/>
        <v>0.68004080244814691</v>
      </c>
      <c r="H540" s="1">
        <f t="shared" si="44"/>
        <v>6.0003600054324598E-3</v>
      </c>
    </row>
    <row r="541" spans="3:8" x14ac:dyDescent="0.25">
      <c r="C541" s="1">
        <v>0.67000000000010995</v>
      </c>
      <c r="D541" s="1">
        <f t="shared" si="40"/>
        <v>0.67</v>
      </c>
      <c r="E541" s="1">
        <f t="shared" si="41"/>
        <v>2.9850746268656717E-3</v>
      </c>
      <c r="F541" s="1">
        <f t="shared" si="42"/>
        <v>2.9849999999999998E-3</v>
      </c>
      <c r="G541" s="1">
        <f t="shared" si="43"/>
        <v>0.67001675041876052</v>
      </c>
      <c r="H541" s="1">
        <f t="shared" si="44"/>
        <v>2.5000624851590639E-3</v>
      </c>
    </row>
    <row r="542" spans="3:8" x14ac:dyDescent="0.25">
      <c r="C542" s="1">
        <v>0.66000000000010905</v>
      </c>
      <c r="D542" s="1">
        <f t="shared" si="40"/>
        <v>0.66</v>
      </c>
      <c r="E542" s="1">
        <f t="shared" si="41"/>
        <v>3.0303030303030303E-3</v>
      </c>
      <c r="F542" s="1">
        <f t="shared" si="42"/>
        <v>3.0300000000000001E-3</v>
      </c>
      <c r="G542" s="1">
        <f t="shared" si="43"/>
        <v>0.66006600660066006</v>
      </c>
      <c r="H542" s="1">
        <f t="shared" si="44"/>
        <v>1.0001000083483978E-2</v>
      </c>
    </row>
    <row r="543" spans="3:8" x14ac:dyDescent="0.25">
      <c r="C543" s="1">
        <v>0.65000000000011005</v>
      </c>
      <c r="D543" s="1">
        <f t="shared" si="40"/>
        <v>0.65</v>
      </c>
      <c r="E543" s="1">
        <f t="shared" si="41"/>
        <v>3.0769230769230769E-3</v>
      </c>
      <c r="F543" s="1">
        <f t="shared" si="42"/>
        <v>3.0760000000000002E-3</v>
      </c>
      <c r="G543" s="1">
        <f t="shared" si="43"/>
        <v>0.65019505851755521</v>
      </c>
      <c r="H543" s="1">
        <f t="shared" si="44"/>
        <v>3.0009002683866918E-2</v>
      </c>
    </row>
    <row r="544" spans="3:8" x14ac:dyDescent="0.25">
      <c r="C544" s="1">
        <v>0.64000000000011004</v>
      </c>
      <c r="D544" s="1">
        <f t="shared" si="40"/>
        <v>0.64</v>
      </c>
      <c r="E544" s="1">
        <f t="shared" si="41"/>
        <v>3.1250000000000002E-3</v>
      </c>
      <c r="F544" s="1">
        <f t="shared" si="42"/>
        <v>3.1250000000000002E-3</v>
      </c>
      <c r="G544" s="1">
        <f t="shared" si="43"/>
        <v>0.64</v>
      </c>
      <c r="H544" s="1">
        <f t="shared" si="44"/>
        <v>-1.7191109646927202E-11</v>
      </c>
    </row>
    <row r="545" spans="3:8" x14ac:dyDescent="0.25">
      <c r="C545" s="1">
        <v>0.63000000000011003</v>
      </c>
      <c r="D545" s="1">
        <f t="shared" si="40"/>
        <v>0.63</v>
      </c>
      <c r="E545" s="1">
        <f t="shared" si="41"/>
        <v>3.1746031746031746E-3</v>
      </c>
      <c r="F545" s="1">
        <f t="shared" si="42"/>
        <v>3.1740000000000002E-3</v>
      </c>
      <c r="G545" s="1">
        <f t="shared" si="43"/>
        <v>0.63011972274732198</v>
      </c>
      <c r="H545" s="1">
        <f t="shared" si="44"/>
        <v>1.9003610668559816E-2</v>
      </c>
    </row>
    <row r="546" spans="3:8" x14ac:dyDescent="0.25">
      <c r="C546" s="1">
        <v>0.62000000000010902</v>
      </c>
      <c r="D546" s="1">
        <f t="shared" si="40"/>
        <v>0.62</v>
      </c>
      <c r="E546" s="1">
        <f t="shared" si="41"/>
        <v>3.2258064516129032E-3</v>
      </c>
      <c r="F546" s="1">
        <f t="shared" si="42"/>
        <v>3.225E-3</v>
      </c>
      <c r="G546" s="1">
        <f t="shared" si="43"/>
        <v>0.62015503875968991</v>
      </c>
      <c r="H546" s="1">
        <f t="shared" si="44"/>
        <v>2.5006251545301155E-2</v>
      </c>
    </row>
    <row r="547" spans="3:8" x14ac:dyDescent="0.25">
      <c r="C547" s="1">
        <v>0.61000000000011001</v>
      </c>
      <c r="D547" s="1">
        <f t="shared" si="40"/>
        <v>0.61</v>
      </c>
      <c r="E547" s="1">
        <f t="shared" si="41"/>
        <v>3.2786885245901639E-3</v>
      </c>
      <c r="F547" s="1">
        <f t="shared" si="42"/>
        <v>3.2780000000000001E-3</v>
      </c>
      <c r="G547" s="1">
        <f t="shared" si="43"/>
        <v>0.61012812690665041</v>
      </c>
      <c r="H547" s="1">
        <f t="shared" si="44"/>
        <v>2.1004410908259243E-2</v>
      </c>
    </row>
    <row r="548" spans="3:8" x14ac:dyDescent="0.25">
      <c r="C548" s="1">
        <v>0.60000000000011</v>
      </c>
      <c r="D548" s="1">
        <f t="shared" si="40"/>
        <v>0.6</v>
      </c>
      <c r="E548" s="1">
        <f t="shared" si="41"/>
        <v>3.3333333333333335E-3</v>
      </c>
      <c r="F548" s="1">
        <f t="shared" si="42"/>
        <v>3.333E-3</v>
      </c>
      <c r="G548" s="1">
        <f t="shared" si="43"/>
        <v>0.60006000600060005</v>
      </c>
      <c r="H548" s="1">
        <f t="shared" si="44"/>
        <v>1.0001000081673797E-2</v>
      </c>
    </row>
    <row r="549" spans="3:8" x14ac:dyDescent="0.25">
      <c r="C549" s="1">
        <v>0.59000000000010999</v>
      </c>
      <c r="D549" s="1">
        <f t="shared" si="40"/>
        <v>0.59</v>
      </c>
      <c r="E549" s="1">
        <f t="shared" si="41"/>
        <v>3.3898305084745766E-3</v>
      </c>
      <c r="F549" s="1">
        <f t="shared" si="42"/>
        <v>3.3890000000000001E-3</v>
      </c>
      <c r="G549" s="1">
        <f t="shared" si="43"/>
        <v>0.59014458542342874</v>
      </c>
      <c r="H549" s="1">
        <f t="shared" si="44"/>
        <v>2.4506003952324891E-2</v>
      </c>
    </row>
    <row r="550" spans="3:8" x14ac:dyDescent="0.25">
      <c r="C550" s="1">
        <v>0.58000000000010898</v>
      </c>
      <c r="D550" s="1">
        <f t="shared" si="40"/>
        <v>0.57999999999999996</v>
      </c>
      <c r="E550" s="1">
        <f t="shared" si="41"/>
        <v>3.4482758620689659E-3</v>
      </c>
      <c r="F550" s="1">
        <f t="shared" si="42"/>
        <v>3.4480000000000001E-3</v>
      </c>
      <c r="G550" s="1">
        <f t="shared" si="43"/>
        <v>0.58004640371229699</v>
      </c>
      <c r="H550" s="1">
        <f t="shared" si="44"/>
        <v>8.0006400324128812E-3</v>
      </c>
    </row>
    <row r="551" spans="3:8" x14ac:dyDescent="0.25">
      <c r="C551" s="1">
        <v>0.57000000000010997</v>
      </c>
      <c r="D551" s="1">
        <f t="shared" si="40"/>
        <v>0.56999999999999995</v>
      </c>
      <c r="E551" s="1">
        <f t="shared" si="41"/>
        <v>3.5087719298245619E-3</v>
      </c>
      <c r="F551" s="1">
        <f t="shared" si="42"/>
        <v>3.5079999999999998E-3</v>
      </c>
      <c r="G551" s="1">
        <f t="shared" si="43"/>
        <v>0.5701254275940707</v>
      </c>
      <c r="H551" s="1">
        <f t="shared" si="44"/>
        <v>2.2004841045737022E-2</v>
      </c>
    </row>
    <row r="552" spans="3:8" x14ac:dyDescent="0.25">
      <c r="C552" s="1">
        <v>0.56000000000010997</v>
      </c>
      <c r="D552" s="1">
        <f t="shared" si="40"/>
        <v>0.56000000000000005</v>
      </c>
      <c r="E552" s="1">
        <f t="shared" si="41"/>
        <v>3.5714285714285713E-3</v>
      </c>
      <c r="F552" s="1">
        <f t="shared" si="42"/>
        <v>3.571E-3</v>
      </c>
      <c r="G552" s="1">
        <f t="shared" si="43"/>
        <v>0.56006720806496779</v>
      </c>
      <c r="H552" s="1">
        <f t="shared" si="44"/>
        <v>1.2001440153180965E-2</v>
      </c>
    </row>
    <row r="553" spans="3:8" x14ac:dyDescent="0.25">
      <c r="C553" s="1">
        <v>0.55000000000010996</v>
      </c>
      <c r="D553" s="1">
        <f t="shared" si="40"/>
        <v>0.55000000000000004</v>
      </c>
      <c r="E553" s="1">
        <f t="shared" si="41"/>
        <v>3.6363636363636364E-3</v>
      </c>
      <c r="F553" s="1">
        <f t="shared" si="42"/>
        <v>3.6359999999999999E-3</v>
      </c>
      <c r="G553" s="1">
        <f t="shared" si="43"/>
        <v>0.55005500550055009</v>
      </c>
      <c r="H553" s="1">
        <f t="shared" si="44"/>
        <v>1.0001000080021753E-2</v>
      </c>
    </row>
    <row r="554" spans="3:8" x14ac:dyDescent="0.25">
      <c r="C554" s="1">
        <v>0.54000000000010895</v>
      </c>
      <c r="D554" s="1">
        <f t="shared" si="40"/>
        <v>0.54</v>
      </c>
      <c r="E554" s="1">
        <f t="shared" si="41"/>
        <v>3.7037037037037034E-3</v>
      </c>
      <c r="F554" s="1">
        <f t="shared" si="42"/>
        <v>3.7030000000000001E-3</v>
      </c>
      <c r="G554" s="1">
        <f t="shared" si="43"/>
        <v>0.54010261949770455</v>
      </c>
      <c r="H554" s="1">
        <f t="shared" si="44"/>
        <v>1.900361066584836E-2</v>
      </c>
    </row>
    <row r="555" spans="3:8" x14ac:dyDescent="0.25">
      <c r="C555" s="1">
        <v>0.53000000000010905</v>
      </c>
      <c r="D555" s="1">
        <f t="shared" si="40"/>
        <v>0.53</v>
      </c>
      <c r="E555" s="1">
        <f t="shared" si="41"/>
        <v>3.7735849056603774E-3</v>
      </c>
      <c r="F555" s="1">
        <f t="shared" si="42"/>
        <v>3.7729999999999999E-3</v>
      </c>
      <c r="G555" s="1">
        <f t="shared" si="43"/>
        <v>0.53008216273522402</v>
      </c>
      <c r="H555" s="1">
        <f t="shared" si="44"/>
        <v>1.5502402851877119E-2</v>
      </c>
    </row>
    <row r="556" spans="3:8" x14ac:dyDescent="0.25">
      <c r="C556" s="1">
        <v>0.52000000000011004</v>
      </c>
      <c r="D556" s="1">
        <f t="shared" si="40"/>
        <v>0.52</v>
      </c>
      <c r="E556" s="1">
        <f t="shared" si="41"/>
        <v>3.8461538461538459E-3</v>
      </c>
      <c r="F556" s="1">
        <f t="shared" si="42"/>
        <v>3.846E-3</v>
      </c>
      <c r="G556" s="1">
        <f t="shared" si="43"/>
        <v>0.52002080083203328</v>
      </c>
      <c r="H556" s="1">
        <f t="shared" si="44"/>
        <v>4.000159985237616E-3</v>
      </c>
    </row>
    <row r="557" spans="3:8" x14ac:dyDescent="0.25">
      <c r="C557" s="1">
        <v>0.51000000000011003</v>
      </c>
      <c r="D557" s="1">
        <f t="shared" si="40"/>
        <v>0.51</v>
      </c>
      <c r="E557" s="1">
        <f t="shared" si="41"/>
        <v>3.9215686274509803E-3</v>
      </c>
      <c r="F557" s="1">
        <f t="shared" si="42"/>
        <v>3.921E-3</v>
      </c>
      <c r="G557" s="1">
        <f t="shared" si="43"/>
        <v>0.510073960724305</v>
      </c>
      <c r="H557" s="1">
        <f t="shared" si="44"/>
        <v>1.4502102783323499E-2</v>
      </c>
    </row>
    <row r="558" spans="3:8" x14ac:dyDescent="0.25">
      <c r="C558" s="1">
        <v>0.50000000000010902</v>
      </c>
      <c r="D558" s="1">
        <f t="shared" si="40"/>
        <v>0.5</v>
      </c>
      <c r="E558" s="1">
        <f t="shared" si="41"/>
        <v>4.0000000000000001E-3</v>
      </c>
      <c r="F558" s="1">
        <f t="shared" si="42"/>
        <v>4.0000000000000001E-3</v>
      </c>
      <c r="G558" s="1">
        <f t="shared" si="43"/>
        <v>0.5</v>
      </c>
      <c r="H558" s="1">
        <f t="shared" si="44"/>
        <v>-2.1804780203633321E-11</v>
      </c>
    </row>
    <row r="559" spans="3:8" x14ac:dyDescent="0.25">
      <c r="C559" s="1">
        <v>0.49000000000012001</v>
      </c>
      <c r="D559" s="1">
        <f t="shared" si="40"/>
        <v>0.49</v>
      </c>
      <c r="E559" s="1">
        <f t="shared" si="41"/>
        <v>4.0816326530612249E-3</v>
      </c>
      <c r="F559" s="1">
        <f t="shared" si="42"/>
        <v>4.0810000000000004E-3</v>
      </c>
      <c r="G559" s="1">
        <f t="shared" si="43"/>
        <v>0.49007596177407492</v>
      </c>
      <c r="H559" s="1">
        <f t="shared" si="44"/>
        <v>1.5502402847937722E-2</v>
      </c>
    </row>
    <row r="560" spans="3:8" x14ac:dyDescent="0.25">
      <c r="C560" s="1">
        <v>0.480000000000119</v>
      </c>
      <c r="D560" s="1">
        <f t="shared" si="40"/>
        <v>0.48</v>
      </c>
      <c r="E560" s="1">
        <f t="shared" si="41"/>
        <v>4.1666666666666666E-3</v>
      </c>
      <c r="F560" s="1">
        <f t="shared" si="42"/>
        <v>4.1660000000000004E-3</v>
      </c>
      <c r="G560" s="1">
        <f t="shared" si="43"/>
        <v>0.48007681228996635</v>
      </c>
      <c r="H560" s="1">
        <f t="shared" si="44"/>
        <v>1.6002560384860615E-2</v>
      </c>
    </row>
    <row r="561" spans="3:8" x14ac:dyDescent="0.25">
      <c r="C561" s="1">
        <v>0.47000000000011999</v>
      </c>
      <c r="D561" s="1">
        <f t="shared" si="40"/>
        <v>0.47</v>
      </c>
      <c r="E561" s="1">
        <f t="shared" si="41"/>
        <v>4.2553191489361703E-3</v>
      </c>
      <c r="F561" s="1">
        <f t="shared" si="42"/>
        <v>4.2550000000000001E-3</v>
      </c>
      <c r="G561" s="1">
        <f t="shared" si="43"/>
        <v>0.4700352526439483</v>
      </c>
      <c r="H561" s="1">
        <f t="shared" si="44"/>
        <v>7.500562516659706E-3</v>
      </c>
    </row>
    <row r="562" spans="3:8" x14ac:dyDescent="0.25">
      <c r="C562" s="1">
        <v>0.46000000000011998</v>
      </c>
      <c r="D562" s="1">
        <f t="shared" si="40"/>
        <v>0.46</v>
      </c>
      <c r="E562" s="1">
        <f t="shared" si="41"/>
        <v>4.3478260869565218E-3</v>
      </c>
      <c r="F562" s="1">
        <f t="shared" si="42"/>
        <v>4.3470000000000002E-3</v>
      </c>
      <c r="G562" s="1">
        <f t="shared" si="43"/>
        <v>0.46008741660915575</v>
      </c>
      <c r="H562" s="1">
        <f t="shared" si="44"/>
        <v>1.9003610659945713E-2</v>
      </c>
    </row>
    <row r="563" spans="3:8" x14ac:dyDescent="0.25">
      <c r="C563" s="1">
        <v>0.45000000000012003</v>
      </c>
      <c r="D563" s="1">
        <f t="shared" si="40"/>
        <v>0.45</v>
      </c>
      <c r="E563" s="1">
        <f t="shared" si="41"/>
        <v>4.4444444444444444E-3</v>
      </c>
      <c r="F563" s="1">
        <f t="shared" si="42"/>
        <v>4.444E-3</v>
      </c>
      <c r="G563" s="1">
        <f t="shared" si="43"/>
        <v>0.45004500450045004</v>
      </c>
      <c r="H563" s="1">
        <f t="shared" si="44"/>
        <v>1.0001000073333953E-2</v>
      </c>
    </row>
    <row r="564" spans="3:8" x14ac:dyDescent="0.25">
      <c r="C564" s="1">
        <v>0.44000000000011902</v>
      </c>
      <c r="D564" s="1">
        <f t="shared" si="40"/>
        <v>0.44</v>
      </c>
      <c r="E564" s="1">
        <f t="shared" si="41"/>
        <v>4.5454545454545452E-3</v>
      </c>
      <c r="F564" s="1">
        <f t="shared" si="42"/>
        <v>4.5450000000000004E-3</v>
      </c>
      <c r="G564" s="1">
        <f t="shared" si="43"/>
        <v>0.44004400440044</v>
      </c>
      <c r="H564" s="1">
        <f t="shared" si="44"/>
        <v>1.0001000072948423E-2</v>
      </c>
    </row>
    <row r="565" spans="3:8" x14ac:dyDescent="0.25">
      <c r="C565" s="1">
        <v>0.43000000000012001</v>
      </c>
      <c r="D565" s="1">
        <f t="shared" si="40"/>
        <v>0.43</v>
      </c>
      <c r="E565" s="1">
        <f t="shared" si="41"/>
        <v>4.6511627906976744E-3</v>
      </c>
      <c r="F565" s="1">
        <f t="shared" si="42"/>
        <v>4.6509999999999998E-3</v>
      </c>
      <c r="G565" s="1">
        <f t="shared" si="43"/>
        <v>0.43001505052676847</v>
      </c>
      <c r="H565" s="1">
        <f t="shared" si="44"/>
        <v>3.5001224763858869E-3</v>
      </c>
    </row>
    <row r="566" spans="3:8" x14ac:dyDescent="0.25">
      <c r="C566" s="1">
        <v>0.42000000000012</v>
      </c>
      <c r="D566" s="1">
        <f t="shared" si="40"/>
        <v>0.42</v>
      </c>
      <c r="E566" s="1">
        <f t="shared" si="41"/>
        <v>4.7619047619047623E-3</v>
      </c>
      <c r="F566" s="1">
        <f t="shared" si="42"/>
        <v>4.7609999999999996E-3</v>
      </c>
      <c r="G566" s="1">
        <f t="shared" si="43"/>
        <v>0.42007981516488135</v>
      </c>
      <c r="H566" s="1">
        <f t="shared" si="44"/>
        <v>1.9003610657459882E-2</v>
      </c>
    </row>
    <row r="567" spans="3:8" x14ac:dyDescent="0.25">
      <c r="C567" s="1">
        <v>0.41000000000011999</v>
      </c>
      <c r="D567" s="1">
        <f t="shared" si="40"/>
        <v>0.41</v>
      </c>
      <c r="E567" s="1">
        <f t="shared" si="41"/>
        <v>4.8780487804878049E-3</v>
      </c>
      <c r="F567" s="1">
        <f t="shared" si="42"/>
        <v>4.8780000000000004E-3</v>
      </c>
      <c r="G567" s="1">
        <f t="shared" si="43"/>
        <v>0.41000410004100041</v>
      </c>
      <c r="H567" s="1">
        <f t="shared" si="44"/>
        <v>1.0000099708331327E-3</v>
      </c>
    </row>
    <row r="568" spans="3:8" x14ac:dyDescent="0.25">
      <c r="C568" s="1">
        <v>0.40000000000011898</v>
      </c>
      <c r="D568" s="1">
        <f t="shared" si="40"/>
        <v>0.4</v>
      </c>
      <c r="E568" s="1">
        <f t="shared" si="41"/>
        <v>5.0000000000000001E-3</v>
      </c>
      <c r="F568" s="1">
        <f t="shared" si="42"/>
        <v>5.0000000000000001E-3</v>
      </c>
      <c r="G568" s="1">
        <f t="shared" si="43"/>
        <v>0.4</v>
      </c>
      <c r="H568" s="1">
        <f t="shared" si="44"/>
        <v>-2.9740099272137534E-11</v>
      </c>
    </row>
    <row r="569" spans="3:8" x14ac:dyDescent="0.25">
      <c r="C569" s="1">
        <v>0.39000000000011997</v>
      </c>
      <c r="D569" s="1">
        <f t="shared" si="40"/>
        <v>0.39</v>
      </c>
      <c r="E569" s="1">
        <f t="shared" si="41"/>
        <v>5.1282051282051282E-3</v>
      </c>
      <c r="F569" s="1">
        <f t="shared" si="42"/>
        <v>5.1279999999999997E-3</v>
      </c>
      <c r="G569" s="1">
        <f t="shared" si="43"/>
        <v>0.39001560062402502</v>
      </c>
      <c r="H569" s="1">
        <f t="shared" si="44"/>
        <v>4.0001599756508835E-3</v>
      </c>
    </row>
    <row r="570" spans="3:8" x14ac:dyDescent="0.25">
      <c r="C570" s="1">
        <v>0.38000000000012002</v>
      </c>
      <c r="D570" s="1">
        <f t="shared" si="40"/>
        <v>0.38</v>
      </c>
      <c r="E570" s="1">
        <f t="shared" si="41"/>
        <v>5.263157894736842E-3</v>
      </c>
      <c r="F570" s="1">
        <f t="shared" si="42"/>
        <v>5.2630000000000003E-3</v>
      </c>
      <c r="G570" s="1">
        <f t="shared" si="43"/>
        <v>0.38001140034201025</v>
      </c>
      <c r="H570" s="1">
        <f t="shared" si="44"/>
        <v>3.0000899711130234E-3</v>
      </c>
    </row>
    <row r="571" spans="3:8" x14ac:dyDescent="0.25">
      <c r="C571" s="1">
        <v>0.37000000000012001</v>
      </c>
      <c r="D571" s="1">
        <f t="shared" si="40"/>
        <v>0.37</v>
      </c>
      <c r="E571" s="1">
        <f t="shared" si="41"/>
        <v>5.4054054054054057E-3</v>
      </c>
      <c r="F571" s="1">
        <f t="shared" si="42"/>
        <v>5.4050000000000001E-3</v>
      </c>
      <c r="G571" s="1">
        <f t="shared" si="43"/>
        <v>0.37002775208140609</v>
      </c>
      <c r="H571" s="1">
        <f t="shared" si="44"/>
        <v>7.5005625097491826E-3</v>
      </c>
    </row>
    <row r="572" spans="3:8" x14ac:dyDescent="0.25">
      <c r="C572" s="1">
        <v>0.360000000000119</v>
      </c>
      <c r="D572" s="1">
        <f t="shared" si="40"/>
        <v>0.36</v>
      </c>
      <c r="E572" s="1">
        <f t="shared" si="41"/>
        <v>5.5555555555555558E-3</v>
      </c>
      <c r="F572" s="1">
        <f t="shared" si="42"/>
        <v>5.555E-3</v>
      </c>
      <c r="G572" s="1">
        <f t="shared" si="43"/>
        <v>0.36003600360036003</v>
      </c>
      <c r="H572" s="1">
        <f t="shared" si="44"/>
        <v>1.0001000066949532E-2</v>
      </c>
    </row>
    <row r="573" spans="3:8" x14ac:dyDescent="0.25">
      <c r="C573" s="1">
        <v>0.35000000000011999</v>
      </c>
      <c r="D573" s="1">
        <f t="shared" si="40"/>
        <v>0.35</v>
      </c>
      <c r="E573" s="1">
        <f t="shared" si="41"/>
        <v>5.7142857142857151E-3</v>
      </c>
      <c r="F573" s="1">
        <f t="shared" si="42"/>
        <v>5.7140000000000003E-3</v>
      </c>
      <c r="G573" s="1">
        <f t="shared" si="43"/>
        <v>0.35001750087504374</v>
      </c>
      <c r="H573" s="1">
        <f t="shared" si="44"/>
        <v>5.0002499782120539E-3</v>
      </c>
    </row>
    <row r="574" spans="3:8" x14ac:dyDescent="0.25">
      <c r="C574" s="1">
        <v>0.34000000000011998</v>
      </c>
      <c r="D574" s="1">
        <f t="shared" si="40"/>
        <v>0.34</v>
      </c>
      <c r="E574" s="1">
        <f t="shared" si="41"/>
        <v>5.8823529411764705E-3</v>
      </c>
      <c r="F574" s="1">
        <f t="shared" si="42"/>
        <v>5.8820000000000001E-3</v>
      </c>
      <c r="G574" s="1">
        <f t="shared" si="43"/>
        <v>0.34002040122407345</v>
      </c>
      <c r="H574" s="1">
        <f t="shared" si="44"/>
        <v>6.0003599863126195E-3</v>
      </c>
    </row>
    <row r="575" spans="3:8" x14ac:dyDescent="0.25">
      <c r="C575" s="1">
        <v>0.33000000000011998</v>
      </c>
      <c r="D575" s="1">
        <f t="shared" si="40"/>
        <v>0.33</v>
      </c>
      <c r="E575" s="1">
        <f t="shared" si="41"/>
        <v>6.0606060606060606E-3</v>
      </c>
      <c r="F575" s="1">
        <f t="shared" si="42"/>
        <v>6.0600000000000003E-3</v>
      </c>
      <c r="G575" s="1">
        <f t="shared" si="43"/>
        <v>0.33003300330033003</v>
      </c>
      <c r="H575" s="1">
        <f t="shared" si="44"/>
        <v>1.0001000063649373E-2</v>
      </c>
    </row>
    <row r="576" spans="3:8" x14ac:dyDescent="0.25">
      <c r="C576" s="1">
        <v>0.32000000000011902</v>
      </c>
      <c r="D576" s="1">
        <f t="shared" si="40"/>
        <v>0.32</v>
      </c>
      <c r="E576" s="1">
        <f t="shared" si="41"/>
        <v>6.2500000000000003E-3</v>
      </c>
      <c r="F576" s="1">
        <f t="shared" si="42"/>
        <v>6.2500000000000003E-3</v>
      </c>
      <c r="G576" s="1">
        <f t="shared" si="43"/>
        <v>0.32</v>
      </c>
      <c r="H576" s="1">
        <f t="shared" si="44"/>
        <v>-3.7192471324928908E-11</v>
      </c>
    </row>
    <row r="577" spans="3:8" x14ac:dyDescent="0.25">
      <c r="C577" s="1">
        <v>0.31000000000012001</v>
      </c>
      <c r="D577" s="1">
        <f t="shared" si="40"/>
        <v>0.31</v>
      </c>
      <c r="E577" s="1">
        <f t="shared" si="41"/>
        <v>6.4516129032258064E-3</v>
      </c>
      <c r="F577" s="1">
        <f t="shared" si="42"/>
        <v>6.4510000000000001E-3</v>
      </c>
      <c r="G577" s="1">
        <f t="shared" si="43"/>
        <v>0.3100294527980158</v>
      </c>
      <c r="H577" s="1">
        <f t="shared" si="44"/>
        <v>9.5009025470254704E-3</v>
      </c>
    </row>
    <row r="578" spans="3:8" x14ac:dyDescent="0.25">
      <c r="C578" s="1">
        <v>0.30000000000012</v>
      </c>
      <c r="D578" s="1">
        <f t="shared" si="40"/>
        <v>0.3</v>
      </c>
      <c r="E578" s="1">
        <f t="shared" si="41"/>
        <v>6.6666666666666671E-3</v>
      </c>
      <c r="F578" s="1">
        <f t="shared" si="42"/>
        <v>6.6660000000000001E-3</v>
      </c>
      <c r="G578" s="1">
        <f t="shared" si="43"/>
        <v>0.30003000300030003</v>
      </c>
      <c r="H578" s="1">
        <f t="shared" si="44"/>
        <v>1.0001000060003776E-2</v>
      </c>
    </row>
    <row r="579" spans="3:8" x14ac:dyDescent="0.25">
      <c r="C579" s="1">
        <v>0.29000000000012</v>
      </c>
      <c r="D579" s="1">
        <f t="shared" si="40"/>
        <v>0.28999999999999998</v>
      </c>
      <c r="E579" s="1">
        <f t="shared" si="41"/>
        <v>6.8965517241379318E-3</v>
      </c>
      <c r="F579" s="1">
        <f t="shared" si="42"/>
        <v>6.8960000000000002E-3</v>
      </c>
      <c r="G579" s="1">
        <f t="shared" si="43"/>
        <v>0.29002320185614849</v>
      </c>
      <c r="H579" s="1">
        <f t="shared" si="44"/>
        <v>8.000640009823777E-3</v>
      </c>
    </row>
    <row r="580" spans="3:8" x14ac:dyDescent="0.25">
      <c r="C580" s="1">
        <v>0.28000000000011899</v>
      </c>
      <c r="D580" s="1">
        <f t="shared" si="40"/>
        <v>0.28000000000000003</v>
      </c>
      <c r="E580" s="1">
        <f t="shared" si="41"/>
        <v>7.1428571428571426E-3</v>
      </c>
      <c r="F580" s="1">
        <f t="shared" si="42"/>
        <v>7.1419999999999999E-3</v>
      </c>
      <c r="G580" s="1">
        <f t="shared" si="43"/>
        <v>0.2800336040324839</v>
      </c>
      <c r="H580" s="1">
        <f t="shared" si="44"/>
        <v>1.2001440130319521E-2</v>
      </c>
    </row>
    <row r="581" spans="3:8" x14ac:dyDescent="0.25">
      <c r="C581" s="1">
        <v>0.27000000000011898</v>
      </c>
      <c r="D581" s="1">
        <f t="shared" si="40"/>
        <v>0.27</v>
      </c>
      <c r="E581" s="1">
        <f t="shared" si="41"/>
        <v>7.4074074074074068E-3</v>
      </c>
      <c r="F581" s="1">
        <f t="shared" si="42"/>
        <v>7.4070000000000004E-3</v>
      </c>
      <c r="G581" s="1">
        <f t="shared" si="43"/>
        <v>0.27001485081679494</v>
      </c>
      <c r="H581" s="1">
        <f t="shared" si="44"/>
        <v>5.5003024725752718E-3</v>
      </c>
    </row>
    <row r="582" spans="3:8" x14ac:dyDescent="0.25">
      <c r="C582" s="1">
        <v>0.26000000000012002</v>
      </c>
      <c r="D582" s="1">
        <f t="shared" si="40"/>
        <v>0.26</v>
      </c>
      <c r="E582" s="1">
        <f t="shared" si="41"/>
        <v>7.6923076923076919E-3</v>
      </c>
      <c r="F582" s="1">
        <f t="shared" si="42"/>
        <v>7.6920000000000001E-3</v>
      </c>
      <c r="G582" s="1">
        <f t="shared" si="43"/>
        <v>0.26001040041601664</v>
      </c>
      <c r="H582" s="1">
        <f t="shared" si="44"/>
        <v>4.0001599602352477E-3</v>
      </c>
    </row>
    <row r="583" spans="3:8" x14ac:dyDescent="0.25">
      <c r="C583" s="1">
        <v>0.25000000000012002</v>
      </c>
      <c r="D583" s="1">
        <f t="shared" si="40"/>
        <v>0.25</v>
      </c>
      <c r="E583" s="1">
        <f t="shared" si="41"/>
        <v>8.0000000000000002E-3</v>
      </c>
      <c r="F583" s="1">
        <f t="shared" si="42"/>
        <v>8.0000000000000002E-3</v>
      </c>
      <c r="G583" s="1">
        <f t="shared" si="43"/>
        <v>0.25</v>
      </c>
      <c r="H583" s="1">
        <f t="shared" si="44"/>
        <v>-4.8006043584768724E-11</v>
      </c>
    </row>
    <row r="584" spans="3:8" x14ac:dyDescent="0.25">
      <c r="C584" s="1">
        <v>0.24000000000012001</v>
      </c>
      <c r="D584" s="1">
        <f t="shared" ref="D584:D607" si="45">TRUNC(C584,3)</f>
        <v>0.24</v>
      </c>
      <c r="E584" s="1">
        <f t="shared" ref="E584:E607" si="46">$F$6/D584</f>
        <v>8.3333333333333332E-3</v>
      </c>
      <c r="F584" s="1">
        <f t="shared" ref="F584:F607" si="47">(TRUNC(E584,$F$5))</f>
        <v>8.3330000000000001E-3</v>
      </c>
      <c r="G584" s="1">
        <f t="shared" ref="G584:G607" si="48">($F$6/F584)</f>
        <v>0.24000960038401536</v>
      </c>
      <c r="H584" s="1">
        <f t="shared" ref="H584:H607" si="49">((G584-C584)/C584)*100</f>
        <v>4.0001599563973516E-3</v>
      </c>
    </row>
    <row r="585" spans="3:8" x14ac:dyDescent="0.25">
      <c r="C585" s="1">
        <v>0.230000000000119</v>
      </c>
      <c r="D585" s="1">
        <f t="shared" si="45"/>
        <v>0.23</v>
      </c>
      <c r="E585" s="1">
        <f t="shared" si="46"/>
        <v>8.6956521739130436E-3</v>
      </c>
      <c r="F585" s="1">
        <f t="shared" si="47"/>
        <v>8.6949999999999996E-3</v>
      </c>
      <c r="G585" s="1">
        <f t="shared" si="48"/>
        <v>0.23001725129384706</v>
      </c>
      <c r="H585" s="1">
        <f t="shared" si="49"/>
        <v>7.5005624904594028E-3</v>
      </c>
    </row>
    <row r="586" spans="3:8" x14ac:dyDescent="0.25">
      <c r="C586" s="1">
        <v>0.22000000000011999</v>
      </c>
      <c r="D586" s="1">
        <f t="shared" si="45"/>
        <v>0.22</v>
      </c>
      <c r="E586" s="1">
        <f t="shared" si="46"/>
        <v>9.0909090909090905E-3</v>
      </c>
      <c r="F586" s="1">
        <f t="shared" si="47"/>
        <v>9.0900000000000009E-3</v>
      </c>
      <c r="G586" s="1">
        <f t="shared" si="48"/>
        <v>0.22002200220022</v>
      </c>
      <c r="H586" s="1">
        <f t="shared" si="49"/>
        <v>1.0001000045455037E-2</v>
      </c>
    </row>
    <row r="587" spans="3:8" x14ac:dyDescent="0.25">
      <c r="C587" s="1">
        <v>0.21000000000012001</v>
      </c>
      <c r="D587" s="1">
        <f t="shared" si="45"/>
        <v>0.21</v>
      </c>
      <c r="E587" s="1">
        <f t="shared" si="46"/>
        <v>9.5238095238095247E-3</v>
      </c>
      <c r="F587" s="1">
        <f t="shared" si="47"/>
        <v>9.5230000000000002E-3</v>
      </c>
      <c r="G587" s="1">
        <f t="shared" si="48"/>
        <v>0.21001785151737898</v>
      </c>
      <c r="H587" s="1">
        <f t="shared" si="49"/>
        <v>8.5007225042670713E-3</v>
      </c>
    </row>
    <row r="588" spans="3:8" x14ac:dyDescent="0.25">
      <c r="C588" s="1">
        <v>0.20000000000012</v>
      </c>
      <c r="D588" s="1">
        <f t="shared" si="45"/>
        <v>0.2</v>
      </c>
      <c r="E588" s="1">
        <f t="shared" si="46"/>
        <v>0.01</v>
      </c>
      <c r="F588" s="1">
        <f t="shared" si="47"/>
        <v>0.01</v>
      </c>
      <c r="G588" s="1">
        <f t="shared" si="48"/>
        <v>0.2</v>
      </c>
      <c r="H588" s="1">
        <f t="shared" si="49"/>
        <v>-5.9993676693145901E-11</v>
      </c>
    </row>
    <row r="589" spans="3:8" x14ac:dyDescent="0.25">
      <c r="C589" s="1">
        <v>0.19000000000011899</v>
      </c>
      <c r="D589" s="1">
        <f t="shared" si="45"/>
        <v>0.19</v>
      </c>
      <c r="E589" s="1">
        <f t="shared" si="46"/>
        <v>1.0526315789473684E-2</v>
      </c>
      <c r="F589" s="1">
        <f t="shared" si="47"/>
        <v>1.0526000000000001E-2</v>
      </c>
      <c r="G589" s="1">
        <f t="shared" si="48"/>
        <v>0.19000570017100513</v>
      </c>
      <c r="H589" s="1">
        <f t="shared" si="49"/>
        <v>3.0000899400696723E-3</v>
      </c>
    </row>
    <row r="590" spans="3:8" x14ac:dyDescent="0.25">
      <c r="C590" s="1">
        <v>0.18000000000012001</v>
      </c>
      <c r="D590" s="1">
        <f t="shared" si="45"/>
        <v>0.18</v>
      </c>
      <c r="E590" s="1">
        <f t="shared" si="46"/>
        <v>1.1111111111111112E-2</v>
      </c>
      <c r="F590" s="1">
        <f t="shared" si="47"/>
        <v>1.1110999999999999E-2</v>
      </c>
      <c r="G590" s="1">
        <f t="shared" si="48"/>
        <v>0.1800018000180002</v>
      </c>
      <c r="H590" s="1">
        <f t="shared" si="49"/>
        <v>1.0000099334402065E-3</v>
      </c>
    </row>
    <row r="591" spans="3:8" x14ac:dyDescent="0.25">
      <c r="C591" s="1">
        <v>0.17000000000012</v>
      </c>
      <c r="D591" s="1">
        <f t="shared" si="45"/>
        <v>0.17</v>
      </c>
      <c r="E591" s="1">
        <f t="shared" si="46"/>
        <v>1.1764705882352941E-2</v>
      </c>
      <c r="F591" s="1">
        <f t="shared" si="47"/>
        <v>1.1764E-2</v>
      </c>
      <c r="G591" s="1">
        <f t="shared" si="48"/>
        <v>0.17001020061203673</v>
      </c>
      <c r="H591" s="1">
        <f t="shared" si="49"/>
        <v>6.0003599510119396E-3</v>
      </c>
    </row>
    <row r="592" spans="3:8" x14ac:dyDescent="0.25">
      <c r="C592" s="1">
        <v>0.16000000000011999</v>
      </c>
      <c r="D592" s="1">
        <f t="shared" si="45"/>
        <v>0.16</v>
      </c>
      <c r="E592" s="1">
        <f t="shared" si="46"/>
        <v>1.2500000000000001E-2</v>
      </c>
      <c r="F592" s="1">
        <f t="shared" si="47"/>
        <v>1.2500000000000001E-2</v>
      </c>
      <c r="G592" s="1">
        <f t="shared" si="48"/>
        <v>0.16</v>
      </c>
      <c r="H592" s="1">
        <f t="shared" si="49"/>
        <v>-7.4992095866421122E-11</v>
      </c>
    </row>
    <row r="593" spans="3:8" x14ac:dyDescent="0.25">
      <c r="C593" s="1">
        <v>0.15000000000011901</v>
      </c>
      <c r="D593" s="1">
        <f t="shared" si="45"/>
        <v>0.15</v>
      </c>
      <c r="E593" s="1">
        <f t="shared" si="46"/>
        <v>1.3333333333333334E-2</v>
      </c>
      <c r="F593" s="1">
        <f t="shared" si="47"/>
        <v>1.3332999999999999E-2</v>
      </c>
      <c r="G593" s="1">
        <f t="shared" si="48"/>
        <v>0.15000375009375236</v>
      </c>
      <c r="H593" s="1">
        <f t="shared" si="49"/>
        <v>2.5000624222299389E-3</v>
      </c>
    </row>
    <row r="594" spans="3:8" x14ac:dyDescent="0.25">
      <c r="C594" s="1">
        <v>0.14000000000012</v>
      </c>
      <c r="D594" s="1">
        <f t="shared" si="45"/>
        <v>0.14000000000000001</v>
      </c>
      <c r="E594" s="1">
        <f t="shared" si="46"/>
        <v>1.4285714285714285E-2</v>
      </c>
      <c r="F594" s="1">
        <f t="shared" si="47"/>
        <v>1.4285000000000001E-2</v>
      </c>
      <c r="G594" s="1">
        <f t="shared" si="48"/>
        <v>0.14000700035001751</v>
      </c>
      <c r="H594" s="1">
        <f t="shared" si="49"/>
        <v>5.0002499267863309E-3</v>
      </c>
    </row>
    <row r="595" spans="3:8" x14ac:dyDescent="0.25">
      <c r="C595" s="1">
        <v>0.13000000000011999</v>
      </c>
      <c r="D595" s="1">
        <f t="shared" si="45"/>
        <v>0.13</v>
      </c>
      <c r="E595" s="1">
        <f t="shared" si="46"/>
        <v>1.5384615384615384E-2</v>
      </c>
      <c r="F595" s="1">
        <f t="shared" si="47"/>
        <v>1.5384E-2</v>
      </c>
      <c r="G595" s="1">
        <f t="shared" si="48"/>
        <v>0.13000520020800832</v>
      </c>
      <c r="H595" s="1">
        <f t="shared" si="49"/>
        <v>4.0001599140950944E-3</v>
      </c>
    </row>
    <row r="596" spans="3:8" x14ac:dyDescent="0.25">
      <c r="C596" s="1">
        <v>0.12000000000012</v>
      </c>
      <c r="D596" s="1">
        <f t="shared" si="45"/>
        <v>0.12</v>
      </c>
      <c r="E596" s="1">
        <f t="shared" si="46"/>
        <v>1.6666666666666666E-2</v>
      </c>
      <c r="F596" s="1">
        <f t="shared" si="47"/>
        <v>1.6666E-2</v>
      </c>
      <c r="G596" s="1">
        <f t="shared" si="48"/>
        <v>0.12000480019200768</v>
      </c>
      <c r="H596" s="1">
        <f t="shared" si="49"/>
        <v>4.0001599064006209E-3</v>
      </c>
    </row>
    <row r="597" spans="3:8" x14ac:dyDescent="0.25">
      <c r="C597" s="1">
        <v>0.110000000000119</v>
      </c>
      <c r="D597" s="1">
        <f t="shared" si="45"/>
        <v>0.11</v>
      </c>
      <c r="E597" s="1">
        <f t="shared" si="46"/>
        <v>1.8181818181818181E-2</v>
      </c>
      <c r="F597" s="1">
        <f t="shared" si="47"/>
        <v>1.8180999999999999E-2</v>
      </c>
      <c r="G597" s="1">
        <f t="shared" si="48"/>
        <v>0.11000495022276004</v>
      </c>
      <c r="H597" s="1">
        <f t="shared" si="49"/>
        <v>4.5002024009352893E-3</v>
      </c>
    </row>
    <row r="598" spans="3:8" x14ac:dyDescent="0.25">
      <c r="C598" s="1">
        <v>0.10000000000012001</v>
      </c>
      <c r="D598" s="1">
        <f t="shared" si="45"/>
        <v>0.1</v>
      </c>
      <c r="E598" s="1">
        <f t="shared" si="46"/>
        <v>0.02</v>
      </c>
      <c r="F598" s="1">
        <f t="shared" si="47"/>
        <v>0.02</v>
      </c>
      <c r="G598" s="1">
        <f t="shared" si="48"/>
        <v>0.1</v>
      </c>
      <c r="H598" s="1">
        <f t="shared" si="49"/>
        <v>-1.200012311740276E-10</v>
      </c>
    </row>
    <row r="599" spans="3:8" x14ac:dyDescent="0.25">
      <c r="C599" s="1">
        <v>9.0000000000119804E-2</v>
      </c>
      <c r="D599" s="1">
        <f t="shared" si="45"/>
        <v>0.09</v>
      </c>
      <c r="E599" s="1">
        <f t="shared" si="46"/>
        <v>2.2222222222222223E-2</v>
      </c>
      <c r="F599" s="1">
        <f t="shared" si="47"/>
        <v>2.2221999999999999E-2</v>
      </c>
      <c r="G599" s="1">
        <f t="shared" si="48"/>
        <v>9.0000900009000101E-2</v>
      </c>
      <c r="H599" s="1">
        <f t="shared" si="49"/>
        <v>1.000009866995778E-3</v>
      </c>
    </row>
    <row r="600" spans="3:8" x14ac:dyDescent="0.25">
      <c r="C600" s="1">
        <v>8.0000000000120003E-2</v>
      </c>
      <c r="D600" s="1">
        <f t="shared" si="45"/>
        <v>0.08</v>
      </c>
      <c r="E600" s="1">
        <f t="shared" si="46"/>
        <v>2.5000000000000001E-2</v>
      </c>
      <c r="F600" s="1">
        <f t="shared" si="47"/>
        <v>2.5000000000000001E-2</v>
      </c>
      <c r="G600" s="1">
        <f t="shared" si="48"/>
        <v>0.08</v>
      </c>
      <c r="H600" s="1">
        <f t="shared" si="49"/>
        <v>-1.5000153896748949E-10</v>
      </c>
    </row>
    <row r="601" spans="3:8" x14ac:dyDescent="0.25">
      <c r="C601" s="1">
        <v>7.00000000001193E-2</v>
      </c>
      <c r="D601" s="1">
        <f t="shared" si="45"/>
        <v>7.0000000000000007E-2</v>
      </c>
      <c r="E601" s="1">
        <f t="shared" si="46"/>
        <v>2.8571428571428571E-2</v>
      </c>
      <c r="F601" s="1">
        <f t="shared" si="47"/>
        <v>2.8570999999999999E-2</v>
      </c>
      <c r="G601" s="1">
        <f t="shared" si="48"/>
        <v>7.0001050015750244E-2</v>
      </c>
      <c r="H601" s="1">
        <f t="shared" si="49"/>
        <v>1.5000223299166204E-3</v>
      </c>
    </row>
    <row r="602" spans="3:8" x14ac:dyDescent="0.25">
      <c r="C602" s="1">
        <v>6.0000000000119499E-2</v>
      </c>
      <c r="D602" s="1">
        <f t="shared" si="45"/>
        <v>0.06</v>
      </c>
      <c r="E602" s="1">
        <f t="shared" si="46"/>
        <v>3.3333333333333333E-2</v>
      </c>
      <c r="F602" s="1">
        <f t="shared" si="47"/>
        <v>3.3333000000000002E-2</v>
      </c>
      <c r="G602" s="1">
        <f t="shared" si="48"/>
        <v>6.0000600006000056E-2</v>
      </c>
      <c r="H602" s="1">
        <f t="shared" si="49"/>
        <v>1.0000098009252827E-3</v>
      </c>
    </row>
    <row r="603" spans="3:8" x14ac:dyDescent="0.25">
      <c r="C603" s="1">
        <v>5.0000000000119699E-2</v>
      </c>
      <c r="D603" s="1">
        <f t="shared" si="45"/>
        <v>0.05</v>
      </c>
      <c r="E603" s="1">
        <f t="shared" si="46"/>
        <v>0.04</v>
      </c>
      <c r="F603" s="1">
        <f t="shared" si="47"/>
        <v>0.04</v>
      </c>
      <c r="G603" s="1">
        <f t="shared" si="48"/>
        <v>0.05</v>
      </c>
      <c r="H603" s="1">
        <f t="shared" si="49"/>
        <v>-2.393918396842263E-10</v>
      </c>
    </row>
    <row r="604" spans="3:8" x14ac:dyDescent="0.25">
      <c r="C604" s="1">
        <v>4.0000000000119898E-2</v>
      </c>
      <c r="D604" s="1">
        <f t="shared" si="45"/>
        <v>0.04</v>
      </c>
      <c r="E604" s="1">
        <f t="shared" si="46"/>
        <v>0.05</v>
      </c>
      <c r="F604" s="1">
        <f t="shared" si="47"/>
        <v>0.05</v>
      </c>
      <c r="G604" s="1">
        <f t="shared" si="48"/>
        <v>0.04</v>
      </c>
      <c r="H604" s="1">
        <f t="shared" si="49"/>
        <v>-2.9974286941313402E-10</v>
      </c>
    </row>
    <row r="605" spans="3:8" x14ac:dyDescent="0.25">
      <c r="C605" s="1">
        <v>3.0000000000119299E-2</v>
      </c>
      <c r="D605" s="1">
        <f t="shared" si="45"/>
        <v>0.03</v>
      </c>
      <c r="E605" s="1">
        <f t="shared" si="46"/>
        <v>6.6666666666666666E-2</v>
      </c>
      <c r="F605" s="1">
        <f t="shared" si="47"/>
        <v>6.6666000000000003E-2</v>
      </c>
      <c r="G605" s="1">
        <f t="shared" si="48"/>
        <v>3.0000300003000028E-2</v>
      </c>
      <c r="H605" s="1">
        <f t="shared" si="49"/>
        <v>1.0000096024246727E-3</v>
      </c>
    </row>
    <row r="606" spans="3:8" x14ac:dyDescent="0.25">
      <c r="C606" s="1">
        <v>2.0000000000129199E-2</v>
      </c>
      <c r="D606" s="1">
        <f t="shared" si="45"/>
        <v>0.02</v>
      </c>
      <c r="E606" s="1">
        <f t="shared" si="46"/>
        <v>0.1</v>
      </c>
      <c r="F606" s="1">
        <f t="shared" si="47"/>
        <v>0.1</v>
      </c>
      <c r="G606" s="1">
        <f t="shared" si="48"/>
        <v>0.02</v>
      </c>
      <c r="H606" s="1">
        <f t="shared" si="49"/>
        <v>-6.4599367521483017E-10</v>
      </c>
    </row>
    <row r="607" spans="3:8" x14ac:dyDescent="0.25">
      <c r="C607" s="1">
        <v>1.0000000000129501E-2</v>
      </c>
      <c r="D607" s="1">
        <f t="shared" si="45"/>
        <v>0.01</v>
      </c>
      <c r="E607" s="1">
        <f t="shared" si="46"/>
        <v>0.2</v>
      </c>
      <c r="F607" s="1">
        <f t="shared" si="47"/>
        <v>0.2</v>
      </c>
      <c r="G607" s="1">
        <f t="shared" si="48"/>
        <v>0.01</v>
      </c>
      <c r="H607" s="1">
        <f t="shared" si="49"/>
        <v>-1.2950057692694356E-9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C2:O104"/>
  <sheetViews>
    <sheetView tabSelected="1" topLeftCell="B93" zoomScale="151" workbookViewId="0">
      <selection activeCell="I3" sqref="I3"/>
    </sheetView>
  </sheetViews>
  <sheetFormatPr defaultRowHeight="13.2" x14ac:dyDescent="0.25"/>
  <sheetData>
    <row r="2" spans="3:15" x14ac:dyDescent="0.25">
      <c r="C2" s="4" t="s">
        <v>8</v>
      </c>
      <c r="D2" s="4"/>
      <c r="E2">
        <v>100</v>
      </c>
      <c r="G2" s="4" t="s">
        <v>9</v>
      </c>
      <c r="H2" s="4"/>
      <c r="I2">
        <v>3.3999999999999998E-3</v>
      </c>
    </row>
    <row r="4" spans="3:15" x14ac:dyDescent="0.25">
      <c r="D4" s="4" t="s">
        <v>10</v>
      </c>
      <c r="E4" s="4"/>
      <c r="F4" s="4"/>
      <c r="H4" s="4" t="s">
        <v>11</v>
      </c>
      <c r="I4" s="4"/>
      <c r="J4" s="4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 t="shared" si="2"/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 t="shared" si="2"/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 t="shared" si="2"/>
        <v>99.594176536582694</v>
      </c>
      <c r="G14" s="3">
        <f t="shared" si="3"/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 t="shared" si="8"/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 t="shared" ref="I31" si="14">E31+$I$2</f>
        <v>100.0034</v>
      </c>
      <c r="J31" s="3">
        <f t="shared" ref="J31:J38" si="15">SQRT((POWER(I31,2))  - (POWER(H31,2)))</f>
        <v>96.5643827275875</v>
      </c>
      <c r="K31" s="3">
        <f t="shared" ref="K31:K38" si="16">(ASIN(J31/I31) *180)/3.1416</f>
        <v>74.930287151171285</v>
      </c>
      <c r="L31" s="3"/>
      <c r="M31" s="3">
        <f t="shared" ref="M31:M38" si="17">J31-F31</f>
        <v>3.521091001019272E-3</v>
      </c>
      <c r="N31" s="3">
        <f t="shared" ref="N31:N38" si="18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5"/>
        <v>96.289563357406493</v>
      </c>
      <c r="K32" s="3">
        <f t="shared" si="16"/>
        <v>74.336105562472099</v>
      </c>
      <c r="L32" s="3"/>
      <c r="M32" s="3">
        <f t="shared" si="17"/>
        <v>3.5311408902742869E-3</v>
      </c>
      <c r="N32" s="3">
        <f t="shared" si="18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9">E33+$I$2</f>
        <v>100.0034</v>
      </c>
      <c r="J33" s="3">
        <f t="shared" si="15"/>
        <v>96.003541661544972</v>
      </c>
      <c r="K33" s="3">
        <f t="shared" si="16"/>
        <v>73.740191018052357</v>
      </c>
      <c r="L33" s="3"/>
      <c r="M33" s="3">
        <f t="shared" si="17"/>
        <v>3.5416615449719302E-3</v>
      </c>
      <c r="N33" s="3">
        <f t="shared" si="18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9"/>
        <v>100.0034</v>
      </c>
      <c r="J34" s="3">
        <f t="shared" si="15"/>
        <v>95.706217204317511</v>
      </c>
      <c r="K34" s="3">
        <f t="shared" si="16"/>
        <v>73.14246322133306</v>
      </c>
      <c r="L34" s="3"/>
      <c r="M34" s="3">
        <f t="shared" si="17"/>
        <v>3.5526646089039104E-3</v>
      </c>
      <c r="N34" s="3">
        <f t="shared" si="18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9"/>
        <v>100.0034</v>
      </c>
      <c r="J35" s="3">
        <f t="shared" si="15"/>
        <v>95.397484304147142</v>
      </c>
      <c r="K35" s="3">
        <f t="shared" si="16"/>
        <v>72.542839853131667</v>
      </c>
      <c r="L35" s="3"/>
      <c r="M35" s="3">
        <f t="shared" si="17"/>
        <v>3.5641624525766247E-3</v>
      </c>
      <c r="N35" s="3">
        <f t="shared" si="18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9"/>
        <v>100.0034</v>
      </c>
      <c r="J36" s="3">
        <f t="shared" si="15"/>
        <v>95.077231825290326</v>
      </c>
      <c r="K36" s="3">
        <f t="shared" si="16"/>
        <v>71.94123644568711</v>
      </c>
      <c r="L36" s="3"/>
      <c r="M36" s="3">
        <f t="shared" si="17"/>
        <v>3.5761682156874031E-3</v>
      </c>
      <c r="N36" s="3">
        <f t="shared" si="18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9"/>
        <v>100.0034</v>
      </c>
      <c r="J37" s="3">
        <f t="shared" si="15"/>
        <v>94.745342954469265</v>
      </c>
      <c r="K37" s="3">
        <f t="shared" si="16"/>
        <v>71.337566249229937</v>
      </c>
      <c r="L37" s="3"/>
      <c r="M37" s="3">
        <f t="shared" si="17"/>
        <v>3.5886958531818891E-3</v>
      </c>
      <c r="N37" s="3">
        <f t="shared" si="18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9"/>
        <v>100.0034</v>
      </c>
      <c r="J38" s="3">
        <f t="shared" si="15"/>
        <v>94.401694961266458</v>
      </c>
      <c r="K38" s="3">
        <f t="shared" si="16"/>
        <v>70.731740090455943</v>
      </c>
      <c r="L38" s="3"/>
      <c r="M38" s="3">
        <f t="shared" si="17"/>
        <v>3.6017601853188808E-3</v>
      </c>
      <c r="N38" s="3">
        <f t="shared" si="18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>E40+$I$2</f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 t="shared" ref="O40:O41" si="20"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 t="shared" ref="F41" si="21">SQRT((POWER(E41,2))  - (POWER(D41,2)))</f>
        <v>93.295230317524812</v>
      </c>
      <c r="G41" s="3">
        <f t="shared" ref="G41" si="22">(ASIN(F41/E41) *180)/3.1416</f>
        <v>68.899642858570871</v>
      </c>
      <c r="H41" s="3">
        <f t="shared" ref="H41" si="23">D41</f>
        <v>36</v>
      </c>
      <c r="I41" s="3">
        <f t="shared" ref="I41" si="24">E41+$I$2</f>
        <v>100.0034</v>
      </c>
      <c r="J41" s="3">
        <f t="shared" ref="J41" si="25">SQRT((POWER(I41,2))  - (POWER(H41,2)))</f>
        <v>93.298874653234691</v>
      </c>
      <c r="K41" s="3">
        <f t="shared" ref="K41" si="26">(ASIN(J41/I41) *180)/3.1416</f>
        <v>68.900394529455355</v>
      </c>
      <c r="L41" s="3"/>
      <c r="M41" s="3">
        <f t="shared" ref="M41" si="27">J41-F41</f>
        <v>3.6443357098789875E-3</v>
      </c>
      <c r="N41" s="3">
        <f t="shared" ref="N41" si="28">M41-$I$2</f>
        <v>2.4433570987898766E-4</v>
      </c>
      <c r="O41">
        <f t="shared" si="20"/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>E42+$I$2</f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>E43+$I$2</f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9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30">SQRT((POWER(E44,2))  - (POWER(D44,2)))</f>
        <v>92.081485652654408</v>
      </c>
      <c r="G44" s="3">
        <f t="shared" ref="G44:G52" si="31">(ASIN(F44/E44) *180)/3.1416</f>
        <v>67.045343817428844</v>
      </c>
      <c r="H44" s="3">
        <f t="shared" ref="H44:H52" si="32">D44</f>
        <v>39</v>
      </c>
      <c r="I44" s="3">
        <f t="shared" ref="I44" si="33">E44+$I$2</f>
        <v>100.0034</v>
      </c>
      <c r="J44" s="3">
        <f t="shared" ref="J44:J52" si="34">SQRT((POWER(I44,2))  - (POWER(H44,2)))</f>
        <v>92.085178023175914</v>
      </c>
      <c r="K44" s="3">
        <f t="shared" ref="K44:K52" si="35">(ASIN(J44/I44) *180)/3.1416</f>
        <v>67.046168860712427</v>
      </c>
      <c r="L44" s="3"/>
      <c r="M44" s="3">
        <f t="shared" ref="M44:M52" si="36">J44-F44</f>
        <v>3.6923705215059499E-3</v>
      </c>
      <c r="N44" s="3">
        <f t="shared" ref="N44:N104" si="37">M44-$I$2</f>
        <v>2.923705215059501E-4</v>
      </c>
      <c r="O44">
        <f t="shared" si="29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30"/>
        <v>91.651513899116793</v>
      </c>
      <c r="G45" s="3">
        <f t="shared" si="31"/>
        <v>66.421666199049369</v>
      </c>
      <c r="H45" s="3">
        <f t="shared" si="32"/>
        <v>40</v>
      </c>
      <c r="I45" s="3">
        <f>E45+$I$2</f>
        <v>100.0034</v>
      </c>
      <c r="J45" s="3">
        <f t="shared" si="34"/>
        <v>91.655223591238922</v>
      </c>
      <c r="K45" s="3">
        <f t="shared" si="35"/>
        <v>66.422516366963137</v>
      </c>
      <c r="L45" s="3"/>
      <c r="M45" s="3">
        <f t="shared" si="36"/>
        <v>3.7096921221291268E-3</v>
      </c>
      <c r="N45" s="3">
        <f t="shared" si="37"/>
        <v>3.0969212212912699E-4</v>
      </c>
      <c r="O45">
        <f t="shared" si="29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30"/>
        <v>91.208552230588552</v>
      </c>
      <c r="G46" s="3">
        <f t="shared" si="31"/>
        <v>65.795011341184534</v>
      </c>
      <c r="H46" s="3">
        <f t="shared" si="32"/>
        <v>41</v>
      </c>
      <c r="I46" s="3">
        <f t="shared" ref="I46:I52" si="38">E46+$I$2</f>
        <v>100.0034</v>
      </c>
      <c r="J46" s="3">
        <f t="shared" si="34"/>
        <v>91.212279938394261</v>
      </c>
      <c r="K46" s="3">
        <f t="shared" si="35"/>
        <v>65.795886995255174</v>
      </c>
      <c r="L46" s="3"/>
      <c r="M46" s="3">
        <f t="shared" si="36"/>
        <v>3.7277078057087465E-3</v>
      </c>
      <c r="N46" s="3">
        <f t="shared" si="37"/>
        <v>3.2770780570874668E-4</v>
      </c>
      <c r="O46">
        <f t="shared" si="29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30"/>
        <v>90.752410436307414</v>
      </c>
      <c r="G47" s="3">
        <f t="shared" si="31"/>
        <v>65.165260125573568</v>
      </c>
      <c r="H47" s="3">
        <f t="shared" si="32"/>
        <v>42</v>
      </c>
      <c r="I47" s="3">
        <f t="shared" si="38"/>
        <v>100.0034</v>
      </c>
      <c r="J47" s="3">
        <f t="shared" si="34"/>
        <v>90.756156879629941</v>
      </c>
      <c r="K47" s="3">
        <f t="shared" si="35"/>
        <v>65.166161645454096</v>
      </c>
      <c r="L47" s="3"/>
      <c r="M47" s="3">
        <f t="shared" si="36"/>
        <v>3.7464433225267157E-3</v>
      </c>
      <c r="N47" s="3">
        <f t="shared" si="37"/>
        <v>3.4644332252671594E-4</v>
      </c>
      <c r="O47">
        <f t="shared" si="29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30"/>
        <v>90.282888744213324</v>
      </c>
      <c r="G48" s="3">
        <f t="shared" si="31"/>
        <v>64.53228895296472</v>
      </c>
      <c r="H48" s="3">
        <f t="shared" si="32"/>
        <v>43</v>
      </c>
      <c r="I48" s="3">
        <f t="shared" si="38"/>
        <v>100.0034</v>
      </c>
      <c r="J48" s="3">
        <f t="shared" si="34"/>
        <v>90.286654670333206</v>
      </c>
      <c r="K48" s="3">
        <f t="shared" si="35"/>
        <v>64.533216737442757</v>
      </c>
      <c r="L48" s="3"/>
      <c r="M48" s="3">
        <f t="shared" si="36"/>
        <v>3.7659261198825789E-3</v>
      </c>
      <c r="N48" s="3">
        <f t="shared" si="37"/>
        <v>3.6592611988257905E-4</v>
      </c>
      <c r="O48">
        <f t="shared" si="29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30"/>
        <v>89.799777282574595</v>
      </c>
      <c r="G49" s="3">
        <f t="shared" si="31"/>
        <v>63.895969446088991</v>
      </c>
      <c r="H49" s="3">
        <f t="shared" si="32"/>
        <v>44</v>
      </c>
      <c r="I49" s="3">
        <f t="shared" si="38"/>
        <v>100.0034</v>
      </c>
      <c r="J49" s="3">
        <f t="shared" si="34"/>
        <v>89.803563468049532</v>
      </c>
      <c r="K49" s="3">
        <f t="shared" si="35"/>
        <v>63.896923914177023</v>
      </c>
      <c r="L49" s="3"/>
      <c r="M49" s="3">
        <f t="shared" si="36"/>
        <v>3.7861854749365875E-3</v>
      </c>
      <c r="N49" s="3">
        <f t="shared" si="37"/>
        <v>3.8618547493658771E-4</v>
      </c>
      <c r="O49">
        <f t="shared" si="29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30"/>
        <v>89.302855497458765</v>
      </c>
      <c r="G50" s="3">
        <f t="shared" si="31"/>
        <v>63.25616812915969</v>
      </c>
      <c r="H50" s="3">
        <f t="shared" si="32"/>
        <v>45</v>
      </c>
      <c r="I50" s="3">
        <f t="shared" si="38"/>
        <v>100.0034</v>
      </c>
      <c r="J50" s="3">
        <f t="shared" si="34"/>
        <v>89.306662750099449</v>
      </c>
      <c r="K50" s="3">
        <f t="shared" si="35"/>
        <v>63.257149721275468</v>
      </c>
      <c r="L50" s="3"/>
      <c r="M50" s="3">
        <f t="shared" si="36"/>
        <v>3.8072526406836005E-3</v>
      </c>
      <c r="N50" s="3">
        <f t="shared" si="37"/>
        <v>4.0725264068360066E-4</v>
      </c>
      <c r="O50">
        <f t="shared" si="29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30"/>
        <v>88.791891521692449</v>
      </c>
      <c r="G51" s="3">
        <f t="shared" si="31"/>
        <v>62.6127460815094</v>
      </c>
      <c r="H51" s="3">
        <f t="shared" si="32"/>
        <v>46</v>
      </c>
      <c r="I51" s="3">
        <f t="shared" si="38"/>
        <v>100.0034</v>
      </c>
      <c r="J51" s="3">
        <f t="shared" si="34"/>
        <v>88.795720682699567</v>
      </c>
      <c r="K51" s="3">
        <f t="shared" si="35"/>
        <v>62.613755260755383</v>
      </c>
      <c r="L51" s="3"/>
      <c r="M51" s="3">
        <f t="shared" si="36"/>
        <v>3.8291610071183868E-3</v>
      </c>
      <c r="N51" s="3">
        <f t="shared" si="37"/>
        <v>4.29161007118387E-4</v>
      </c>
      <c r="O51">
        <f t="shared" si="29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30"/>
        <v>88.266641490429436</v>
      </c>
      <c r="G52" s="3">
        <f t="shared" si="31"/>
        <v>61.965558562687974</v>
      </c>
      <c r="H52" s="3">
        <f t="shared" si="32"/>
        <v>47</v>
      </c>
      <c r="I52" s="3">
        <f t="shared" si="38"/>
        <v>100.0034</v>
      </c>
      <c r="J52" s="3">
        <f t="shared" si="34"/>
        <v>88.270493436708506</v>
      </c>
      <c r="K52" s="3">
        <f t="shared" si="35"/>
        <v>61.966595816239881</v>
      </c>
      <c r="L52" s="3"/>
      <c r="M52" s="3">
        <f t="shared" si="36"/>
        <v>3.8519462790702619E-3</v>
      </c>
      <c r="N52" s="3">
        <f t="shared" si="37"/>
        <v>4.5194627907026207E-4</v>
      </c>
      <c r="O52">
        <f t="shared" si="29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>SQRT((POWER(E53,2))  - (POWER(D53,2)))</f>
        <v>87.726848797845236</v>
      </c>
      <c r="G53" s="3">
        <f>(ASIN(F53/E53) *180)/3.1416</f>
        <v>61.314454606014614</v>
      </c>
      <c r="H53" s="3">
        <f>D53</f>
        <v>48</v>
      </c>
      <c r="I53" s="3">
        <f>E53+$I$2</f>
        <v>100.0034</v>
      </c>
      <c r="J53" s="3">
        <f>SQRT((POWER(I53,2))  - (POWER(H53,2)))</f>
        <v>87.730724444518302</v>
      </c>
      <c r="K53" s="3">
        <f>(ASIN(J53/I53) *180)/3.1416</f>
        <v>61.315520446630416</v>
      </c>
      <c r="L53" s="3"/>
      <c r="M53" s="3">
        <f>J53-F53</f>
        <v>3.8756466730660577E-3</v>
      </c>
      <c r="N53" s="3">
        <f>M53-$I$2</f>
        <v>4.7564667306605789E-4</v>
      </c>
      <c r="O53">
        <f t="shared" si="29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ref="F54:F58" si="39">SQRT((POWER(E54,2))  - (POWER(D54,2)))</f>
        <v>87.172243288790042</v>
      </c>
      <c r="G54" s="3">
        <f t="shared" ref="G54:G58" si="40">(ASIN(F54/E54) *180)/3.1416</f>
        <v>60.659276577201041</v>
      </c>
      <c r="H54" s="3">
        <f t="shared" ref="H54:H58" si="41">D54</f>
        <v>49</v>
      </c>
      <c r="I54" s="3">
        <f t="shared" ref="I54" si="42">E54+$I$2</f>
        <v>100.0034</v>
      </c>
      <c r="J54" s="3">
        <f t="shared" ref="J54:J58" si="43">SQRT((POWER(I54,2))  - (POWER(H54,2)))</f>
        <v>87.176143591925424</v>
      </c>
      <c r="K54" s="3">
        <f t="shared" ref="K54:K58" si="44">(ASIN(J54/I54) *180)/3.1416</f>
        <v>60.660371544863168</v>
      </c>
      <c r="L54" s="3"/>
      <c r="M54" s="3">
        <f t="shared" ref="M54:M58" si="45">J54-F54</f>
        <v>3.9003031353814777E-3</v>
      </c>
      <c r="N54" s="3">
        <f t="shared" si="37"/>
        <v>5.0030313538147785E-4</v>
      </c>
      <c r="O54">
        <f t="shared" si="29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39"/>
        <v>86.602540378443862</v>
      </c>
      <c r="G55" s="3">
        <f t="shared" si="40"/>
        <v>59.999859694228284</v>
      </c>
      <c r="H55" s="3">
        <f t="shared" si="41"/>
        <v>50</v>
      </c>
      <c r="I55" s="3">
        <f>E55+$I$2</f>
        <v>100.0034</v>
      </c>
      <c r="J55" s="3">
        <f t="shared" si="43"/>
        <v>86.606466338028127</v>
      </c>
      <c r="K55" s="3">
        <f t="shared" si="44"/>
        <v>60.000984357933341</v>
      </c>
      <c r="L55" s="3"/>
      <c r="M55" s="3">
        <f t="shared" si="45"/>
        <v>3.9259595842651152E-3</v>
      </c>
      <c r="N55" s="3">
        <f t="shared" si="37"/>
        <v>5.2595958426511534E-4</v>
      </c>
      <c r="O55">
        <f t="shared" si="29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39"/>
        <v>86.017440092111556</v>
      </c>
      <c r="G56" s="3">
        <f t="shared" si="40"/>
        <v>59.33603150416139</v>
      </c>
      <c r="H56" s="3">
        <f t="shared" si="41"/>
        <v>51</v>
      </c>
      <c r="I56" s="3">
        <f t="shared" ref="I56:I58" si="46">E56+$I$2</f>
        <v>100.0034</v>
      </c>
      <c r="J56" s="3">
        <f t="shared" si="43"/>
        <v>86.021392755290819</v>
      </c>
      <c r="K56" s="3">
        <f t="shared" si="44"/>
        <v>59.337186463873799</v>
      </c>
      <c r="L56" s="3"/>
      <c r="M56" s="3">
        <f t="shared" si="45"/>
        <v>3.9526631792625722E-3</v>
      </c>
      <c r="N56" s="3">
        <f t="shared" si="37"/>
        <v>5.5266317926257235E-4</v>
      </c>
      <c r="O56">
        <f t="shared" si="29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39"/>
        <v>85.41662601625049</v>
      </c>
      <c r="G57" s="3">
        <f t="shared" si="40"/>
        <v>58.667611312010251</v>
      </c>
      <c r="H57" s="3">
        <f t="shared" si="41"/>
        <v>52</v>
      </c>
      <c r="I57" s="3">
        <f t="shared" si="46"/>
        <v>100.0034</v>
      </c>
      <c r="J57" s="3">
        <f t="shared" si="43"/>
        <v>85.420606480872053</v>
      </c>
      <c r="K57" s="3">
        <f t="shared" si="44"/>
        <v>58.668797200798167</v>
      </c>
      <c r="L57" s="3"/>
      <c r="M57" s="3">
        <f t="shared" si="45"/>
        <v>3.9804646215628736E-3</v>
      </c>
      <c r="N57" s="3">
        <f t="shared" si="37"/>
        <v>5.8046462156287381E-4</v>
      </c>
      <c r="O57">
        <f t="shared" si="29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39"/>
        <v>84.799764150615417</v>
      </c>
      <c r="G58" s="3">
        <f t="shared" si="40"/>
        <v>57.994409556078836</v>
      </c>
      <c r="H58" s="3">
        <f t="shared" si="41"/>
        <v>53</v>
      </c>
      <c r="I58" s="3">
        <f t="shared" si="46"/>
        <v>100.0034</v>
      </c>
      <c r="J58" s="3">
        <f t="shared" si="43"/>
        <v>84.803773569104806</v>
      </c>
      <c r="K58" s="3">
        <f t="shared" si="44"/>
        <v>57.995627042453314</v>
      </c>
      <c r="L58" s="3"/>
      <c r="M58" s="3">
        <f t="shared" si="45"/>
        <v>4.0094184893888496E-3</v>
      </c>
      <c r="N58" s="3">
        <f t="shared" si="37"/>
        <v>6.0941848938884978E-4</v>
      </c>
      <c r="O58">
        <f t="shared" si="29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>SQRT((POWER(E59,2))  - (POWER(D59,2)))</f>
        <v>84.166501650003255</v>
      </c>
      <c r="G59" s="3">
        <f>(ASIN(F59/E59) *180)/3.1416</f>
        <v>57.316227123470668</v>
      </c>
      <c r="H59" s="3">
        <f>D59</f>
        <v>54</v>
      </c>
      <c r="I59" s="3">
        <f>E59+$I$2</f>
        <v>100.0034</v>
      </c>
      <c r="J59" s="3">
        <f>SQRT((POWER(I59,2))  - (POWER(H59,2)))</f>
        <v>84.170541233616888</v>
      </c>
      <c r="K59" s="3">
        <f>(ASIN(J59/I59) *180)/3.1416</f>
        <v>57.317476913952326</v>
      </c>
      <c r="L59" s="3"/>
      <c r="M59" s="3">
        <f>J59-F59</f>
        <v>4.0395836136326579E-3</v>
      </c>
      <c r="N59" s="3">
        <f>M59-$I$2</f>
        <v>6.3958361363265813E-4</v>
      </c>
      <c r="O59">
        <f t="shared" si="29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ref="F60" si="47">SQRT((POWER(E60,2))  - (POWER(D60,2)))</f>
        <v>83.516465442450325</v>
      </c>
      <c r="G60" s="3">
        <f t="shared" ref="G60" si="48">(ASIN(F60/E60) *180)/3.1416</f>
        <v>56.632854598519089</v>
      </c>
      <c r="H60" s="3">
        <f t="shared" ref="H60" si="49">D60</f>
        <v>55</v>
      </c>
      <c r="I60" s="3">
        <f t="shared" ref="I60" si="50">E60+$I$2</f>
        <v>100.0034</v>
      </c>
      <c r="J60" s="3">
        <f t="shared" ref="J60" si="51">SQRT((POWER(I60,2))  - (POWER(H60,2)))</f>
        <v>83.520536465949505</v>
      </c>
      <c r="K60" s="3">
        <f t="shared" ref="K60" si="52">(ASIN(J60/I60) *180)/3.1416</f>
        <v>56.634137440459035</v>
      </c>
      <c r="L60" s="3"/>
      <c r="M60" s="3">
        <f t="shared" ref="M60" si="53">J60-F60</f>
        <v>4.0710234991792049E-3</v>
      </c>
      <c r="N60" s="3">
        <f t="shared" si="37"/>
        <v>6.7102349917920511E-4</v>
      </c>
      <c r="O60">
        <f t="shared" si="29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>SQRT((POWER(E61,2))  - (POWER(D61,2)))</f>
        <v>82.84926070883192</v>
      </c>
      <c r="G61" s="3">
        <f>(ASIN(F61/E61) *180)/3.1416</f>
        <v>55.944071435857587</v>
      </c>
      <c r="H61" s="3">
        <f>D61</f>
        <v>56</v>
      </c>
      <c r="I61" s="3">
        <f>E61+$I$2</f>
        <v>100.0034</v>
      </c>
      <c r="J61" s="3">
        <f>SQRT((POWER(I61,2))  - (POWER(H61,2)))</f>
        <v>82.853364515630872</v>
      </c>
      <c r="K61" s="3">
        <f>(ASIN(J61/I61) *180)/3.1416</f>
        <v>55.945388120544628</v>
      </c>
      <c r="L61" s="3"/>
      <c r="M61" s="3">
        <f>J61-F61</f>
        <v>4.1038067989518368E-3</v>
      </c>
      <c r="N61" s="3">
        <f>M61-$I$2</f>
        <v>7.0380679895183694E-4</v>
      </c>
      <c r="O61">
        <f t="shared" si="29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ref="F62" si="54">SQRT((POWER(E62,2))  - (POWER(D62,2)))</f>
        <v>82.164469206585878</v>
      </c>
      <c r="G62" s="3">
        <f t="shared" ref="G62" si="55">(ASIN(F62/E62) *180)/3.1416</f>
        <v>55.249645048613992</v>
      </c>
      <c r="H62" s="3">
        <f t="shared" ref="H62" si="56">D62</f>
        <v>57</v>
      </c>
      <c r="I62" s="3">
        <f t="shared" ref="I62" si="57">E62+$I$2</f>
        <v>100.0034</v>
      </c>
      <c r="J62" s="3">
        <f t="shared" ref="J62" si="58">SQRT((POWER(I62,2))  - (POWER(H62,2)))</f>
        <v>82.168607214434388</v>
      </c>
      <c r="K62" s="3">
        <f t="shared" ref="K62" si="59">(ASIN(J62/I62) *180)/3.1416</f>
        <v>55.250996414703764</v>
      </c>
      <c r="L62" s="3"/>
      <c r="M62" s="3">
        <f t="shared" ref="M62" si="60">J62-F62</f>
        <v>4.1380078485104832E-3</v>
      </c>
      <c r="N62" s="3">
        <f t="shared" si="37"/>
        <v>7.3800784851048339E-4</v>
      </c>
      <c r="O62">
        <f t="shared" si="29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>SQRT((POWER(E63,2))  - (POWER(D63,2)))</f>
        <v>81.461647417665205</v>
      </c>
      <c r="G63" s="3">
        <f>(ASIN(F63/E63) *180)/3.1416</f>
        <v>54.549329800762735</v>
      </c>
      <c r="H63" s="3">
        <f>D63</f>
        <v>58</v>
      </c>
      <c r="I63" s="3">
        <f>E63+$I$2</f>
        <v>100.0034</v>
      </c>
      <c r="J63" s="3">
        <f>SQRT((POWER(I63,2))  - (POWER(H63,2)))</f>
        <v>81.465821124935573</v>
      </c>
      <c r="K63" s="3">
        <f>(ASIN(J63/I63) *180)/3.1416</f>
        <v>54.55071673807042</v>
      </c>
      <c r="L63" s="3"/>
      <c r="M63" s="3">
        <f>J63-F63</f>
        <v>4.1737072703682543E-3</v>
      </c>
      <c r="N63" s="3">
        <f>M63-$I$2</f>
        <v>7.7370727036825447E-4</v>
      </c>
      <c r="O63">
        <f t="shared" si="29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61">SQRT((POWER(E64,2))  - (POWER(D64,2)))</f>
        <v>80.740324497737802</v>
      </c>
      <c r="G64" s="3">
        <f t="shared" ref="G64:G104" si="62">(ASIN(F64/E64) *180)/3.1416</f>
        <v>53.842865890959231</v>
      </c>
      <c r="H64" s="3">
        <f t="shared" ref="H64:H104" si="63">D64</f>
        <v>59</v>
      </c>
      <c r="I64" s="3">
        <f t="shared" ref="I64" si="64">E64+$I$2</f>
        <v>100.0034</v>
      </c>
      <c r="J64" s="3">
        <f t="shared" ref="J64:J104" si="65">SQRT((POWER(I64,2))  - (POWER(H64,2)))</f>
        <v>80.744535490397112</v>
      </c>
      <c r="K64" s="3">
        <f t="shared" ref="K64:K104" si="66">(ASIN(J64/I64) *180)/3.1416</f>
        <v>53.844289344664119</v>
      </c>
      <c r="L64" s="3"/>
      <c r="M64" s="3">
        <f t="shared" ref="M64:M104" si="67">J64-F64</f>
        <v>4.210992659309909E-3</v>
      </c>
      <c r="N64" s="3">
        <f t="shared" si="37"/>
        <v>8.1099265930990915E-4</v>
      </c>
      <c r="O64">
        <f t="shared" si="29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61"/>
        <v>80</v>
      </c>
      <c r="G65" s="3">
        <f t="shared" si="62"/>
        <v>53.129978113155786</v>
      </c>
      <c r="H65" s="3">
        <f t="shared" si="63"/>
        <v>60</v>
      </c>
      <c r="I65" s="3">
        <f>E65+$I$2</f>
        <v>100.0034</v>
      </c>
      <c r="J65" s="3">
        <f t="shared" si="65"/>
        <v>80.00424995936153</v>
      </c>
      <c r="K65" s="3">
        <f t="shared" si="66"/>
        <v>53.131439088473371</v>
      </c>
      <c r="L65" s="3"/>
      <c r="M65" s="3">
        <f t="shared" si="67"/>
        <v>4.2499593615303866E-3</v>
      </c>
      <c r="N65" s="3">
        <f t="shared" si="37"/>
        <v>8.4995936153038675E-4</v>
      </c>
      <c r="O65">
        <f t="shared" si="29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61"/>
        <v>79.240141342630125</v>
      </c>
      <c r="G66" s="3">
        <f t="shared" si="62"/>
        <v>52.410374476889267</v>
      </c>
      <c r="H66" s="3">
        <f t="shared" si="63"/>
        <v>61</v>
      </c>
      <c r="I66" s="3">
        <f t="shared" ref="I66:I93" si="68">E66+$I$2</f>
        <v>100.0034</v>
      </c>
      <c r="J66" s="3">
        <f t="shared" si="65"/>
        <v>79.244432053993549</v>
      </c>
      <c r="K66" s="3">
        <f t="shared" si="66"/>
        <v>52.411874044276018</v>
      </c>
      <c r="L66" s="3"/>
      <c r="M66" s="3">
        <f t="shared" si="67"/>
        <v>4.2907113634242933E-3</v>
      </c>
      <c r="N66" s="3">
        <f t="shared" si="37"/>
        <v>8.9071136342429346E-4</v>
      </c>
      <c r="O66">
        <f t="shared" si="29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61"/>
        <v>78.46018098373213</v>
      </c>
      <c r="G67" s="3">
        <f t="shared" si="62"/>
        <v>51.683744667256967</v>
      </c>
      <c r="H67" s="3">
        <f t="shared" si="63"/>
        <v>62</v>
      </c>
      <c r="I67" s="3">
        <f t="shared" si="68"/>
        <v>100.0034</v>
      </c>
      <c r="J67" s="3">
        <f t="shared" si="65"/>
        <v>78.464514346040531</v>
      </c>
      <c r="K67" s="3">
        <f t="shared" si="66"/>
        <v>51.68528396822375</v>
      </c>
      <c r="L67" s="3"/>
      <c r="M67" s="3">
        <f t="shared" si="67"/>
        <v>4.3333623084009787E-3</v>
      </c>
      <c r="N67" s="3">
        <f t="shared" si="37"/>
        <v>9.3336230840097888E-4</v>
      </c>
      <c r="O67">
        <f t="shared" si="29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61"/>
        <v>77.659513261415697</v>
      </c>
      <c r="G68" s="3">
        <f t="shared" si="62"/>
        <v>50.949758321148565</v>
      </c>
      <c r="H68" s="3">
        <f t="shared" si="63"/>
        <v>63</v>
      </c>
      <c r="I68" s="3">
        <f t="shared" si="68"/>
        <v>100.0034</v>
      </c>
      <c r="J68" s="3">
        <f t="shared" si="65"/>
        <v>77.663891298080088</v>
      </c>
      <c r="K68" s="3">
        <f t="shared" si="66"/>
        <v>50.951338574772272</v>
      </c>
      <c r="L68" s="3"/>
      <c r="M68" s="3">
        <f t="shared" si="67"/>
        <v>4.3780366643915158E-3</v>
      </c>
      <c r="N68" s="3">
        <f t="shared" si="37"/>
        <v>9.7803666439151603E-4</v>
      </c>
      <c r="O68">
        <f t="shared" si="29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61"/>
        <v>76.837490849194182</v>
      </c>
      <c r="G69" s="3">
        <f t="shared" si="62"/>
        <v>50.208063092150915</v>
      </c>
      <c r="H69" s="3">
        <f t="shared" si="63"/>
        <v>64</v>
      </c>
      <c r="I69" s="3">
        <f t="shared" si="68"/>
        <v>100.0034</v>
      </c>
      <c r="J69" s="3">
        <f t="shared" si="65"/>
        <v>76.841915720262989</v>
      </c>
      <c r="K69" s="3">
        <f t="shared" si="66"/>
        <v>50.209685602389158</v>
      </c>
      <c r="L69" s="3"/>
      <c r="M69" s="3">
        <f t="shared" si="67"/>
        <v>4.424871068806624E-3</v>
      </c>
      <c r="N69" s="3">
        <f t="shared" si="37"/>
        <v>1.0248710688066241E-3</v>
      </c>
      <c r="O69">
        <f t="shared" si="29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61"/>
        <v>75.993420767853323</v>
      </c>
      <c r="G70" s="3">
        <f t="shared" si="62"/>
        <v>49.458282471516881</v>
      </c>
      <c r="H70" s="3">
        <f t="shared" si="63"/>
        <v>65</v>
      </c>
      <c r="I70" s="3">
        <f t="shared" si="68"/>
        <v>100.0034</v>
      </c>
      <c r="J70" s="3">
        <f t="shared" si="65"/>
        <v>75.997894783737266</v>
      </c>
      <c r="K70" s="3">
        <f t="shared" si="66"/>
        <v>49.459948635450729</v>
      </c>
      <c r="L70" s="3"/>
      <c r="M70" s="3">
        <f t="shared" si="67"/>
        <v>4.4740158839431388E-3</v>
      </c>
      <c r="N70" s="3">
        <f t="shared" si="37"/>
        <v>1.0740158839431389E-3</v>
      </c>
      <c r="O70">
        <f t="shared" si="29"/>
        <v>1.6661639338479972E-3</v>
      </c>
    </row>
    <row r="71" spans="4:15" x14ac:dyDescent="0.25">
      <c r="D71" s="3">
        <v>66</v>
      </c>
      <c r="E71" s="3">
        <f t="shared" ref="E71:E104" si="69">$E$2</f>
        <v>100</v>
      </c>
      <c r="F71" s="3">
        <f t="shared" si="61"/>
        <v>75.126559883971794</v>
      </c>
      <c r="G71" s="3">
        <f t="shared" si="62"/>
        <v>48.700013326478626</v>
      </c>
      <c r="H71" s="3">
        <f t="shared" si="63"/>
        <v>66</v>
      </c>
      <c r="I71" s="3">
        <f t="shared" si="68"/>
        <v>100.0034</v>
      </c>
      <c r="J71" s="3">
        <f t="shared" si="65"/>
        <v>75.131085520974608</v>
      </c>
      <c r="K71" s="3">
        <f t="shared" si="66"/>
        <v>48.701724643631302</v>
      </c>
      <c r="L71" s="3"/>
      <c r="M71" s="3">
        <f t="shared" si="67"/>
        <v>4.5256370028141646E-3</v>
      </c>
      <c r="N71" s="3">
        <f t="shared" si="37"/>
        <v>1.1256370028141648E-3</v>
      </c>
      <c r="O71">
        <f t="shared" si="29"/>
        <v>1.7113171526759174E-3</v>
      </c>
    </row>
    <row r="72" spans="4:15" x14ac:dyDescent="0.25">
      <c r="D72" s="3">
        <v>67</v>
      </c>
      <c r="E72" s="3">
        <f t="shared" si="69"/>
        <v>100</v>
      </c>
      <c r="F72" s="3">
        <f t="shared" si="61"/>
        <v>74.236109811869852</v>
      </c>
      <c r="G72" s="3">
        <f t="shared" si="62"/>
        <v>47.93282310971378</v>
      </c>
      <c r="H72" s="3">
        <f t="shared" si="63"/>
        <v>67</v>
      </c>
      <c r="I72" s="3">
        <f t="shared" si="68"/>
        <v>100.0034</v>
      </c>
      <c r="J72" s="3">
        <f t="shared" si="65"/>
        <v>74.240689729824041</v>
      </c>
      <c r="K72" s="3">
        <f t="shared" si="66"/>
        <v>47.934581192622183</v>
      </c>
      <c r="L72" s="3"/>
      <c r="M72" s="3">
        <f t="shared" si="67"/>
        <v>4.5799179541887725E-3</v>
      </c>
      <c r="N72" s="3">
        <f t="shared" si="37"/>
        <v>1.1799179541887726E-3</v>
      </c>
      <c r="O72">
        <f t="shared" si="29"/>
        <v>1.758082908402514E-3</v>
      </c>
    </row>
    <row r="73" spans="4:15" x14ac:dyDescent="0.25">
      <c r="D73" s="3">
        <v>68</v>
      </c>
      <c r="E73" s="3">
        <f t="shared" si="69"/>
        <v>100</v>
      </c>
      <c r="F73" s="3">
        <f t="shared" si="61"/>
        <v>73.321211119293437</v>
      </c>
      <c r="G73" s="3">
        <f t="shared" si="62"/>
        <v>47.156246684586101</v>
      </c>
      <c r="H73" s="3">
        <f t="shared" si="63"/>
        <v>68</v>
      </c>
      <c r="I73" s="3">
        <f t="shared" si="68"/>
        <v>100.0034</v>
      </c>
      <c r="J73" s="3">
        <f t="shared" si="65"/>
        <v>73.325848181661016</v>
      </c>
      <c r="K73" s="3">
        <f t="shared" si="66"/>
        <v>47.158053270838145</v>
      </c>
      <c r="L73" s="3"/>
      <c r="M73" s="3">
        <f t="shared" si="67"/>
        <v>4.6370623675784373E-3</v>
      </c>
      <c r="N73" s="3">
        <f t="shared" si="37"/>
        <v>1.2370623675784375E-3</v>
      </c>
      <c r="O73">
        <f t="shared" si="29"/>
        <v>1.8065862520444398E-3</v>
      </c>
    </row>
    <row r="74" spans="4:15" x14ac:dyDescent="0.25">
      <c r="D74" s="3">
        <v>69</v>
      </c>
      <c r="E74" s="3">
        <f t="shared" si="69"/>
        <v>100</v>
      </c>
      <c r="F74" s="3">
        <f t="shared" si="61"/>
        <v>72.380936716790288</v>
      </c>
      <c r="G74" s="3">
        <f t="shared" si="62"/>
        <v>46.369782699423034</v>
      </c>
      <c r="H74" s="3">
        <f t="shared" si="63"/>
        <v>69</v>
      </c>
      <c r="I74" s="3">
        <f t="shared" si="68"/>
        <v>100.0034</v>
      </c>
      <c r="J74" s="3">
        <f t="shared" si="65"/>
        <v>72.385634013663235</v>
      </c>
      <c r="K74" s="3">
        <f t="shared" si="66"/>
        <v>46.371639665416964</v>
      </c>
      <c r="L74" s="3"/>
      <c r="M74" s="3">
        <f t="shared" si="67"/>
        <v>4.6972968729477316E-3</v>
      </c>
      <c r="N74" s="3">
        <f t="shared" si="37"/>
        <v>1.2972968729477318E-3</v>
      </c>
      <c r="O74">
        <f t="shared" si="29"/>
        <v>1.8569659939302596E-3</v>
      </c>
    </row>
    <row r="75" spans="4:15" x14ac:dyDescent="0.25">
      <c r="D75" s="3">
        <v>70</v>
      </c>
      <c r="E75" s="3">
        <f t="shared" si="69"/>
        <v>100</v>
      </c>
      <c r="F75" s="3">
        <f t="shared" si="61"/>
        <v>71.414284285428494</v>
      </c>
      <c r="G75" s="3">
        <f t="shared" si="62"/>
        <v>45.572889429954742</v>
      </c>
      <c r="H75" s="3">
        <f t="shared" si="63"/>
        <v>70</v>
      </c>
      <c r="I75" s="3">
        <f t="shared" si="68"/>
        <v>100.0034</v>
      </c>
      <c r="J75" s="3">
        <f t="shared" si="65"/>
        <v>71.419045159957165</v>
      </c>
      <c r="K75" s="3">
        <f t="shared" si="66"/>
        <v>45.574798806692179</v>
      </c>
      <c r="L75" s="3"/>
      <c r="M75" s="3">
        <f t="shared" si="67"/>
        <v>4.7608745286709109E-3</v>
      </c>
      <c r="N75" s="3">
        <f t="shared" si="37"/>
        <v>1.3608745286709111E-3</v>
      </c>
      <c r="O75">
        <f t="shared" si="29"/>
        <v>1.9093767374371851E-3</v>
      </c>
    </row>
    <row r="76" spans="4:15" x14ac:dyDescent="0.25">
      <c r="D76" s="3">
        <v>71</v>
      </c>
      <c r="E76" s="3">
        <f t="shared" si="69"/>
        <v>100</v>
      </c>
      <c r="F76" s="3">
        <f t="shared" si="61"/>
        <v>70.420167565833012</v>
      </c>
      <c r="G76" s="3">
        <f t="shared" si="62"/>
        <v>44.764979991332581</v>
      </c>
      <c r="H76" s="3">
        <f t="shared" si="63"/>
        <v>71</v>
      </c>
      <c r="I76" s="3">
        <f t="shared" si="68"/>
        <v>100.0034</v>
      </c>
      <c r="J76" s="3">
        <f t="shared" si="65"/>
        <v>70.424995644728298</v>
      </c>
      <c r="K76" s="3">
        <f t="shared" si="66"/>
        <v>44.766943982625826</v>
      </c>
      <c r="L76" s="3"/>
      <c r="M76" s="3">
        <f t="shared" si="67"/>
        <v>4.8280788952865805E-3</v>
      </c>
      <c r="N76" s="3">
        <f t="shared" si="37"/>
        <v>1.4280788952865807E-3</v>
      </c>
      <c r="O76">
        <f t="shared" si="29"/>
        <v>1.9639912932447601E-3</v>
      </c>
    </row>
    <row r="77" spans="4:15" x14ac:dyDescent="0.25">
      <c r="D77" s="3">
        <v>72</v>
      </c>
      <c r="E77" s="3">
        <f t="shared" si="69"/>
        <v>100</v>
      </c>
      <c r="F77" s="3">
        <f t="shared" si="61"/>
        <v>69.397406291589888</v>
      </c>
      <c r="G77" s="3">
        <f t="shared" si="62"/>
        <v>43.945416798808253</v>
      </c>
      <c r="H77" s="3">
        <f t="shared" si="63"/>
        <v>72</v>
      </c>
      <c r="I77" s="3">
        <f t="shared" si="68"/>
        <v>100.0034</v>
      </c>
      <c r="J77" s="3">
        <f t="shared" si="65"/>
        <v>69.402305520494053</v>
      </c>
      <c r="K77" s="3">
        <f t="shared" si="66"/>
        <v>43.947437802369755</v>
      </c>
      <c r="L77" s="3"/>
      <c r="M77" s="3">
        <f t="shared" si="67"/>
        <v>4.8992289041649428E-3</v>
      </c>
      <c r="N77" s="3">
        <f t="shared" si="37"/>
        <v>1.499228904164943E-3</v>
      </c>
      <c r="O77">
        <f t="shared" si="29"/>
        <v>2.0210035615022548E-3</v>
      </c>
    </row>
    <row r="78" spans="4:15" x14ac:dyDescent="0.25">
      <c r="D78" s="3">
        <v>73</v>
      </c>
      <c r="E78" s="3">
        <f t="shared" si="69"/>
        <v>100</v>
      </c>
      <c r="F78" s="3">
        <f t="shared" si="61"/>
        <v>68.3447144993671</v>
      </c>
      <c r="G78" s="3">
        <f t="shared" si="62"/>
        <v>43.113505127769486</v>
      </c>
      <c r="H78" s="3">
        <f t="shared" si="63"/>
        <v>73</v>
      </c>
      <c r="I78" s="3">
        <f t="shared" si="68"/>
        <v>100.0034</v>
      </c>
      <c r="J78" s="3">
        <f t="shared" si="65"/>
        <v>68.349689184077491</v>
      </c>
      <c r="K78" s="3">
        <f t="shared" si="66"/>
        <v>43.115585759762567</v>
      </c>
      <c r="L78" s="3"/>
      <c r="M78" s="3">
        <f t="shared" si="67"/>
        <v>4.9746847103904202E-3</v>
      </c>
      <c r="N78" s="3">
        <f t="shared" si="37"/>
        <v>1.5746847103904203E-3</v>
      </c>
      <c r="O78">
        <f t="shared" si="29"/>
        <v>2.0806319930812833E-3</v>
      </c>
    </row>
    <row r="79" spans="4:15" x14ac:dyDescent="0.25">
      <c r="D79" s="3">
        <v>74</v>
      </c>
      <c r="E79" s="3">
        <f t="shared" si="69"/>
        <v>100</v>
      </c>
      <c r="F79" s="3">
        <f t="shared" si="61"/>
        <v>67.260686883200947</v>
      </c>
      <c r="G79" s="3">
        <f t="shared" si="62"/>
        <v>42.268485587466508</v>
      </c>
      <c r="H79" s="3">
        <f t="shared" si="63"/>
        <v>74</v>
      </c>
      <c r="I79" s="3">
        <f t="shared" si="68"/>
        <v>100.0034</v>
      </c>
      <c r="J79" s="3">
        <f t="shared" si="65"/>
        <v>67.265741737975361</v>
      </c>
      <c r="K79" s="3">
        <f t="shared" si="66"/>
        <v>42.270628711239297</v>
      </c>
      <c r="L79" s="3"/>
      <c r="M79" s="3">
        <f t="shared" si="67"/>
        <v>5.0548547744142525E-3</v>
      </c>
      <c r="N79" s="3">
        <f t="shared" si="37"/>
        <v>1.6548547744142527E-3</v>
      </c>
      <c r="O79">
        <f t="shared" si="29"/>
        <v>2.1431237727895791E-3</v>
      </c>
    </row>
    <row r="80" spans="4:15" x14ac:dyDescent="0.25">
      <c r="D80" s="3">
        <v>75</v>
      </c>
      <c r="E80" s="3">
        <f t="shared" si="69"/>
        <v>100</v>
      </c>
      <c r="F80" s="3">
        <f t="shared" si="61"/>
        <v>66.143782776614771</v>
      </c>
      <c r="G80" s="3">
        <f t="shared" si="62"/>
        <v>41.409525275787757</v>
      </c>
      <c r="H80" s="3">
        <f t="shared" si="63"/>
        <v>75</v>
      </c>
      <c r="I80" s="3">
        <f t="shared" si="68"/>
        <v>100.0034</v>
      </c>
      <c r="J80" s="3">
        <f t="shared" si="65"/>
        <v>66.14892298110378</v>
      </c>
      <c r="K80" s="3">
        <f t="shared" si="66"/>
        <v>41.41173403569816</v>
      </c>
      <c r="L80" s="3"/>
      <c r="M80" s="3">
        <f t="shared" si="67"/>
        <v>5.1402044890096477E-3</v>
      </c>
      <c r="N80" s="3">
        <f t="shared" si="37"/>
        <v>1.7402044890096478E-3</v>
      </c>
      <c r="O80">
        <f t="shared" si="29"/>
        <v>2.2087599104025912E-3</v>
      </c>
    </row>
    <row r="81" spans="4:15" x14ac:dyDescent="0.25">
      <c r="D81" s="3">
        <v>76</v>
      </c>
      <c r="E81" s="3">
        <f t="shared" si="69"/>
        <v>100</v>
      </c>
      <c r="F81" s="3">
        <f t="shared" si="61"/>
        <v>64.992307237087687</v>
      </c>
      <c r="G81" s="3">
        <f t="shared" si="62"/>
        <v>40.535707321199943</v>
      </c>
      <c r="H81" s="3">
        <f t="shared" si="63"/>
        <v>76</v>
      </c>
      <c r="I81" s="3">
        <f t="shared" si="68"/>
        <v>100.0034</v>
      </c>
      <c r="J81" s="3">
        <f t="shared" si="65"/>
        <v>64.99753850385413</v>
      </c>
      <c r="K81" s="3">
        <f t="shared" si="66"/>
        <v>40.537985182681339</v>
      </c>
      <c r="L81" s="3"/>
      <c r="M81" s="3">
        <f t="shared" si="67"/>
        <v>5.2312667664438095E-3</v>
      </c>
      <c r="N81" s="3">
        <f t="shared" si="37"/>
        <v>1.8312667664438097E-3</v>
      </c>
      <c r="O81">
        <f t="shared" si="29"/>
        <v>2.2778614813958598E-3</v>
      </c>
    </row>
    <row r="82" spans="4:15" x14ac:dyDescent="0.25">
      <c r="D82" s="3">
        <v>77</v>
      </c>
      <c r="E82" s="3">
        <f t="shared" si="69"/>
        <v>100</v>
      </c>
      <c r="F82" s="3">
        <f t="shared" si="61"/>
        <v>63.804388563797083</v>
      </c>
      <c r="G82" s="3">
        <f t="shared" si="62"/>
        <v>39.646018437336728</v>
      </c>
      <c r="H82" s="3">
        <f t="shared" si="63"/>
        <v>77</v>
      </c>
      <c r="I82" s="3">
        <f t="shared" si="68"/>
        <v>100.0034</v>
      </c>
      <c r="J82" s="3">
        <f t="shared" si="65"/>
        <v>63.809717218931475</v>
      </c>
      <c r="K82" s="3">
        <f t="shared" si="66"/>
        <v>39.648369234675449</v>
      </c>
      <c r="L82" s="3"/>
      <c r="M82" s="3">
        <f t="shared" si="67"/>
        <v>5.3286551343916244E-3</v>
      </c>
      <c r="N82" s="3">
        <f t="shared" si="37"/>
        <v>1.9286551343916246E-3</v>
      </c>
      <c r="O82">
        <f t="shared" si="29"/>
        <v>2.3507973387211223E-3</v>
      </c>
    </row>
    <row r="83" spans="4:15" x14ac:dyDescent="0.25">
      <c r="D83" s="3">
        <v>78</v>
      </c>
      <c r="E83" s="3">
        <f t="shared" si="69"/>
        <v>100</v>
      </c>
      <c r="F83" s="3">
        <f t="shared" si="61"/>
        <v>62.57795138864806</v>
      </c>
      <c r="G83" s="3">
        <f t="shared" si="62"/>
        <v>38.739334008441254</v>
      </c>
      <c r="H83" s="3">
        <f t="shared" si="63"/>
        <v>78</v>
      </c>
      <c r="I83" s="3">
        <f t="shared" si="68"/>
        <v>100.0034</v>
      </c>
      <c r="J83" s="3">
        <f t="shared" si="65"/>
        <v>62.583384468723004</v>
      </c>
      <c r="K83" s="3">
        <f t="shared" si="66"/>
        <v>38.741762002165096</v>
      </c>
      <c r="L83" s="3"/>
      <c r="M83" s="3">
        <f t="shared" si="67"/>
        <v>5.43308007494403E-3</v>
      </c>
      <c r="N83" s="3">
        <f t="shared" si="37"/>
        <v>2.0330800749440302E-3</v>
      </c>
      <c r="O83">
        <f t="shared" si="29"/>
        <v>2.427993723841837E-3</v>
      </c>
    </row>
    <row r="84" spans="4:15" x14ac:dyDescent="0.25">
      <c r="D84" s="3">
        <v>79</v>
      </c>
      <c r="E84" s="3">
        <f t="shared" si="69"/>
        <v>100</v>
      </c>
      <c r="F84" s="3">
        <f t="shared" si="61"/>
        <v>61.310684223877324</v>
      </c>
      <c r="G84" s="3">
        <f t="shared" si="62"/>
        <v>37.814400079497617</v>
      </c>
      <c r="H84" s="3">
        <f t="shared" si="63"/>
        <v>79</v>
      </c>
      <c r="I84" s="3">
        <f t="shared" si="68"/>
        <v>100.0034</v>
      </c>
      <c r="J84" s="3">
        <f t="shared" si="65"/>
        <v>61.316229593477125</v>
      </c>
      <c r="K84" s="3">
        <f t="shared" si="66"/>
        <v>37.816910025854575</v>
      </c>
      <c r="L84" s="3"/>
      <c r="M84" s="3">
        <f t="shared" si="67"/>
        <v>5.5453695998011199E-3</v>
      </c>
      <c r="N84" s="3">
        <f t="shared" si="37"/>
        <v>2.1453695998011201E-3</v>
      </c>
      <c r="O84">
        <f t="shared" si="29"/>
        <v>2.509946356958892E-3</v>
      </c>
    </row>
    <row r="85" spans="4:15" x14ac:dyDescent="0.25">
      <c r="D85" s="3">
        <v>80</v>
      </c>
      <c r="E85" s="3">
        <f t="shared" si="69"/>
        <v>100</v>
      </c>
      <c r="F85" s="3">
        <f t="shared" si="61"/>
        <v>60</v>
      </c>
      <c r="G85" s="3">
        <f t="shared" si="62"/>
        <v>36.869811428186651</v>
      </c>
      <c r="H85" s="3">
        <f t="shared" si="63"/>
        <v>80</v>
      </c>
      <c r="I85" s="3">
        <f t="shared" si="68"/>
        <v>100.0034</v>
      </c>
      <c r="J85" s="3">
        <f t="shared" si="65"/>
        <v>60.005666495423583</v>
      </c>
      <c r="K85" s="3">
        <f t="shared" si="66"/>
        <v>36.872408663987066</v>
      </c>
      <c r="L85" s="3"/>
      <c r="M85" s="3">
        <f t="shared" si="67"/>
        <v>5.6664954235827736E-3</v>
      </c>
      <c r="N85" s="3">
        <f t="shared" si="37"/>
        <v>2.2664954235827738E-3</v>
      </c>
      <c r="O85">
        <f t="shared" si="29"/>
        <v>2.5972358004153762E-3</v>
      </c>
    </row>
    <row r="86" spans="4:15" x14ac:dyDescent="0.25">
      <c r="D86" s="3">
        <v>81</v>
      </c>
      <c r="E86" s="3">
        <f t="shared" si="69"/>
        <v>100</v>
      </c>
      <c r="F86" s="3">
        <f t="shared" si="61"/>
        <v>58.642987645582998</v>
      </c>
      <c r="G86" s="3">
        <f t="shared" si="62"/>
        <v>35.903984624183003</v>
      </c>
      <c r="H86" s="3">
        <f t="shared" si="63"/>
        <v>81</v>
      </c>
      <c r="I86" s="3">
        <f t="shared" si="68"/>
        <v>100.0034</v>
      </c>
      <c r="J86" s="3">
        <f t="shared" si="65"/>
        <v>58.648785252211319</v>
      </c>
      <c r="K86" s="3">
        <f t="shared" si="66"/>
        <v>35.906675171381259</v>
      </c>
      <c r="L86" s="3"/>
      <c r="M86" s="3">
        <f t="shared" si="67"/>
        <v>5.7976066283202954E-3</v>
      </c>
      <c r="N86" s="3">
        <f t="shared" si="37"/>
        <v>2.3976066283202956E-3</v>
      </c>
      <c r="O86">
        <f t="shared" si="29"/>
        <v>2.6905471982558993E-3</v>
      </c>
    </row>
    <row r="87" spans="4:15" x14ac:dyDescent="0.25">
      <c r="D87" s="3">
        <v>82</v>
      </c>
      <c r="E87" s="3">
        <f t="shared" si="69"/>
        <v>100</v>
      </c>
      <c r="F87" s="3">
        <f t="shared" si="61"/>
        <v>57.23635208501674</v>
      </c>
      <c r="G87" s="3">
        <f t="shared" si="62"/>
        <v>34.915124600694902</v>
      </c>
      <c r="H87" s="3">
        <f t="shared" si="63"/>
        <v>82</v>
      </c>
      <c r="I87" s="3">
        <f t="shared" si="68"/>
        <v>100.0034</v>
      </c>
      <c r="J87" s="3">
        <f t="shared" si="65"/>
        <v>57.242292158508114</v>
      </c>
      <c r="K87" s="3">
        <f t="shared" si="66"/>
        <v>34.917915296642903</v>
      </c>
      <c r="L87" s="3"/>
      <c r="M87" s="3">
        <f t="shared" si="67"/>
        <v>5.9400734913737097E-3</v>
      </c>
      <c r="N87" s="3">
        <f t="shared" si="37"/>
        <v>2.5400734913737098E-3</v>
      </c>
      <c r="O87">
        <f t="shared" si="29"/>
        <v>2.7906959480006321E-3</v>
      </c>
    </row>
    <row r="88" spans="4:15" x14ac:dyDescent="0.25">
      <c r="D88" s="3">
        <v>83</v>
      </c>
      <c r="E88" s="3">
        <f t="shared" si="69"/>
        <v>100</v>
      </c>
      <c r="F88" s="3">
        <f t="shared" si="61"/>
        <v>55.776339069537364</v>
      </c>
      <c r="G88" s="3">
        <f t="shared" si="62"/>
        <v>33.901182721154164</v>
      </c>
      <c r="H88" s="3">
        <f t="shared" si="63"/>
        <v>83</v>
      </c>
      <c r="I88" s="3">
        <f t="shared" si="68"/>
        <v>100.0034</v>
      </c>
      <c r="J88" s="3">
        <f t="shared" si="65"/>
        <v>55.782434614849862</v>
      </c>
      <c r="K88" s="3">
        <f t="shared" si="66"/>
        <v>33.904081382690315</v>
      </c>
      <c r="L88" s="3"/>
      <c r="M88" s="3">
        <f t="shared" si="67"/>
        <v>6.0955453124975634E-3</v>
      </c>
      <c r="N88" s="3">
        <f t="shared" si="37"/>
        <v>2.6955453124975636E-3</v>
      </c>
      <c r="O88">
        <f t="shared" si="29"/>
        <v>2.8986615361503709E-3</v>
      </c>
    </row>
    <row r="89" spans="4:15" x14ac:dyDescent="0.25">
      <c r="D89" s="3">
        <v>84</v>
      </c>
      <c r="E89" s="3">
        <f t="shared" si="69"/>
        <v>100</v>
      </c>
      <c r="F89" s="3">
        <f t="shared" si="61"/>
        <v>54.258639865002145</v>
      </c>
      <c r="G89" s="3">
        <f t="shared" si="62"/>
        <v>32.859803538374528</v>
      </c>
      <c r="H89" s="3">
        <f t="shared" si="63"/>
        <v>84</v>
      </c>
      <c r="I89" s="3">
        <f t="shared" si="68"/>
        <v>100.0034</v>
      </c>
      <c r="J89" s="3">
        <f t="shared" si="65"/>
        <v>54.264905892851225</v>
      </c>
      <c r="K89" s="3">
        <f t="shared" si="66"/>
        <v>32.862819171172845</v>
      </c>
      <c r="L89" s="3"/>
      <c r="M89" s="3">
        <f t="shared" si="67"/>
        <v>6.2660278490795918E-3</v>
      </c>
      <c r="N89" s="3">
        <f t="shared" si="37"/>
        <v>2.8660278490795919E-3</v>
      </c>
      <c r="O89">
        <f t="shared" si="29"/>
        <v>3.0156327983164033E-3</v>
      </c>
    </row>
    <row r="90" spans="4:15" x14ac:dyDescent="0.25">
      <c r="D90" s="3">
        <v>85</v>
      </c>
      <c r="E90" s="3">
        <f t="shared" si="69"/>
        <v>100</v>
      </c>
      <c r="F90" s="3">
        <f t="shared" si="61"/>
        <v>52.678268764263692</v>
      </c>
      <c r="G90" s="3">
        <f t="shared" si="62"/>
        <v>31.788256282280646</v>
      </c>
      <c r="H90" s="3">
        <f t="shared" si="63"/>
        <v>85</v>
      </c>
      <c r="I90" s="3">
        <f t="shared" si="68"/>
        <v>100.0034</v>
      </c>
      <c r="J90" s="3">
        <f t="shared" si="65"/>
        <v>52.684722752995484</v>
      </c>
      <c r="K90" s="3">
        <f t="shared" si="66"/>
        <v>31.791399351748275</v>
      </c>
      <c r="L90" s="3"/>
      <c r="M90" s="3">
        <f t="shared" si="67"/>
        <v>6.4539887317920375E-3</v>
      </c>
      <c r="N90" s="3">
        <f t="shared" si="37"/>
        <v>3.0539887317920377E-3</v>
      </c>
      <c r="O90">
        <f t="shared" si="29"/>
        <v>3.1430694676295445E-3</v>
      </c>
    </row>
    <row r="91" spans="4:15" x14ac:dyDescent="0.25">
      <c r="D91" s="3">
        <v>86</v>
      </c>
      <c r="E91" s="3">
        <f t="shared" si="69"/>
        <v>100</v>
      </c>
      <c r="F91" s="3">
        <f t="shared" si="61"/>
        <v>51.029403288692293</v>
      </c>
      <c r="G91" s="3">
        <f t="shared" si="62"/>
        <v>30.68334535796722</v>
      </c>
      <c r="H91" s="3">
        <f t="shared" si="63"/>
        <v>86</v>
      </c>
      <c r="I91" s="3">
        <f t="shared" si="68"/>
        <v>100.0034</v>
      </c>
      <c r="J91" s="3">
        <f t="shared" si="65"/>
        <v>51.036065792339443</v>
      </c>
      <c r="K91" s="3">
        <f t="shared" si="66"/>
        <v>30.686628145401158</v>
      </c>
      <c r="L91" s="3"/>
      <c r="M91" s="3">
        <f t="shared" si="67"/>
        <v>6.6625036471492649E-3</v>
      </c>
      <c r="N91" s="3">
        <f t="shared" si="37"/>
        <v>3.2625036471492651E-3</v>
      </c>
      <c r="O91">
        <f t="shared" si="29"/>
        <v>3.2827874339389496E-3</v>
      </c>
    </row>
    <row r="92" spans="4:15" x14ac:dyDescent="0.25">
      <c r="D92" s="3">
        <v>87</v>
      </c>
      <c r="E92" s="3">
        <f t="shared" si="69"/>
        <v>100</v>
      </c>
      <c r="F92" s="3">
        <f t="shared" si="61"/>
        <v>49.305172142484203</v>
      </c>
      <c r="G92" s="3">
        <f t="shared" si="62"/>
        <v>29.541291419753087</v>
      </c>
      <c r="H92" s="3">
        <f t="shared" si="63"/>
        <v>87</v>
      </c>
      <c r="I92" s="3">
        <f t="shared" si="68"/>
        <v>100.0034</v>
      </c>
      <c r="J92" s="3">
        <f t="shared" si="65"/>
        <v>49.312067605810242</v>
      </c>
      <c r="K92" s="3">
        <f t="shared" si="66"/>
        <v>29.544728499090201</v>
      </c>
      <c r="L92" s="3"/>
      <c r="M92" s="3">
        <f t="shared" si="67"/>
        <v>6.8954633260389642E-3</v>
      </c>
      <c r="N92" s="3">
        <f t="shared" si="37"/>
        <v>3.4954633260389644E-3</v>
      </c>
      <c r="O92">
        <f t="shared" si="29"/>
        <v>3.437079337114568E-3</v>
      </c>
    </row>
    <row r="93" spans="4:15" x14ac:dyDescent="0.25">
      <c r="D93" s="3">
        <v>88</v>
      </c>
      <c r="E93" s="3">
        <f t="shared" si="69"/>
        <v>100</v>
      </c>
      <c r="F93" s="3">
        <f t="shared" si="61"/>
        <v>47.497368348151667</v>
      </c>
      <c r="G93" s="3">
        <f t="shared" si="62"/>
        <v>28.357570263993249</v>
      </c>
      <c r="H93" s="3">
        <f t="shared" si="63"/>
        <v>88</v>
      </c>
      <c r="I93" s="3">
        <f t="shared" si="68"/>
        <v>100.0034</v>
      </c>
      <c r="J93" s="3">
        <f t="shared" si="65"/>
        <v>47.504526221824378</v>
      </c>
      <c r="K93" s="3">
        <f t="shared" si="66"/>
        <v>28.361179153229223</v>
      </c>
      <c r="L93" s="3"/>
      <c r="M93" s="3">
        <f t="shared" si="67"/>
        <v>7.1578736727104797E-3</v>
      </c>
      <c r="N93" s="3">
        <f t="shared" si="37"/>
        <v>3.7578736727104799E-3</v>
      </c>
      <c r="O93">
        <f t="shared" si="29"/>
        <v>3.608889235973578E-3</v>
      </c>
    </row>
    <row r="94" spans="4:15" x14ac:dyDescent="0.25">
      <c r="D94" s="3">
        <v>89</v>
      </c>
      <c r="E94" s="3">
        <f t="shared" si="69"/>
        <v>100</v>
      </c>
      <c r="F94" s="3">
        <f t="shared" si="61"/>
        <v>45.596052460711988</v>
      </c>
      <c r="G94" s="3">
        <f t="shared" si="62"/>
        <v>27.126689683273462</v>
      </c>
      <c r="H94" s="3">
        <f t="shared" si="63"/>
        <v>89</v>
      </c>
      <c r="I94" s="3">
        <f>E94+$I$2</f>
        <v>100.0034</v>
      </c>
      <c r="J94" s="3">
        <f t="shared" si="65"/>
        <v>45.603508763690542</v>
      </c>
      <c r="K94" s="3">
        <f t="shared" si="66"/>
        <v>27.130491755868423</v>
      </c>
      <c r="L94" s="3"/>
      <c r="M94" s="3">
        <f t="shared" si="67"/>
        <v>7.4563029785537083E-3</v>
      </c>
      <c r="N94" s="3">
        <f t="shared" si="37"/>
        <v>4.056302978553708E-3</v>
      </c>
      <c r="O94">
        <f t="shared" si="29"/>
        <v>3.8020725949614587E-3</v>
      </c>
    </row>
    <row r="95" spans="4:15" x14ac:dyDescent="0.25">
      <c r="D95" s="3">
        <v>90</v>
      </c>
      <c r="E95" s="3">
        <f t="shared" si="69"/>
        <v>100</v>
      </c>
      <c r="F95" s="3">
        <f t="shared" si="61"/>
        <v>43.588989435406738</v>
      </c>
      <c r="G95" s="3">
        <f t="shared" si="62"/>
        <v>25.841872333628483</v>
      </c>
      <c r="H95" s="3">
        <f t="shared" si="63"/>
        <v>90</v>
      </c>
      <c r="I95" s="3">
        <f t="shared" ref="I95:I100" si="70">E95+$I$2</f>
        <v>100.0034</v>
      </c>
      <c r="J95" s="3">
        <f t="shared" si="65"/>
        <v>43.596789005154953</v>
      </c>
      <c r="K95" s="3">
        <f t="shared" si="66"/>
        <v>25.845894129343019</v>
      </c>
      <c r="L95" s="3"/>
      <c r="M95" s="3">
        <f t="shared" si="67"/>
        <v>7.7995697482151627E-3</v>
      </c>
      <c r="N95" s="3">
        <f t="shared" si="37"/>
        <v>4.3995697482151624E-3</v>
      </c>
      <c r="O95">
        <f t="shared" si="29"/>
        <v>4.0217957145358696E-3</v>
      </c>
    </row>
    <row r="96" spans="4:15" x14ac:dyDescent="0.25">
      <c r="D96" s="3">
        <v>91</v>
      </c>
      <c r="E96" s="3">
        <f t="shared" si="69"/>
        <v>100</v>
      </c>
      <c r="F96" s="3">
        <f t="shared" si="61"/>
        <v>41.460824883255761</v>
      </c>
      <c r="G96" s="3">
        <f t="shared" si="62"/>
        <v>24.494591192410404</v>
      </c>
      <c r="H96" s="3">
        <f t="shared" si="63"/>
        <v>91</v>
      </c>
      <c r="I96" s="3">
        <f t="shared" si="70"/>
        <v>100.0034</v>
      </c>
      <c r="J96" s="3">
        <f t="shared" si="65"/>
        <v>41.469024724003333</v>
      </c>
      <c r="K96" s="3">
        <f t="shared" si="66"/>
        <v>24.498866365095338</v>
      </c>
      <c r="L96" s="3"/>
      <c r="M96" s="3">
        <f t="shared" si="67"/>
        <v>8.1998407475722956E-3</v>
      </c>
      <c r="N96" s="3">
        <f t="shared" si="37"/>
        <v>4.7998407475722954E-3</v>
      </c>
      <c r="O96">
        <f t="shared" si="29"/>
        <v>4.2751726849346028E-3</v>
      </c>
    </row>
    <row r="97" spans="4:15" x14ac:dyDescent="0.25">
      <c r="D97" s="3">
        <v>92</v>
      </c>
      <c r="E97" s="3">
        <f t="shared" si="69"/>
        <v>100</v>
      </c>
      <c r="F97" s="3">
        <f t="shared" si="61"/>
        <v>39.191835884530846</v>
      </c>
      <c r="G97" s="3">
        <f t="shared" si="62"/>
        <v>23.073864108899631</v>
      </c>
      <c r="H97" s="3">
        <f t="shared" si="63"/>
        <v>92</v>
      </c>
      <c r="I97" s="3">
        <f t="shared" si="70"/>
        <v>100.0034</v>
      </c>
      <c r="J97" s="3">
        <f t="shared" si="65"/>
        <v>39.200510348208475</v>
      </c>
      <c r="K97" s="3">
        <f t="shared" si="66"/>
        <v>23.078436436208968</v>
      </c>
      <c r="L97" s="3"/>
      <c r="M97" s="3">
        <f t="shared" si="67"/>
        <v>8.6744636776288075E-3</v>
      </c>
      <c r="N97" s="3">
        <f t="shared" si="37"/>
        <v>5.2744636776288073E-3</v>
      </c>
      <c r="O97">
        <f t="shared" si="29"/>
        <v>4.5723273093365435E-3</v>
      </c>
    </row>
    <row r="98" spans="4:15" x14ac:dyDescent="0.25">
      <c r="D98" s="3">
        <v>93</v>
      </c>
      <c r="E98" s="3">
        <f t="shared" si="69"/>
        <v>100</v>
      </c>
      <c r="F98" s="3">
        <f t="shared" si="61"/>
        <v>36.755951898978211</v>
      </c>
      <c r="G98" s="3">
        <f t="shared" si="62"/>
        <v>21.565134586577248</v>
      </c>
      <c r="H98" s="3">
        <f t="shared" si="63"/>
        <v>93</v>
      </c>
      <c r="I98" s="3">
        <f t="shared" si="70"/>
        <v>100.0034</v>
      </c>
      <c r="J98" s="3">
        <f t="shared" si="65"/>
        <v>36.765201095057265</v>
      </c>
      <c r="K98" s="3">
        <f t="shared" si="66"/>
        <v>21.57006284856034</v>
      </c>
      <c r="L98" s="3"/>
      <c r="M98" s="3">
        <f t="shared" si="67"/>
        <v>9.2491960790539451E-3</v>
      </c>
      <c r="N98" s="3">
        <f t="shared" si="37"/>
        <v>5.8491960790539449E-3</v>
      </c>
      <c r="O98">
        <f t="shared" si="29"/>
        <v>4.9282619830925967E-3</v>
      </c>
    </row>
    <row r="99" spans="4:15" x14ac:dyDescent="0.25">
      <c r="D99" s="3">
        <v>94</v>
      </c>
      <c r="E99" s="3">
        <f t="shared" si="69"/>
        <v>100</v>
      </c>
      <c r="F99" s="3">
        <f t="shared" si="61"/>
        <v>34.117444218463959</v>
      </c>
      <c r="G99" s="3">
        <f t="shared" si="62"/>
        <v>19.948396940773158</v>
      </c>
      <c r="H99" s="3">
        <f t="shared" si="63"/>
        <v>94</v>
      </c>
      <c r="I99" s="3">
        <f t="shared" si="70"/>
        <v>100.0034</v>
      </c>
      <c r="J99" s="3">
        <f t="shared" si="65"/>
        <v>34.127408509290589</v>
      </c>
      <c r="K99" s="3">
        <f t="shared" si="66"/>
        <v>19.95376331679082</v>
      </c>
      <c r="L99" s="3"/>
      <c r="M99" s="3">
        <f t="shared" si="67"/>
        <v>9.9642908266304175E-3</v>
      </c>
      <c r="N99" s="3">
        <f t="shared" si="37"/>
        <v>6.5642908266304173E-3</v>
      </c>
      <c r="O99">
        <f t="shared" si="29"/>
        <v>5.366376017661878E-3</v>
      </c>
    </row>
    <row r="100" spans="4:15" x14ac:dyDescent="0.25">
      <c r="D100" s="3">
        <v>95</v>
      </c>
      <c r="E100" s="3">
        <f t="shared" si="69"/>
        <v>100</v>
      </c>
      <c r="F100" s="3">
        <f t="shared" si="61"/>
        <v>31.22498999199199</v>
      </c>
      <c r="G100" s="3">
        <f t="shared" si="62"/>
        <v>18.194829791340034</v>
      </c>
      <c r="H100" s="3">
        <f t="shared" si="63"/>
        <v>95</v>
      </c>
      <c r="I100" s="3">
        <f t="shared" si="70"/>
        <v>100.0034</v>
      </c>
      <c r="J100" s="3">
        <f t="shared" si="65"/>
        <v>31.235876993611047</v>
      </c>
      <c r="K100" s="3">
        <f t="shared" si="66"/>
        <v>18.200755478840996</v>
      </c>
      <c r="L100" s="3"/>
      <c r="M100" s="3">
        <f t="shared" si="67"/>
        <v>1.0887001619057202E-2</v>
      </c>
      <c r="N100" s="3">
        <f t="shared" si="37"/>
        <v>7.4870016190572014E-3</v>
      </c>
      <c r="O100">
        <f t="shared" si="29"/>
        <v>5.92568750096234E-3</v>
      </c>
    </row>
    <row r="101" spans="4:15" x14ac:dyDescent="0.25">
      <c r="D101" s="3">
        <v>96</v>
      </c>
      <c r="E101" s="3">
        <f t="shared" si="69"/>
        <v>100</v>
      </c>
      <c r="F101" s="3">
        <f t="shared" si="61"/>
        <v>28</v>
      </c>
      <c r="G101" s="3">
        <f t="shared" si="62"/>
        <v>16.260166684969128</v>
      </c>
      <c r="H101" s="3">
        <f t="shared" si="63"/>
        <v>96</v>
      </c>
      <c r="I101" s="3">
        <f>E101+$I$2</f>
        <v>100.0034</v>
      </c>
      <c r="J101" s="3">
        <f t="shared" si="65"/>
        <v>28.012140431605719</v>
      </c>
      <c r="K101" s="3">
        <f t="shared" si="66"/>
        <v>16.266844159062515</v>
      </c>
      <c r="L101" s="3"/>
      <c r="M101" s="3">
        <f t="shared" si="67"/>
        <v>1.214043160571876E-2</v>
      </c>
      <c r="N101" s="3">
        <f t="shared" si="37"/>
        <v>8.7404316057187598E-3</v>
      </c>
      <c r="O101">
        <f t="shared" si="29"/>
        <v>6.6774740933865928E-3</v>
      </c>
    </row>
    <row r="102" spans="4:15" x14ac:dyDescent="0.25">
      <c r="D102" s="3">
        <v>97</v>
      </c>
      <c r="E102" s="3">
        <f t="shared" si="69"/>
        <v>100</v>
      </c>
      <c r="F102" s="3">
        <f t="shared" si="61"/>
        <v>24.310491562286437</v>
      </c>
      <c r="G102" s="3">
        <f t="shared" si="62"/>
        <v>14.069834846177924</v>
      </c>
      <c r="H102" s="3">
        <f t="shared" si="63"/>
        <v>97</v>
      </c>
      <c r="I102" s="3">
        <f t="shared" ref="I102:I104" si="71">E102+$I$2</f>
        <v>100.0034</v>
      </c>
      <c r="J102" s="3">
        <f t="shared" si="65"/>
        <v>24.324473510438001</v>
      </c>
      <c r="K102" s="3">
        <f t="shared" si="66"/>
        <v>14.077605298034086</v>
      </c>
      <c r="L102" s="3"/>
      <c r="M102" s="3">
        <f t="shared" si="67"/>
        <v>1.3981948151563728E-2</v>
      </c>
      <c r="N102" s="3">
        <f t="shared" si="37"/>
        <v>1.0581948151563728E-2</v>
      </c>
      <c r="O102">
        <f t="shared" si="29"/>
        <v>7.7704518561620972E-3</v>
      </c>
    </row>
    <row r="103" spans="4:15" x14ac:dyDescent="0.25">
      <c r="D103" s="3">
        <v>98</v>
      </c>
      <c r="E103" s="3">
        <f t="shared" si="69"/>
        <v>100</v>
      </c>
      <c r="F103" s="3">
        <f t="shared" si="61"/>
        <v>19.899748742132399</v>
      </c>
      <c r="G103" s="3">
        <f t="shared" si="62"/>
        <v>11.478314113242146</v>
      </c>
      <c r="H103" s="3">
        <f t="shared" si="63"/>
        <v>98</v>
      </c>
      <c r="I103" s="3">
        <f t="shared" si="71"/>
        <v>100.0034</v>
      </c>
      <c r="J103" s="3">
        <f t="shared" si="65"/>
        <v>19.916827346743755</v>
      </c>
      <c r="K103" s="3">
        <f t="shared" si="66"/>
        <v>11.487903378076471</v>
      </c>
      <c r="L103" s="3"/>
      <c r="M103" s="3">
        <f t="shared" si="67"/>
        <v>1.7078604611356241E-2</v>
      </c>
      <c r="N103" s="3">
        <f t="shared" si="37"/>
        <v>1.367860461135624E-2</v>
      </c>
      <c r="O103">
        <f t="shared" si="29"/>
        <v>9.5892648343252063E-3</v>
      </c>
    </row>
    <row r="104" spans="4:15" x14ac:dyDescent="0.25">
      <c r="D104" s="3">
        <v>99</v>
      </c>
      <c r="E104" s="3">
        <f t="shared" si="69"/>
        <v>100</v>
      </c>
      <c r="F104" s="3">
        <f t="shared" si="61"/>
        <v>14.106735979665885</v>
      </c>
      <c r="G104" s="3">
        <f t="shared" si="62"/>
        <v>8.1095954922322715</v>
      </c>
      <c r="H104" s="3">
        <f t="shared" si="63"/>
        <v>99</v>
      </c>
      <c r="I104" s="3">
        <f t="shared" si="71"/>
        <v>100.0034</v>
      </c>
      <c r="J104" s="3">
        <f t="shared" si="65"/>
        <v>14.130817795159624</v>
      </c>
      <c r="K104" s="3">
        <f t="shared" si="66"/>
        <v>8.1232548812687178</v>
      </c>
      <c r="L104" s="3"/>
      <c r="M104" s="3">
        <f t="shared" si="67"/>
        <v>2.4081815493739001E-2</v>
      </c>
      <c r="N104" s="3">
        <f t="shared" si="37"/>
        <v>2.0681815493739E-2</v>
      </c>
      <c r="O104">
        <f t="shared" si="29"/>
        <v>1.3659389036446257E-2</v>
      </c>
    </row>
  </sheetData>
  <mergeCells count="4">
    <mergeCell ref="C2:D2"/>
    <mergeCell ref="G2:H2"/>
    <mergeCell ref="D4:F4"/>
    <mergeCell ref="H4:J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G3:J11"/>
  <sheetViews>
    <sheetView workbookViewId="0">
      <selection activeCell="G4" sqref="G4"/>
    </sheetView>
  </sheetViews>
  <sheetFormatPr defaultRowHeight="13.2" x14ac:dyDescent="0.25"/>
  <sheetData>
    <row r="3" spans="7:10" x14ac:dyDescent="0.25">
      <c r="G3" s="4" t="s">
        <v>24</v>
      </c>
      <c r="H3" s="4"/>
      <c r="I3" s="4"/>
      <c r="J3" s="4"/>
    </row>
    <row r="6" spans="7:10" x14ac:dyDescent="0.25">
      <c r="G6" t="s">
        <v>19</v>
      </c>
      <c r="H6">
        <v>38.17</v>
      </c>
    </row>
    <row r="7" spans="7:10" x14ac:dyDescent="0.25">
      <c r="G7" t="s">
        <v>20</v>
      </c>
      <c r="H7">
        <v>7</v>
      </c>
    </row>
    <row r="8" spans="7:10" x14ac:dyDescent="0.25">
      <c r="G8" t="s">
        <v>21</v>
      </c>
      <c r="H8">
        <v>15</v>
      </c>
    </row>
    <row r="9" spans="7:10" x14ac:dyDescent="0.25">
      <c r="G9" t="s">
        <v>22</v>
      </c>
      <c r="H9">
        <v>35</v>
      </c>
    </row>
    <row r="10" spans="7:10" x14ac:dyDescent="0.25">
      <c r="G10" t="s">
        <v>23</v>
      </c>
      <c r="H10">
        <v>10</v>
      </c>
    </row>
    <row r="11" spans="7:10" x14ac:dyDescent="0.25">
      <c r="H11">
        <f>SUM(H6:H10)</f>
        <v>105.17</v>
      </c>
    </row>
  </sheetData>
  <mergeCells count="1"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Encoder Error</vt:lpstr>
      <vt:lpstr>Angle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2020-02-28T05:51:39Z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