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475ED9F6-7CDA-4839-AF24-8F6960D60E15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E198" i="1" l="1"/>
  <c r="F198" i="1" s="1"/>
  <c r="F108" i="2" l="1"/>
  <c r="E208" i="1"/>
  <c r="F208" i="1" s="1"/>
  <c r="T109" i="2" l="1"/>
  <c r="T110" i="2" s="1"/>
  <c r="T111" i="2" s="1"/>
  <c r="T112" i="2" s="1"/>
  <c r="T113" i="2" s="1"/>
  <c r="S117" i="2" l="1"/>
  <c r="S108" i="2"/>
  <c r="S109" i="2" s="1"/>
  <c r="S110" i="2" s="1"/>
  <c r="S111" i="2" s="1"/>
  <c r="S112" i="2" s="1"/>
  <c r="S113" i="2" s="1"/>
  <c r="Q108" i="2"/>
  <c r="X108" i="2" s="1"/>
  <c r="V108" i="2" s="1"/>
  <c r="W108" i="2" l="1"/>
  <c r="U108" i="2"/>
  <c r="S118" i="2" l="1"/>
  <c r="S123" i="2"/>
  <c r="R108" i="2"/>
  <c r="H108" i="2"/>
  <c r="F109" i="2"/>
  <c r="S119" i="2" l="1"/>
  <c r="Q116" i="2"/>
  <c r="G108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U116" i="2" l="1"/>
  <c r="W116" i="2"/>
  <c r="S120" i="2"/>
  <c r="G109" i="2"/>
  <c r="E109" i="2" s="1"/>
  <c r="I109" i="2" s="1"/>
  <c r="F110" i="2"/>
  <c r="V120" i="2" l="1"/>
  <c r="V117" i="2"/>
  <c r="V118" i="2"/>
  <c r="V121" i="2"/>
  <c r="V119" i="2"/>
  <c r="S121" i="2"/>
  <c r="F111" i="2"/>
  <c r="E6" i="2"/>
  <c r="F6" i="2" l="1"/>
  <c r="G6" i="2" s="1"/>
  <c r="I6" i="2"/>
  <c r="H109" i="2" l="1"/>
  <c r="C118" i="2" s="1"/>
  <c r="C119" i="2" s="1"/>
  <c r="Q109" i="2"/>
  <c r="G110" i="2"/>
  <c r="J9" i="4"/>
  <c r="J8" i="4"/>
  <c r="J7" i="4"/>
  <c r="J109" i="2" l="1"/>
  <c r="K109" i="2" s="1"/>
  <c r="L109" i="2" s="1"/>
  <c r="X109" i="2"/>
  <c r="U109" i="2"/>
  <c r="W109" i="2"/>
  <c r="Y109" i="2" s="1"/>
  <c r="Q117" i="2"/>
  <c r="G111" i="2"/>
  <c r="G112" i="2" s="1"/>
  <c r="E110" i="2"/>
  <c r="I110" i="2" s="1"/>
  <c r="E9" i="1"/>
  <c r="E8" i="1"/>
  <c r="M109" i="2" l="1"/>
  <c r="N109" i="2" s="1"/>
  <c r="O109" i="2" s="1"/>
  <c r="V109" i="2"/>
  <c r="R109" i="2" s="1"/>
  <c r="Z109" i="2"/>
  <c r="Q110" i="2"/>
  <c r="X110" i="2" s="1"/>
  <c r="V110" i="2" s="1"/>
  <c r="U117" i="2"/>
  <c r="T117" i="2"/>
  <c r="T123" i="2" s="1"/>
  <c r="U123" i="2" s="1"/>
  <c r="E112" i="2"/>
  <c r="G113" i="2"/>
  <c r="E113" i="2" s="1"/>
  <c r="E111" i="2"/>
  <c r="I111" i="2" s="1"/>
  <c r="H110" i="2"/>
  <c r="J110" i="2" s="1"/>
  <c r="K110" i="2" s="1"/>
  <c r="H11" i="3"/>
  <c r="I112" i="2" l="1"/>
  <c r="I113" i="2"/>
  <c r="L110" i="2"/>
  <c r="M110" i="2" s="1"/>
  <c r="N110" i="2" s="1"/>
  <c r="O110" i="2" s="1"/>
  <c r="Q118" i="2"/>
  <c r="U118" i="2" s="1"/>
  <c r="Q112" i="2"/>
  <c r="X112" i="2" s="1"/>
  <c r="V112" i="2" s="1"/>
  <c r="W117" i="2"/>
  <c r="X117" i="2" s="1"/>
  <c r="V123" i="2" s="1"/>
  <c r="W110" i="2"/>
  <c r="Y110" i="2" s="1"/>
  <c r="R110" i="2"/>
  <c r="Q111" i="2"/>
  <c r="W111" i="2" s="1"/>
  <c r="U110" i="2"/>
  <c r="Z110" i="2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D607" i="1"/>
  <c r="E607" i="1" s="1"/>
  <c r="F607" i="1" s="1"/>
  <c r="G607" i="1" s="1"/>
  <c r="H607" i="1" s="1"/>
  <c r="D606" i="1"/>
  <c r="E606" i="1" s="1"/>
  <c r="F606" i="1" s="1"/>
  <c r="G606" i="1" s="1"/>
  <c r="H606" i="1" s="1"/>
  <c r="D605" i="1"/>
  <c r="E605" i="1" s="1"/>
  <c r="F605" i="1" s="1"/>
  <c r="G605" i="1" s="1"/>
  <c r="H605" i="1" s="1"/>
  <c r="D604" i="1"/>
  <c r="E604" i="1" s="1"/>
  <c r="F604" i="1" s="1"/>
  <c r="G604" i="1" s="1"/>
  <c r="H604" i="1" s="1"/>
  <c r="E603" i="1"/>
  <c r="F603" i="1" s="1"/>
  <c r="G603" i="1" s="1"/>
  <c r="H603" i="1" s="1"/>
  <c r="D603" i="1"/>
  <c r="E602" i="1"/>
  <c r="F602" i="1" s="1"/>
  <c r="G602" i="1" s="1"/>
  <c r="H602" i="1" s="1"/>
  <c r="D602" i="1"/>
  <c r="E601" i="1"/>
  <c r="F601" i="1" s="1"/>
  <c r="G601" i="1" s="1"/>
  <c r="H601" i="1" s="1"/>
  <c r="D601" i="1"/>
  <c r="D600" i="1"/>
  <c r="E600" i="1" s="1"/>
  <c r="F600" i="1" s="1"/>
  <c r="G600" i="1" s="1"/>
  <c r="H600" i="1" s="1"/>
  <c r="D599" i="1"/>
  <c r="E599" i="1" s="1"/>
  <c r="F599" i="1" s="1"/>
  <c r="G599" i="1" s="1"/>
  <c r="H599" i="1" s="1"/>
  <c r="D598" i="1"/>
  <c r="E598" i="1" s="1"/>
  <c r="F598" i="1" s="1"/>
  <c r="G598" i="1" s="1"/>
  <c r="H598" i="1" s="1"/>
  <c r="D597" i="1"/>
  <c r="E597" i="1" s="1"/>
  <c r="F597" i="1" s="1"/>
  <c r="G597" i="1" s="1"/>
  <c r="H597" i="1" s="1"/>
  <c r="D596" i="1"/>
  <c r="E596" i="1" s="1"/>
  <c r="F596" i="1" s="1"/>
  <c r="G596" i="1" s="1"/>
  <c r="H596" i="1" s="1"/>
  <c r="E595" i="1"/>
  <c r="F595" i="1" s="1"/>
  <c r="G595" i="1" s="1"/>
  <c r="H595" i="1" s="1"/>
  <c r="D595" i="1"/>
  <c r="E594" i="1"/>
  <c r="F594" i="1" s="1"/>
  <c r="G594" i="1" s="1"/>
  <c r="H594" i="1" s="1"/>
  <c r="D594" i="1"/>
  <c r="E593" i="1"/>
  <c r="F593" i="1" s="1"/>
  <c r="G593" i="1" s="1"/>
  <c r="H593" i="1" s="1"/>
  <c r="D593" i="1"/>
  <c r="D592" i="1"/>
  <c r="E592" i="1" s="1"/>
  <c r="F592" i="1" s="1"/>
  <c r="G592" i="1" s="1"/>
  <c r="H592" i="1" s="1"/>
  <c r="D591" i="1"/>
  <c r="E591" i="1" s="1"/>
  <c r="F591" i="1" s="1"/>
  <c r="G591" i="1" s="1"/>
  <c r="H591" i="1" s="1"/>
  <c r="D590" i="1"/>
  <c r="E590" i="1" s="1"/>
  <c r="F590" i="1" s="1"/>
  <c r="G590" i="1" s="1"/>
  <c r="H590" i="1" s="1"/>
  <c r="D589" i="1"/>
  <c r="E589" i="1" s="1"/>
  <c r="F589" i="1" s="1"/>
  <c r="G589" i="1" s="1"/>
  <c r="H589" i="1" s="1"/>
  <c r="D588" i="1"/>
  <c r="E588" i="1" s="1"/>
  <c r="F588" i="1" s="1"/>
  <c r="G588" i="1" s="1"/>
  <c r="H588" i="1" s="1"/>
  <c r="E587" i="1"/>
  <c r="F587" i="1" s="1"/>
  <c r="G587" i="1" s="1"/>
  <c r="H587" i="1" s="1"/>
  <c r="D587" i="1"/>
  <c r="E586" i="1"/>
  <c r="F586" i="1" s="1"/>
  <c r="G586" i="1" s="1"/>
  <c r="H586" i="1" s="1"/>
  <c r="D586" i="1"/>
  <c r="E585" i="1"/>
  <c r="F585" i="1" s="1"/>
  <c r="G585" i="1" s="1"/>
  <c r="H585" i="1" s="1"/>
  <c r="D585" i="1"/>
  <c r="D584" i="1"/>
  <c r="E584" i="1" s="1"/>
  <c r="F584" i="1" s="1"/>
  <c r="G584" i="1" s="1"/>
  <c r="H584" i="1" s="1"/>
  <c r="E583" i="1"/>
  <c r="F583" i="1" s="1"/>
  <c r="G583" i="1" s="1"/>
  <c r="H583" i="1" s="1"/>
  <c r="D583" i="1"/>
  <c r="D582" i="1"/>
  <c r="E582" i="1" s="1"/>
  <c r="F582" i="1" s="1"/>
  <c r="G582" i="1" s="1"/>
  <c r="H582" i="1" s="1"/>
  <c r="D581" i="1"/>
  <c r="E581" i="1" s="1"/>
  <c r="F581" i="1" s="1"/>
  <c r="G581" i="1" s="1"/>
  <c r="H581" i="1" s="1"/>
  <c r="D580" i="1"/>
  <c r="E580" i="1" s="1"/>
  <c r="F580" i="1" s="1"/>
  <c r="G580" i="1" s="1"/>
  <c r="H580" i="1" s="1"/>
  <c r="E579" i="1"/>
  <c r="F579" i="1" s="1"/>
  <c r="G579" i="1" s="1"/>
  <c r="H579" i="1" s="1"/>
  <c r="D579" i="1"/>
  <c r="E578" i="1"/>
  <c r="F578" i="1" s="1"/>
  <c r="G578" i="1" s="1"/>
  <c r="H578" i="1" s="1"/>
  <c r="D578" i="1"/>
  <c r="E577" i="1"/>
  <c r="F577" i="1" s="1"/>
  <c r="G577" i="1" s="1"/>
  <c r="H577" i="1" s="1"/>
  <c r="D577" i="1"/>
  <c r="D576" i="1"/>
  <c r="E576" i="1" s="1"/>
  <c r="F576" i="1" s="1"/>
  <c r="G576" i="1" s="1"/>
  <c r="H576" i="1" s="1"/>
  <c r="E575" i="1"/>
  <c r="F575" i="1" s="1"/>
  <c r="G575" i="1" s="1"/>
  <c r="H575" i="1" s="1"/>
  <c r="D575" i="1"/>
  <c r="D574" i="1"/>
  <c r="E574" i="1" s="1"/>
  <c r="F574" i="1" s="1"/>
  <c r="G574" i="1" s="1"/>
  <c r="H574" i="1" s="1"/>
  <c r="D573" i="1"/>
  <c r="E573" i="1" s="1"/>
  <c r="F573" i="1" s="1"/>
  <c r="G573" i="1" s="1"/>
  <c r="H573" i="1" s="1"/>
  <c r="D572" i="1"/>
  <c r="E572" i="1" s="1"/>
  <c r="F572" i="1" s="1"/>
  <c r="G572" i="1" s="1"/>
  <c r="H572" i="1" s="1"/>
  <c r="E571" i="1"/>
  <c r="F571" i="1" s="1"/>
  <c r="G571" i="1" s="1"/>
  <c r="H571" i="1" s="1"/>
  <c r="D571" i="1"/>
  <c r="E570" i="1"/>
  <c r="F570" i="1" s="1"/>
  <c r="G570" i="1" s="1"/>
  <c r="H570" i="1" s="1"/>
  <c r="D570" i="1"/>
  <c r="E569" i="1"/>
  <c r="F569" i="1" s="1"/>
  <c r="G569" i="1" s="1"/>
  <c r="H569" i="1" s="1"/>
  <c r="D569" i="1"/>
  <c r="D568" i="1"/>
  <c r="E568" i="1" s="1"/>
  <c r="F568" i="1" s="1"/>
  <c r="G568" i="1" s="1"/>
  <c r="H568" i="1" s="1"/>
  <c r="D567" i="1"/>
  <c r="E567" i="1" s="1"/>
  <c r="F567" i="1" s="1"/>
  <c r="G567" i="1" s="1"/>
  <c r="H567" i="1" s="1"/>
  <c r="D566" i="1"/>
  <c r="E566" i="1" s="1"/>
  <c r="F566" i="1" s="1"/>
  <c r="G566" i="1" s="1"/>
  <c r="H566" i="1" s="1"/>
  <c r="D565" i="1"/>
  <c r="E565" i="1" s="1"/>
  <c r="F565" i="1" s="1"/>
  <c r="G565" i="1" s="1"/>
  <c r="H565" i="1" s="1"/>
  <c r="D564" i="1"/>
  <c r="E564" i="1" s="1"/>
  <c r="F564" i="1" s="1"/>
  <c r="G564" i="1" s="1"/>
  <c r="H564" i="1" s="1"/>
  <c r="E563" i="1"/>
  <c r="F563" i="1" s="1"/>
  <c r="G563" i="1" s="1"/>
  <c r="H563" i="1" s="1"/>
  <c r="D563" i="1"/>
  <c r="E562" i="1"/>
  <c r="F562" i="1" s="1"/>
  <c r="G562" i="1" s="1"/>
  <c r="H562" i="1" s="1"/>
  <c r="D562" i="1"/>
  <c r="E561" i="1"/>
  <c r="F561" i="1" s="1"/>
  <c r="G561" i="1" s="1"/>
  <c r="H561" i="1" s="1"/>
  <c r="D561" i="1"/>
  <c r="D560" i="1"/>
  <c r="E560" i="1" s="1"/>
  <c r="F560" i="1" s="1"/>
  <c r="G560" i="1" s="1"/>
  <c r="H560" i="1" s="1"/>
  <c r="D559" i="1"/>
  <c r="E559" i="1" s="1"/>
  <c r="F559" i="1" s="1"/>
  <c r="G559" i="1" s="1"/>
  <c r="H559" i="1" s="1"/>
  <c r="D558" i="1"/>
  <c r="E558" i="1" s="1"/>
  <c r="F558" i="1" s="1"/>
  <c r="G558" i="1" s="1"/>
  <c r="H558" i="1" s="1"/>
  <c r="D557" i="1"/>
  <c r="E557" i="1" s="1"/>
  <c r="F557" i="1" s="1"/>
  <c r="G557" i="1" s="1"/>
  <c r="H557" i="1" s="1"/>
  <c r="D556" i="1"/>
  <c r="E556" i="1" s="1"/>
  <c r="F556" i="1" s="1"/>
  <c r="G556" i="1" s="1"/>
  <c r="H556" i="1" s="1"/>
  <c r="E555" i="1"/>
  <c r="F555" i="1" s="1"/>
  <c r="G555" i="1" s="1"/>
  <c r="H555" i="1" s="1"/>
  <c r="D555" i="1"/>
  <c r="E554" i="1"/>
  <c r="F554" i="1" s="1"/>
  <c r="G554" i="1" s="1"/>
  <c r="H554" i="1" s="1"/>
  <c r="D554" i="1"/>
  <c r="E553" i="1"/>
  <c r="F553" i="1" s="1"/>
  <c r="G553" i="1" s="1"/>
  <c r="H553" i="1" s="1"/>
  <c r="D553" i="1"/>
  <c r="D552" i="1"/>
  <c r="E552" i="1" s="1"/>
  <c r="F552" i="1" s="1"/>
  <c r="G552" i="1" s="1"/>
  <c r="H552" i="1" s="1"/>
  <c r="D551" i="1"/>
  <c r="E551" i="1" s="1"/>
  <c r="F551" i="1" s="1"/>
  <c r="G551" i="1" s="1"/>
  <c r="H551" i="1" s="1"/>
  <c r="D550" i="1"/>
  <c r="E550" i="1" s="1"/>
  <c r="F550" i="1" s="1"/>
  <c r="G550" i="1" s="1"/>
  <c r="H550" i="1" s="1"/>
  <c r="D549" i="1"/>
  <c r="E549" i="1" s="1"/>
  <c r="F549" i="1" s="1"/>
  <c r="G549" i="1" s="1"/>
  <c r="H549" i="1" s="1"/>
  <c r="D548" i="1"/>
  <c r="E548" i="1" s="1"/>
  <c r="F548" i="1" s="1"/>
  <c r="G548" i="1" s="1"/>
  <c r="H548" i="1" s="1"/>
  <c r="E547" i="1"/>
  <c r="F547" i="1" s="1"/>
  <c r="G547" i="1" s="1"/>
  <c r="H547" i="1" s="1"/>
  <c r="D547" i="1"/>
  <c r="E546" i="1"/>
  <c r="F546" i="1" s="1"/>
  <c r="G546" i="1" s="1"/>
  <c r="H546" i="1" s="1"/>
  <c r="D546" i="1"/>
  <c r="E545" i="1"/>
  <c r="F545" i="1" s="1"/>
  <c r="G545" i="1" s="1"/>
  <c r="H545" i="1" s="1"/>
  <c r="D545" i="1"/>
  <c r="D544" i="1"/>
  <c r="E544" i="1" s="1"/>
  <c r="F544" i="1" s="1"/>
  <c r="G544" i="1" s="1"/>
  <c r="H544" i="1" s="1"/>
  <c r="D543" i="1"/>
  <c r="E543" i="1" s="1"/>
  <c r="F543" i="1" s="1"/>
  <c r="G543" i="1" s="1"/>
  <c r="H543" i="1" s="1"/>
  <c r="D542" i="1"/>
  <c r="E542" i="1" s="1"/>
  <c r="F542" i="1" s="1"/>
  <c r="G542" i="1" s="1"/>
  <c r="H542" i="1" s="1"/>
  <c r="D541" i="1"/>
  <c r="E541" i="1" s="1"/>
  <c r="F541" i="1" s="1"/>
  <c r="G541" i="1" s="1"/>
  <c r="H541" i="1" s="1"/>
  <c r="D540" i="1"/>
  <c r="E540" i="1" s="1"/>
  <c r="F540" i="1" s="1"/>
  <c r="G540" i="1" s="1"/>
  <c r="H540" i="1" s="1"/>
  <c r="E539" i="1"/>
  <c r="F539" i="1" s="1"/>
  <c r="G539" i="1" s="1"/>
  <c r="H539" i="1" s="1"/>
  <c r="D539" i="1"/>
  <c r="E538" i="1"/>
  <c r="F538" i="1" s="1"/>
  <c r="G538" i="1" s="1"/>
  <c r="H538" i="1" s="1"/>
  <c r="D538" i="1"/>
  <c r="E537" i="1"/>
  <c r="F537" i="1" s="1"/>
  <c r="G537" i="1" s="1"/>
  <c r="H537" i="1" s="1"/>
  <c r="D537" i="1"/>
  <c r="D536" i="1"/>
  <c r="E536" i="1" s="1"/>
  <c r="F536" i="1" s="1"/>
  <c r="G536" i="1" s="1"/>
  <c r="H536" i="1" s="1"/>
  <c r="E535" i="1"/>
  <c r="F535" i="1" s="1"/>
  <c r="G535" i="1" s="1"/>
  <c r="H535" i="1" s="1"/>
  <c r="D535" i="1"/>
  <c r="D534" i="1"/>
  <c r="E534" i="1" s="1"/>
  <c r="F534" i="1" s="1"/>
  <c r="G534" i="1" s="1"/>
  <c r="H534" i="1" s="1"/>
  <c r="D533" i="1"/>
  <c r="E533" i="1" s="1"/>
  <c r="F533" i="1" s="1"/>
  <c r="G533" i="1" s="1"/>
  <c r="H533" i="1" s="1"/>
  <c r="D532" i="1"/>
  <c r="E532" i="1" s="1"/>
  <c r="F532" i="1" s="1"/>
  <c r="G532" i="1" s="1"/>
  <c r="H532" i="1" s="1"/>
  <c r="E531" i="1"/>
  <c r="F531" i="1" s="1"/>
  <c r="G531" i="1" s="1"/>
  <c r="H531" i="1" s="1"/>
  <c r="D531" i="1"/>
  <c r="E530" i="1"/>
  <c r="F530" i="1" s="1"/>
  <c r="G530" i="1" s="1"/>
  <c r="H530" i="1" s="1"/>
  <c r="D530" i="1"/>
  <c r="E529" i="1"/>
  <c r="F529" i="1" s="1"/>
  <c r="G529" i="1" s="1"/>
  <c r="H529" i="1" s="1"/>
  <c r="D529" i="1"/>
  <c r="D528" i="1"/>
  <c r="E528" i="1" s="1"/>
  <c r="F528" i="1" s="1"/>
  <c r="G528" i="1" s="1"/>
  <c r="H528" i="1" s="1"/>
  <c r="D527" i="1"/>
  <c r="E527" i="1" s="1"/>
  <c r="F527" i="1" s="1"/>
  <c r="G527" i="1" s="1"/>
  <c r="H527" i="1" s="1"/>
  <c r="D526" i="1"/>
  <c r="E526" i="1" s="1"/>
  <c r="F526" i="1" s="1"/>
  <c r="G526" i="1" s="1"/>
  <c r="H526" i="1" s="1"/>
  <c r="D525" i="1"/>
  <c r="E525" i="1" s="1"/>
  <c r="F525" i="1" s="1"/>
  <c r="G525" i="1" s="1"/>
  <c r="H525" i="1" s="1"/>
  <c r="D524" i="1"/>
  <c r="E524" i="1" s="1"/>
  <c r="F524" i="1" s="1"/>
  <c r="G524" i="1" s="1"/>
  <c r="H524" i="1" s="1"/>
  <c r="E523" i="1"/>
  <c r="F523" i="1" s="1"/>
  <c r="G523" i="1" s="1"/>
  <c r="H523" i="1" s="1"/>
  <c r="D523" i="1"/>
  <c r="E522" i="1"/>
  <c r="F522" i="1" s="1"/>
  <c r="G522" i="1" s="1"/>
  <c r="H522" i="1" s="1"/>
  <c r="D522" i="1"/>
  <c r="E521" i="1"/>
  <c r="F521" i="1" s="1"/>
  <c r="G521" i="1" s="1"/>
  <c r="H521" i="1" s="1"/>
  <c r="D521" i="1"/>
  <c r="D520" i="1"/>
  <c r="E520" i="1" s="1"/>
  <c r="F520" i="1" s="1"/>
  <c r="G520" i="1" s="1"/>
  <c r="H520" i="1" s="1"/>
  <c r="E519" i="1"/>
  <c r="F519" i="1" s="1"/>
  <c r="G519" i="1" s="1"/>
  <c r="H519" i="1" s="1"/>
  <c r="D519" i="1"/>
  <c r="D518" i="1"/>
  <c r="E518" i="1" s="1"/>
  <c r="F518" i="1" s="1"/>
  <c r="G518" i="1" s="1"/>
  <c r="H518" i="1" s="1"/>
  <c r="D517" i="1"/>
  <c r="E517" i="1" s="1"/>
  <c r="F517" i="1" s="1"/>
  <c r="G517" i="1" s="1"/>
  <c r="H517" i="1" s="1"/>
  <c r="D516" i="1"/>
  <c r="E516" i="1" s="1"/>
  <c r="F516" i="1" s="1"/>
  <c r="G516" i="1" s="1"/>
  <c r="H516" i="1" s="1"/>
  <c r="E515" i="1"/>
  <c r="F515" i="1" s="1"/>
  <c r="G515" i="1" s="1"/>
  <c r="H515" i="1" s="1"/>
  <c r="D515" i="1"/>
  <c r="E514" i="1"/>
  <c r="F514" i="1" s="1"/>
  <c r="G514" i="1" s="1"/>
  <c r="H514" i="1" s="1"/>
  <c r="D514" i="1"/>
  <c r="E513" i="1"/>
  <c r="F513" i="1" s="1"/>
  <c r="G513" i="1" s="1"/>
  <c r="H513" i="1" s="1"/>
  <c r="D513" i="1"/>
  <c r="D512" i="1"/>
  <c r="E512" i="1" s="1"/>
  <c r="F512" i="1" s="1"/>
  <c r="G512" i="1" s="1"/>
  <c r="H512" i="1" s="1"/>
  <c r="E511" i="1"/>
  <c r="F511" i="1" s="1"/>
  <c r="G511" i="1" s="1"/>
  <c r="H511" i="1" s="1"/>
  <c r="D511" i="1"/>
  <c r="D510" i="1"/>
  <c r="E510" i="1" s="1"/>
  <c r="F510" i="1" s="1"/>
  <c r="G510" i="1" s="1"/>
  <c r="H510" i="1" s="1"/>
  <c r="D509" i="1"/>
  <c r="E509" i="1" s="1"/>
  <c r="F509" i="1" s="1"/>
  <c r="G509" i="1" s="1"/>
  <c r="H509" i="1" s="1"/>
  <c r="D508" i="1"/>
  <c r="E508" i="1" s="1"/>
  <c r="F508" i="1" s="1"/>
  <c r="G508" i="1" s="1"/>
  <c r="H508" i="1" s="1"/>
  <c r="E507" i="1"/>
  <c r="F507" i="1" s="1"/>
  <c r="G507" i="1" s="1"/>
  <c r="H507" i="1" s="1"/>
  <c r="D507" i="1"/>
  <c r="E506" i="1"/>
  <c r="F506" i="1" s="1"/>
  <c r="G506" i="1" s="1"/>
  <c r="H506" i="1" s="1"/>
  <c r="D506" i="1"/>
  <c r="E505" i="1"/>
  <c r="F505" i="1" s="1"/>
  <c r="G505" i="1" s="1"/>
  <c r="H505" i="1" s="1"/>
  <c r="D505" i="1"/>
  <c r="D504" i="1"/>
  <c r="E504" i="1" s="1"/>
  <c r="F504" i="1" s="1"/>
  <c r="G504" i="1" s="1"/>
  <c r="H504" i="1" s="1"/>
  <c r="D503" i="1"/>
  <c r="E503" i="1" s="1"/>
  <c r="F503" i="1" s="1"/>
  <c r="G503" i="1" s="1"/>
  <c r="H503" i="1" s="1"/>
  <c r="D502" i="1"/>
  <c r="E502" i="1" s="1"/>
  <c r="F502" i="1" s="1"/>
  <c r="G502" i="1" s="1"/>
  <c r="H502" i="1" s="1"/>
  <c r="D501" i="1"/>
  <c r="E501" i="1" s="1"/>
  <c r="F501" i="1" s="1"/>
  <c r="G501" i="1" s="1"/>
  <c r="H501" i="1" s="1"/>
  <c r="D500" i="1"/>
  <c r="E500" i="1" s="1"/>
  <c r="F500" i="1" s="1"/>
  <c r="G500" i="1" s="1"/>
  <c r="H500" i="1" s="1"/>
  <c r="E499" i="1"/>
  <c r="F499" i="1" s="1"/>
  <c r="G499" i="1" s="1"/>
  <c r="H499" i="1" s="1"/>
  <c r="D499" i="1"/>
  <c r="E498" i="1"/>
  <c r="F498" i="1" s="1"/>
  <c r="G498" i="1" s="1"/>
  <c r="H498" i="1" s="1"/>
  <c r="D498" i="1"/>
  <c r="E497" i="1"/>
  <c r="F497" i="1" s="1"/>
  <c r="G497" i="1" s="1"/>
  <c r="H497" i="1" s="1"/>
  <c r="D497" i="1"/>
  <c r="D496" i="1"/>
  <c r="E496" i="1" s="1"/>
  <c r="F496" i="1" s="1"/>
  <c r="G496" i="1" s="1"/>
  <c r="H496" i="1" s="1"/>
  <c r="D495" i="1"/>
  <c r="E495" i="1" s="1"/>
  <c r="F495" i="1" s="1"/>
  <c r="G495" i="1" s="1"/>
  <c r="H495" i="1" s="1"/>
  <c r="D494" i="1"/>
  <c r="E494" i="1" s="1"/>
  <c r="F494" i="1" s="1"/>
  <c r="G494" i="1" s="1"/>
  <c r="H494" i="1" s="1"/>
  <c r="D493" i="1"/>
  <c r="E493" i="1" s="1"/>
  <c r="F493" i="1" s="1"/>
  <c r="G493" i="1" s="1"/>
  <c r="H493" i="1" s="1"/>
  <c r="D492" i="1"/>
  <c r="E492" i="1" s="1"/>
  <c r="F492" i="1" s="1"/>
  <c r="G492" i="1" s="1"/>
  <c r="H492" i="1" s="1"/>
  <c r="E491" i="1"/>
  <c r="F491" i="1" s="1"/>
  <c r="G491" i="1" s="1"/>
  <c r="H491" i="1" s="1"/>
  <c r="D491" i="1"/>
  <c r="E490" i="1"/>
  <c r="F490" i="1" s="1"/>
  <c r="G490" i="1" s="1"/>
  <c r="H490" i="1" s="1"/>
  <c r="D490" i="1"/>
  <c r="E489" i="1"/>
  <c r="F489" i="1" s="1"/>
  <c r="G489" i="1" s="1"/>
  <c r="H489" i="1" s="1"/>
  <c r="D489" i="1"/>
  <c r="D488" i="1"/>
  <c r="E488" i="1" s="1"/>
  <c r="F488" i="1" s="1"/>
  <c r="G488" i="1" s="1"/>
  <c r="H488" i="1" s="1"/>
  <c r="E487" i="1"/>
  <c r="F487" i="1" s="1"/>
  <c r="G487" i="1" s="1"/>
  <c r="H487" i="1" s="1"/>
  <c r="D487" i="1"/>
  <c r="D486" i="1"/>
  <c r="E486" i="1" s="1"/>
  <c r="F486" i="1" s="1"/>
  <c r="G486" i="1" s="1"/>
  <c r="H486" i="1" s="1"/>
  <c r="D485" i="1"/>
  <c r="E485" i="1" s="1"/>
  <c r="F485" i="1" s="1"/>
  <c r="G485" i="1" s="1"/>
  <c r="H485" i="1" s="1"/>
  <c r="D484" i="1"/>
  <c r="E484" i="1" s="1"/>
  <c r="F484" i="1" s="1"/>
  <c r="G484" i="1" s="1"/>
  <c r="H484" i="1" s="1"/>
  <c r="E483" i="1"/>
  <c r="F483" i="1" s="1"/>
  <c r="G483" i="1" s="1"/>
  <c r="H483" i="1" s="1"/>
  <c r="D483" i="1"/>
  <c r="E482" i="1"/>
  <c r="F482" i="1" s="1"/>
  <c r="G482" i="1" s="1"/>
  <c r="H482" i="1" s="1"/>
  <c r="D482" i="1"/>
  <c r="E481" i="1"/>
  <c r="F481" i="1" s="1"/>
  <c r="G481" i="1" s="1"/>
  <c r="H481" i="1" s="1"/>
  <c r="D481" i="1"/>
  <c r="E480" i="1"/>
  <c r="F480" i="1" s="1"/>
  <c r="G480" i="1" s="1"/>
  <c r="H480" i="1" s="1"/>
  <c r="D480" i="1"/>
  <c r="E479" i="1"/>
  <c r="F479" i="1" s="1"/>
  <c r="G479" i="1" s="1"/>
  <c r="H479" i="1" s="1"/>
  <c r="D479" i="1"/>
  <c r="D478" i="1"/>
  <c r="E478" i="1" s="1"/>
  <c r="F478" i="1" s="1"/>
  <c r="G478" i="1" s="1"/>
  <c r="H478" i="1" s="1"/>
  <c r="E477" i="1"/>
  <c r="F477" i="1" s="1"/>
  <c r="G477" i="1" s="1"/>
  <c r="H477" i="1" s="1"/>
  <c r="D477" i="1"/>
  <c r="D476" i="1"/>
  <c r="E476" i="1" s="1"/>
  <c r="F476" i="1" s="1"/>
  <c r="G476" i="1" s="1"/>
  <c r="H476" i="1" s="1"/>
  <c r="E475" i="1"/>
  <c r="F475" i="1" s="1"/>
  <c r="G475" i="1" s="1"/>
  <c r="H475" i="1" s="1"/>
  <c r="D475" i="1"/>
  <c r="E474" i="1"/>
  <c r="F474" i="1" s="1"/>
  <c r="G474" i="1" s="1"/>
  <c r="H474" i="1" s="1"/>
  <c r="D474" i="1"/>
  <c r="E473" i="1"/>
  <c r="F473" i="1" s="1"/>
  <c r="G473" i="1" s="1"/>
  <c r="H473" i="1" s="1"/>
  <c r="D473" i="1"/>
  <c r="E472" i="1"/>
  <c r="F472" i="1" s="1"/>
  <c r="G472" i="1" s="1"/>
  <c r="H472" i="1" s="1"/>
  <c r="D472" i="1"/>
  <c r="E471" i="1"/>
  <c r="F471" i="1" s="1"/>
  <c r="G471" i="1" s="1"/>
  <c r="H471" i="1" s="1"/>
  <c r="D471" i="1"/>
  <c r="D470" i="1"/>
  <c r="E470" i="1" s="1"/>
  <c r="F470" i="1" s="1"/>
  <c r="G470" i="1" s="1"/>
  <c r="H470" i="1" s="1"/>
  <c r="E469" i="1"/>
  <c r="F469" i="1" s="1"/>
  <c r="G469" i="1" s="1"/>
  <c r="H469" i="1" s="1"/>
  <c r="D469" i="1"/>
  <c r="D468" i="1"/>
  <c r="E468" i="1" s="1"/>
  <c r="F468" i="1" s="1"/>
  <c r="G468" i="1" s="1"/>
  <c r="H468" i="1" s="1"/>
  <c r="E467" i="1"/>
  <c r="F467" i="1" s="1"/>
  <c r="G467" i="1" s="1"/>
  <c r="H467" i="1" s="1"/>
  <c r="D467" i="1"/>
  <c r="E466" i="1"/>
  <c r="F466" i="1" s="1"/>
  <c r="G466" i="1" s="1"/>
  <c r="H466" i="1" s="1"/>
  <c r="D466" i="1"/>
  <c r="E465" i="1"/>
  <c r="F465" i="1" s="1"/>
  <c r="G465" i="1" s="1"/>
  <c r="H465" i="1" s="1"/>
  <c r="D465" i="1"/>
  <c r="E464" i="1"/>
  <c r="F464" i="1" s="1"/>
  <c r="G464" i="1" s="1"/>
  <c r="H464" i="1" s="1"/>
  <c r="D464" i="1"/>
  <c r="E463" i="1"/>
  <c r="F463" i="1" s="1"/>
  <c r="G463" i="1" s="1"/>
  <c r="H463" i="1" s="1"/>
  <c r="D463" i="1"/>
  <c r="D462" i="1"/>
  <c r="E462" i="1" s="1"/>
  <c r="F462" i="1" s="1"/>
  <c r="G462" i="1" s="1"/>
  <c r="H462" i="1" s="1"/>
  <c r="E461" i="1"/>
  <c r="F461" i="1" s="1"/>
  <c r="G461" i="1" s="1"/>
  <c r="H461" i="1" s="1"/>
  <c r="D461" i="1"/>
  <c r="D460" i="1"/>
  <c r="E460" i="1" s="1"/>
  <c r="F460" i="1" s="1"/>
  <c r="G460" i="1" s="1"/>
  <c r="H460" i="1" s="1"/>
  <c r="E459" i="1"/>
  <c r="F459" i="1" s="1"/>
  <c r="G459" i="1" s="1"/>
  <c r="H459" i="1" s="1"/>
  <c r="D459" i="1"/>
  <c r="E458" i="1"/>
  <c r="F458" i="1" s="1"/>
  <c r="G458" i="1" s="1"/>
  <c r="H458" i="1" s="1"/>
  <c r="D458" i="1"/>
  <c r="E457" i="1"/>
  <c r="F457" i="1" s="1"/>
  <c r="G457" i="1" s="1"/>
  <c r="H457" i="1" s="1"/>
  <c r="D457" i="1"/>
  <c r="E456" i="1"/>
  <c r="F456" i="1" s="1"/>
  <c r="G456" i="1" s="1"/>
  <c r="H456" i="1" s="1"/>
  <c r="D456" i="1"/>
  <c r="E455" i="1"/>
  <c r="F455" i="1" s="1"/>
  <c r="G455" i="1" s="1"/>
  <c r="H455" i="1" s="1"/>
  <c r="D455" i="1"/>
  <c r="D454" i="1"/>
  <c r="E454" i="1" s="1"/>
  <c r="F454" i="1" s="1"/>
  <c r="G454" i="1" s="1"/>
  <c r="H454" i="1" s="1"/>
  <c r="E453" i="1"/>
  <c r="F453" i="1" s="1"/>
  <c r="G453" i="1" s="1"/>
  <c r="H453" i="1" s="1"/>
  <c r="D453" i="1"/>
  <c r="D452" i="1"/>
  <c r="E452" i="1" s="1"/>
  <c r="F452" i="1" s="1"/>
  <c r="G452" i="1" s="1"/>
  <c r="H452" i="1" s="1"/>
  <c r="E451" i="1"/>
  <c r="F451" i="1" s="1"/>
  <c r="G451" i="1" s="1"/>
  <c r="H451" i="1" s="1"/>
  <c r="D451" i="1"/>
  <c r="E450" i="1"/>
  <c r="F450" i="1" s="1"/>
  <c r="G450" i="1" s="1"/>
  <c r="H450" i="1" s="1"/>
  <c r="D450" i="1"/>
  <c r="E449" i="1"/>
  <c r="F449" i="1" s="1"/>
  <c r="G449" i="1" s="1"/>
  <c r="H449" i="1" s="1"/>
  <c r="D449" i="1"/>
  <c r="E448" i="1"/>
  <c r="F448" i="1" s="1"/>
  <c r="G448" i="1" s="1"/>
  <c r="H448" i="1" s="1"/>
  <c r="D448" i="1"/>
  <c r="E447" i="1"/>
  <c r="F447" i="1" s="1"/>
  <c r="G447" i="1" s="1"/>
  <c r="H447" i="1" s="1"/>
  <c r="D447" i="1"/>
  <c r="D446" i="1"/>
  <c r="E446" i="1" s="1"/>
  <c r="F446" i="1" s="1"/>
  <c r="G446" i="1" s="1"/>
  <c r="H446" i="1" s="1"/>
  <c r="E445" i="1"/>
  <c r="F445" i="1" s="1"/>
  <c r="G445" i="1" s="1"/>
  <c r="H445" i="1" s="1"/>
  <c r="D445" i="1"/>
  <c r="D444" i="1"/>
  <c r="E444" i="1" s="1"/>
  <c r="F444" i="1" s="1"/>
  <c r="G444" i="1" s="1"/>
  <c r="H444" i="1" s="1"/>
  <c r="E443" i="1"/>
  <c r="F443" i="1" s="1"/>
  <c r="G443" i="1" s="1"/>
  <c r="H443" i="1" s="1"/>
  <c r="D443" i="1"/>
  <c r="E442" i="1"/>
  <c r="F442" i="1" s="1"/>
  <c r="G442" i="1" s="1"/>
  <c r="H442" i="1" s="1"/>
  <c r="D442" i="1"/>
  <c r="E441" i="1"/>
  <c r="F441" i="1" s="1"/>
  <c r="G441" i="1" s="1"/>
  <c r="H441" i="1" s="1"/>
  <c r="D441" i="1"/>
  <c r="E440" i="1"/>
  <c r="F440" i="1" s="1"/>
  <c r="G440" i="1" s="1"/>
  <c r="H440" i="1" s="1"/>
  <c r="D440" i="1"/>
  <c r="E439" i="1"/>
  <c r="F439" i="1" s="1"/>
  <c r="G439" i="1" s="1"/>
  <c r="H439" i="1" s="1"/>
  <c r="D439" i="1"/>
  <c r="E438" i="1"/>
  <c r="F438" i="1" s="1"/>
  <c r="G438" i="1" s="1"/>
  <c r="H438" i="1" s="1"/>
  <c r="D438" i="1"/>
  <c r="D437" i="1"/>
  <c r="E437" i="1" s="1"/>
  <c r="F437" i="1" s="1"/>
  <c r="G437" i="1" s="1"/>
  <c r="H437" i="1" s="1"/>
  <c r="E436" i="1"/>
  <c r="F436" i="1" s="1"/>
  <c r="G436" i="1" s="1"/>
  <c r="H436" i="1" s="1"/>
  <c r="D436" i="1"/>
  <c r="E435" i="1"/>
  <c r="F435" i="1" s="1"/>
  <c r="G435" i="1" s="1"/>
  <c r="H435" i="1" s="1"/>
  <c r="D435" i="1"/>
  <c r="E434" i="1"/>
  <c r="F434" i="1" s="1"/>
  <c r="G434" i="1" s="1"/>
  <c r="H434" i="1" s="1"/>
  <c r="D434" i="1"/>
  <c r="D433" i="1"/>
  <c r="E433" i="1" s="1"/>
  <c r="F433" i="1" s="1"/>
  <c r="G433" i="1" s="1"/>
  <c r="H433" i="1" s="1"/>
  <c r="D432" i="1"/>
  <c r="E432" i="1" s="1"/>
  <c r="F432" i="1" s="1"/>
  <c r="G432" i="1" s="1"/>
  <c r="H432" i="1" s="1"/>
  <c r="E431" i="1"/>
  <c r="F431" i="1" s="1"/>
  <c r="G431" i="1" s="1"/>
  <c r="H431" i="1" s="1"/>
  <c r="D431" i="1"/>
  <c r="E430" i="1"/>
  <c r="F430" i="1" s="1"/>
  <c r="G430" i="1" s="1"/>
  <c r="H430" i="1" s="1"/>
  <c r="D430" i="1"/>
  <c r="D429" i="1"/>
  <c r="E429" i="1" s="1"/>
  <c r="F429" i="1" s="1"/>
  <c r="G429" i="1" s="1"/>
  <c r="H429" i="1" s="1"/>
  <c r="E428" i="1"/>
  <c r="F428" i="1" s="1"/>
  <c r="G428" i="1" s="1"/>
  <c r="H428" i="1" s="1"/>
  <c r="D428" i="1"/>
  <c r="E427" i="1"/>
  <c r="F427" i="1" s="1"/>
  <c r="G427" i="1" s="1"/>
  <c r="H427" i="1" s="1"/>
  <c r="D427" i="1"/>
  <c r="E426" i="1"/>
  <c r="F426" i="1" s="1"/>
  <c r="G426" i="1" s="1"/>
  <c r="H426" i="1" s="1"/>
  <c r="D426" i="1"/>
  <c r="D425" i="1"/>
  <c r="E425" i="1" s="1"/>
  <c r="F425" i="1" s="1"/>
  <c r="G425" i="1" s="1"/>
  <c r="H425" i="1" s="1"/>
  <c r="D424" i="1"/>
  <c r="E424" i="1" s="1"/>
  <c r="F424" i="1" s="1"/>
  <c r="G424" i="1" s="1"/>
  <c r="H424" i="1" s="1"/>
  <c r="E423" i="1"/>
  <c r="F423" i="1" s="1"/>
  <c r="G423" i="1" s="1"/>
  <c r="H423" i="1" s="1"/>
  <c r="D423" i="1"/>
  <c r="E422" i="1"/>
  <c r="F422" i="1" s="1"/>
  <c r="G422" i="1" s="1"/>
  <c r="H422" i="1" s="1"/>
  <c r="D422" i="1"/>
  <c r="D421" i="1"/>
  <c r="E421" i="1" s="1"/>
  <c r="F421" i="1" s="1"/>
  <c r="G421" i="1" s="1"/>
  <c r="H421" i="1" s="1"/>
  <c r="E420" i="1"/>
  <c r="F420" i="1" s="1"/>
  <c r="G420" i="1" s="1"/>
  <c r="H420" i="1" s="1"/>
  <c r="D420" i="1"/>
  <c r="E419" i="1"/>
  <c r="F419" i="1" s="1"/>
  <c r="G419" i="1" s="1"/>
  <c r="H419" i="1" s="1"/>
  <c r="D419" i="1"/>
  <c r="E418" i="1"/>
  <c r="F418" i="1" s="1"/>
  <c r="G418" i="1" s="1"/>
  <c r="H418" i="1" s="1"/>
  <c r="D418" i="1"/>
  <c r="D417" i="1"/>
  <c r="E417" i="1" s="1"/>
  <c r="F417" i="1" s="1"/>
  <c r="G417" i="1" s="1"/>
  <c r="H417" i="1" s="1"/>
  <c r="D416" i="1"/>
  <c r="E416" i="1" s="1"/>
  <c r="F416" i="1" s="1"/>
  <c r="G416" i="1" s="1"/>
  <c r="H416" i="1" s="1"/>
  <c r="E415" i="1"/>
  <c r="F415" i="1" s="1"/>
  <c r="G415" i="1" s="1"/>
  <c r="H415" i="1" s="1"/>
  <c r="D415" i="1"/>
  <c r="E414" i="1"/>
  <c r="F414" i="1" s="1"/>
  <c r="G414" i="1" s="1"/>
  <c r="H414" i="1" s="1"/>
  <c r="D414" i="1"/>
  <c r="D413" i="1"/>
  <c r="E413" i="1" s="1"/>
  <c r="F413" i="1" s="1"/>
  <c r="G413" i="1" s="1"/>
  <c r="H413" i="1" s="1"/>
  <c r="E412" i="1"/>
  <c r="F412" i="1" s="1"/>
  <c r="G412" i="1" s="1"/>
  <c r="H412" i="1" s="1"/>
  <c r="D412" i="1"/>
  <c r="E411" i="1"/>
  <c r="F411" i="1" s="1"/>
  <c r="G411" i="1" s="1"/>
  <c r="H411" i="1" s="1"/>
  <c r="D411" i="1"/>
  <c r="E410" i="1"/>
  <c r="F410" i="1" s="1"/>
  <c r="G410" i="1" s="1"/>
  <c r="H410" i="1" s="1"/>
  <c r="D410" i="1"/>
  <c r="D409" i="1"/>
  <c r="E409" i="1" s="1"/>
  <c r="F409" i="1" s="1"/>
  <c r="G409" i="1" s="1"/>
  <c r="H409" i="1" s="1"/>
  <c r="D408" i="1"/>
  <c r="E408" i="1" s="1"/>
  <c r="F408" i="1" s="1"/>
  <c r="G408" i="1" s="1"/>
  <c r="H408" i="1" s="1"/>
  <c r="E407" i="1"/>
  <c r="F407" i="1" s="1"/>
  <c r="G407" i="1" s="1"/>
  <c r="H407" i="1" s="1"/>
  <c r="D407" i="1"/>
  <c r="E406" i="1"/>
  <c r="F406" i="1" s="1"/>
  <c r="G406" i="1" s="1"/>
  <c r="H406" i="1" s="1"/>
  <c r="D406" i="1"/>
  <c r="D405" i="1"/>
  <c r="E405" i="1" s="1"/>
  <c r="F405" i="1" s="1"/>
  <c r="G405" i="1" s="1"/>
  <c r="H405" i="1" s="1"/>
  <c r="E404" i="1"/>
  <c r="F404" i="1" s="1"/>
  <c r="G404" i="1" s="1"/>
  <c r="H404" i="1" s="1"/>
  <c r="D404" i="1"/>
  <c r="E403" i="1"/>
  <c r="F403" i="1" s="1"/>
  <c r="G403" i="1" s="1"/>
  <c r="H403" i="1" s="1"/>
  <c r="D403" i="1"/>
  <c r="E402" i="1"/>
  <c r="F402" i="1" s="1"/>
  <c r="G402" i="1" s="1"/>
  <c r="H402" i="1" s="1"/>
  <c r="D402" i="1"/>
  <c r="D401" i="1"/>
  <c r="E401" i="1" s="1"/>
  <c r="F401" i="1" s="1"/>
  <c r="G401" i="1" s="1"/>
  <c r="H401" i="1" s="1"/>
  <c r="D400" i="1"/>
  <c r="E400" i="1" s="1"/>
  <c r="F400" i="1" s="1"/>
  <c r="G400" i="1" s="1"/>
  <c r="H400" i="1" s="1"/>
  <c r="E399" i="1"/>
  <c r="F399" i="1" s="1"/>
  <c r="G399" i="1" s="1"/>
  <c r="H399" i="1" s="1"/>
  <c r="D399" i="1"/>
  <c r="E398" i="1"/>
  <c r="F398" i="1" s="1"/>
  <c r="G398" i="1" s="1"/>
  <c r="H398" i="1" s="1"/>
  <c r="D398" i="1"/>
  <c r="D397" i="1"/>
  <c r="E397" i="1" s="1"/>
  <c r="F397" i="1" s="1"/>
  <c r="G397" i="1" s="1"/>
  <c r="H397" i="1" s="1"/>
  <c r="E396" i="1"/>
  <c r="F396" i="1" s="1"/>
  <c r="G396" i="1" s="1"/>
  <c r="H396" i="1" s="1"/>
  <c r="D396" i="1"/>
  <c r="E395" i="1"/>
  <c r="F395" i="1" s="1"/>
  <c r="G395" i="1" s="1"/>
  <c r="H395" i="1" s="1"/>
  <c r="D395" i="1"/>
  <c r="E394" i="1"/>
  <c r="F394" i="1" s="1"/>
  <c r="G394" i="1" s="1"/>
  <c r="H394" i="1" s="1"/>
  <c r="D394" i="1"/>
  <c r="D393" i="1"/>
  <c r="E393" i="1" s="1"/>
  <c r="F393" i="1" s="1"/>
  <c r="G393" i="1" s="1"/>
  <c r="H393" i="1" s="1"/>
  <c r="D392" i="1"/>
  <c r="E392" i="1" s="1"/>
  <c r="F392" i="1" s="1"/>
  <c r="G392" i="1" s="1"/>
  <c r="H392" i="1" s="1"/>
  <c r="E391" i="1"/>
  <c r="F391" i="1" s="1"/>
  <c r="G391" i="1" s="1"/>
  <c r="H391" i="1" s="1"/>
  <c r="D391" i="1"/>
  <c r="E390" i="1"/>
  <c r="F390" i="1" s="1"/>
  <c r="G390" i="1" s="1"/>
  <c r="H390" i="1" s="1"/>
  <c r="D390" i="1"/>
  <c r="D389" i="1"/>
  <c r="E389" i="1" s="1"/>
  <c r="F389" i="1" s="1"/>
  <c r="G389" i="1" s="1"/>
  <c r="H389" i="1" s="1"/>
  <c r="D388" i="1"/>
  <c r="E388" i="1" s="1"/>
  <c r="F388" i="1" s="1"/>
  <c r="G388" i="1" s="1"/>
  <c r="H388" i="1" s="1"/>
  <c r="E387" i="1"/>
  <c r="F387" i="1" s="1"/>
  <c r="G387" i="1" s="1"/>
  <c r="H387" i="1" s="1"/>
  <c r="D387" i="1"/>
  <c r="E386" i="1"/>
  <c r="F386" i="1" s="1"/>
  <c r="G386" i="1" s="1"/>
  <c r="H386" i="1" s="1"/>
  <c r="D386" i="1"/>
  <c r="D385" i="1"/>
  <c r="E385" i="1" s="1"/>
  <c r="F385" i="1" s="1"/>
  <c r="G385" i="1" s="1"/>
  <c r="H385" i="1" s="1"/>
  <c r="D384" i="1"/>
  <c r="E384" i="1" s="1"/>
  <c r="F384" i="1" s="1"/>
  <c r="G384" i="1" s="1"/>
  <c r="H384" i="1" s="1"/>
  <c r="E383" i="1"/>
  <c r="F383" i="1" s="1"/>
  <c r="G383" i="1" s="1"/>
  <c r="H383" i="1" s="1"/>
  <c r="D383" i="1"/>
  <c r="E382" i="1"/>
  <c r="F382" i="1" s="1"/>
  <c r="G382" i="1" s="1"/>
  <c r="H382" i="1" s="1"/>
  <c r="D382" i="1"/>
  <c r="D381" i="1"/>
  <c r="E381" i="1" s="1"/>
  <c r="F381" i="1" s="1"/>
  <c r="G381" i="1" s="1"/>
  <c r="H381" i="1" s="1"/>
  <c r="D380" i="1"/>
  <c r="E380" i="1" s="1"/>
  <c r="F380" i="1" s="1"/>
  <c r="G380" i="1" s="1"/>
  <c r="H380" i="1" s="1"/>
  <c r="E379" i="1"/>
  <c r="F379" i="1" s="1"/>
  <c r="G379" i="1" s="1"/>
  <c r="H379" i="1" s="1"/>
  <c r="D379" i="1"/>
  <c r="E378" i="1"/>
  <c r="F378" i="1" s="1"/>
  <c r="G378" i="1" s="1"/>
  <c r="H378" i="1" s="1"/>
  <c r="D378" i="1"/>
  <c r="D377" i="1"/>
  <c r="E377" i="1" s="1"/>
  <c r="F377" i="1" s="1"/>
  <c r="G377" i="1" s="1"/>
  <c r="H377" i="1" s="1"/>
  <c r="D376" i="1"/>
  <c r="E376" i="1" s="1"/>
  <c r="F376" i="1" s="1"/>
  <c r="G376" i="1" s="1"/>
  <c r="H376" i="1" s="1"/>
  <c r="E375" i="1"/>
  <c r="F375" i="1" s="1"/>
  <c r="G375" i="1" s="1"/>
  <c r="H375" i="1" s="1"/>
  <c r="D375" i="1"/>
  <c r="E374" i="1"/>
  <c r="F374" i="1" s="1"/>
  <c r="G374" i="1" s="1"/>
  <c r="H374" i="1" s="1"/>
  <c r="D374" i="1"/>
  <c r="D373" i="1"/>
  <c r="E373" i="1" s="1"/>
  <c r="F373" i="1" s="1"/>
  <c r="G373" i="1" s="1"/>
  <c r="H373" i="1" s="1"/>
  <c r="E372" i="1"/>
  <c r="F372" i="1" s="1"/>
  <c r="G372" i="1" s="1"/>
  <c r="H372" i="1" s="1"/>
  <c r="D372" i="1"/>
  <c r="D371" i="1"/>
  <c r="E371" i="1" s="1"/>
  <c r="F371" i="1" s="1"/>
  <c r="G371" i="1" s="1"/>
  <c r="H371" i="1" s="1"/>
  <c r="E370" i="1"/>
  <c r="F370" i="1" s="1"/>
  <c r="G370" i="1" s="1"/>
  <c r="H370" i="1" s="1"/>
  <c r="D370" i="1"/>
  <c r="D369" i="1"/>
  <c r="E369" i="1" s="1"/>
  <c r="F369" i="1" s="1"/>
  <c r="G369" i="1" s="1"/>
  <c r="H369" i="1" s="1"/>
  <c r="D368" i="1"/>
  <c r="E368" i="1" s="1"/>
  <c r="F368" i="1" s="1"/>
  <c r="G368" i="1" s="1"/>
  <c r="H368" i="1" s="1"/>
  <c r="E367" i="1"/>
  <c r="F367" i="1" s="1"/>
  <c r="G367" i="1" s="1"/>
  <c r="H367" i="1" s="1"/>
  <c r="D367" i="1"/>
  <c r="E366" i="1"/>
  <c r="F366" i="1" s="1"/>
  <c r="G366" i="1" s="1"/>
  <c r="H366" i="1" s="1"/>
  <c r="D366" i="1"/>
  <c r="D365" i="1"/>
  <c r="E365" i="1" s="1"/>
  <c r="F365" i="1" s="1"/>
  <c r="G365" i="1" s="1"/>
  <c r="H365" i="1" s="1"/>
  <c r="E364" i="1"/>
  <c r="F364" i="1" s="1"/>
  <c r="G364" i="1" s="1"/>
  <c r="H364" i="1" s="1"/>
  <c r="D364" i="1"/>
  <c r="E363" i="1"/>
  <c r="F363" i="1" s="1"/>
  <c r="G363" i="1" s="1"/>
  <c r="H363" i="1" s="1"/>
  <c r="D363" i="1"/>
  <c r="E362" i="1"/>
  <c r="F362" i="1" s="1"/>
  <c r="G362" i="1" s="1"/>
  <c r="H362" i="1" s="1"/>
  <c r="D362" i="1"/>
  <c r="D361" i="1"/>
  <c r="E361" i="1" s="1"/>
  <c r="F361" i="1" s="1"/>
  <c r="G361" i="1" s="1"/>
  <c r="H361" i="1" s="1"/>
  <c r="D360" i="1"/>
  <c r="E360" i="1" s="1"/>
  <c r="F360" i="1" s="1"/>
  <c r="G360" i="1" s="1"/>
  <c r="H360" i="1" s="1"/>
  <c r="E359" i="1"/>
  <c r="F359" i="1" s="1"/>
  <c r="G359" i="1" s="1"/>
  <c r="H359" i="1" s="1"/>
  <c r="D359" i="1"/>
  <c r="E358" i="1"/>
  <c r="F358" i="1" s="1"/>
  <c r="G358" i="1" s="1"/>
  <c r="H358" i="1" s="1"/>
  <c r="D358" i="1"/>
  <c r="D357" i="1"/>
  <c r="E357" i="1" s="1"/>
  <c r="F357" i="1" s="1"/>
  <c r="G357" i="1" s="1"/>
  <c r="H357" i="1" s="1"/>
  <c r="D356" i="1"/>
  <c r="E356" i="1" s="1"/>
  <c r="F356" i="1" s="1"/>
  <c r="G356" i="1" s="1"/>
  <c r="H356" i="1" s="1"/>
  <c r="E355" i="1"/>
  <c r="F355" i="1" s="1"/>
  <c r="G355" i="1" s="1"/>
  <c r="H355" i="1" s="1"/>
  <c r="D355" i="1"/>
  <c r="E354" i="1"/>
  <c r="F354" i="1" s="1"/>
  <c r="G354" i="1" s="1"/>
  <c r="H354" i="1" s="1"/>
  <c r="D354" i="1"/>
  <c r="D353" i="1"/>
  <c r="E353" i="1" s="1"/>
  <c r="F353" i="1" s="1"/>
  <c r="G353" i="1" s="1"/>
  <c r="H353" i="1" s="1"/>
  <c r="E352" i="1"/>
  <c r="F352" i="1" s="1"/>
  <c r="G352" i="1" s="1"/>
  <c r="H352" i="1" s="1"/>
  <c r="D352" i="1"/>
  <c r="E351" i="1"/>
  <c r="F351" i="1" s="1"/>
  <c r="G351" i="1" s="1"/>
  <c r="H351" i="1" s="1"/>
  <c r="D351" i="1"/>
  <c r="E350" i="1"/>
  <c r="F350" i="1" s="1"/>
  <c r="G350" i="1" s="1"/>
  <c r="H350" i="1" s="1"/>
  <c r="D350" i="1"/>
  <c r="D349" i="1"/>
  <c r="E349" i="1" s="1"/>
  <c r="F349" i="1" s="1"/>
  <c r="G349" i="1" s="1"/>
  <c r="H349" i="1" s="1"/>
  <c r="D348" i="1"/>
  <c r="E348" i="1" s="1"/>
  <c r="F348" i="1" s="1"/>
  <c r="G348" i="1" s="1"/>
  <c r="H348" i="1" s="1"/>
  <c r="D347" i="1"/>
  <c r="E347" i="1" s="1"/>
  <c r="F347" i="1" s="1"/>
  <c r="G347" i="1" s="1"/>
  <c r="H347" i="1" s="1"/>
  <c r="E346" i="1"/>
  <c r="F346" i="1" s="1"/>
  <c r="G346" i="1" s="1"/>
  <c r="H346" i="1" s="1"/>
  <c r="D346" i="1"/>
  <c r="D345" i="1"/>
  <c r="E345" i="1" s="1"/>
  <c r="F345" i="1" s="1"/>
  <c r="G345" i="1" s="1"/>
  <c r="H345" i="1" s="1"/>
  <c r="E344" i="1"/>
  <c r="F344" i="1" s="1"/>
  <c r="G344" i="1" s="1"/>
  <c r="H344" i="1" s="1"/>
  <c r="D344" i="1"/>
  <c r="E343" i="1"/>
  <c r="F343" i="1" s="1"/>
  <c r="G343" i="1" s="1"/>
  <c r="H343" i="1" s="1"/>
  <c r="D343" i="1"/>
  <c r="E342" i="1"/>
  <c r="F342" i="1" s="1"/>
  <c r="G342" i="1" s="1"/>
  <c r="H342" i="1" s="1"/>
  <c r="D342" i="1"/>
  <c r="D341" i="1"/>
  <c r="E341" i="1" s="1"/>
  <c r="F341" i="1" s="1"/>
  <c r="G341" i="1" s="1"/>
  <c r="H341" i="1" s="1"/>
  <c r="D340" i="1"/>
  <c r="E340" i="1" s="1"/>
  <c r="F340" i="1" s="1"/>
  <c r="G340" i="1" s="1"/>
  <c r="H340" i="1" s="1"/>
  <c r="D339" i="1"/>
  <c r="E339" i="1" s="1"/>
  <c r="F339" i="1" s="1"/>
  <c r="G339" i="1" s="1"/>
  <c r="H339" i="1" s="1"/>
  <c r="E338" i="1"/>
  <c r="F338" i="1" s="1"/>
  <c r="G338" i="1" s="1"/>
  <c r="H338" i="1" s="1"/>
  <c r="D338" i="1"/>
  <c r="E337" i="1"/>
  <c r="F337" i="1" s="1"/>
  <c r="G337" i="1" s="1"/>
  <c r="H337" i="1" s="1"/>
  <c r="D337" i="1"/>
  <c r="D336" i="1"/>
  <c r="E336" i="1" s="1"/>
  <c r="F336" i="1" s="1"/>
  <c r="G336" i="1" s="1"/>
  <c r="H336" i="1" s="1"/>
  <c r="E335" i="1"/>
  <c r="F335" i="1" s="1"/>
  <c r="G335" i="1" s="1"/>
  <c r="H335" i="1" s="1"/>
  <c r="D335" i="1"/>
  <c r="E334" i="1"/>
  <c r="F334" i="1" s="1"/>
  <c r="G334" i="1" s="1"/>
  <c r="H334" i="1" s="1"/>
  <c r="D334" i="1"/>
  <c r="D333" i="1"/>
  <c r="E333" i="1" s="1"/>
  <c r="F333" i="1" s="1"/>
  <c r="G333" i="1" s="1"/>
  <c r="H333" i="1" s="1"/>
  <c r="D332" i="1"/>
  <c r="E332" i="1" s="1"/>
  <c r="F332" i="1" s="1"/>
  <c r="G332" i="1" s="1"/>
  <c r="H332" i="1" s="1"/>
  <c r="D331" i="1"/>
  <c r="E331" i="1" s="1"/>
  <c r="F331" i="1" s="1"/>
  <c r="G331" i="1" s="1"/>
  <c r="H331" i="1" s="1"/>
  <c r="E330" i="1"/>
  <c r="F330" i="1" s="1"/>
  <c r="G330" i="1" s="1"/>
  <c r="H330" i="1" s="1"/>
  <c r="D330" i="1"/>
  <c r="D329" i="1"/>
  <c r="E329" i="1" s="1"/>
  <c r="F329" i="1" s="1"/>
  <c r="G329" i="1" s="1"/>
  <c r="H329" i="1" s="1"/>
  <c r="E328" i="1"/>
  <c r="F328" i="1" s="1"/>
  <c r="G328" i="1" s="1"/>
  <c r="H328" i="1" s="1"/>
  <c r="D328" i="1"/>
  <c r="E327" i="1"/>
  <c r="F327" i="1" s="1"/>
  <c r="G327" i="1" s="1"/>
  <c r="H327" i="1" s="1"/>
  <c r="D327" i="1"/>
  <c r="E326" i="1"/>
  <c r="F326" i="1" s="1"/>
  <c r="G326" i="1" s="1"/>
  <c r="H326" i="1" s="1"/>
  <c r="D326" i="1"/>
  <c r="D325" i="1"/>
  <c r="E325" i="1" s="1"/>
  <c r="F325" i="1" s="1"/>
  <c r="G325" i="1" s="1"/>
  <c r="H325" i="1" s="1"/>
  <c r="D324" i="1"/>
  <c r="E324" i="1" s="1"/>
  <c r="F324" i="1" s="1"/>
  <c r="G324" i="1" s="1"/>
  <c r="H324" i="1" s="1"/>
  <c r="D323" i="1"/>
  <c r="E323" i="1" s="1"/>
  <c r="F323" i="1" s="1"/>
  <c r="G323" i="1" s="1"/>
  <c r="H323" i="1" s="1"/>
  <c r="E322" i="1"/>
  <c r="F322" i="1" s="1"/>
  <c r="G322" i="1" s="1"/>
  <c r="H322" i="1" s="1"/>
  <c r="D322" i="1"/>
  <c r="E321" i="1"/>
  <c r="F321" i="1" s="1"/>
  <c r="G321" i="1" s="1"/>
  <c r="H321" i="1" s="1"/>
  <c r="D321" i="1"/>
  <c r="D320" i="1"/>
  <c r="E320" i="1" s="1"/>
  <c r="F320" i="1" s="1"/>
  <c r="G320" i="1" s="1"/>
  <c r="H320" i="1" s="1"/>
  <c r="E319" i="1"/>
  <c r="F319" i="1" s="1"/>
  <c r="G319" i="1" s="1"/>
  <c r="H319" i="1" s="1"/>
  <c r="D319" i="1"/>
  <c r="E318" i="1"/>
  <c r="F318" i="1" s="1"/>
  <c r="G318" i="1" s="1"/>
  <c r="H318" i="1" s="1"/>
  <c r="D318" i="1"/>
  <c r="D317" i="1"/>
  <c r="E317" i="1" s="1"/>
  <c r="F317" i="1" s="1"/>
  <c r="G317" i="1" s="1"/>
  <c r="H317" i="1" s="1"/>
  <c r="D316" i="1"/>
  <c r="E316" i="1" s="1"/>
  <c r="F316" i="1" s="1"/>
  <c r="G316" i="1" s="1"/>
  <c r="H316" i="1" s="1"/>
  <c r="D315" i="1"/>
  <c r="E315" i="1" s="1"/>
  <c r="F315" i="1" s="1"/>
  <c r="G315" i="1" s="1"/>
  <c r="H315" i="1" s="1"/>
  <c r="E314" i="1"/>
  <c r="F314" i="1" s="1"/>
  <c r="G314" i="1" s="1"/>
  <c r="H314" i="1" s="1"/>
  <c r="D314" i="1"/>
  <c r="D313" i="1"/>
  <c r="E313" i="1" s="1"/>
  <c r="F313" i="1" s="1"/>
  <c r="G313" i="1" s="1"/>
  <c r="H313" i="1" s="1"/>
  <c r="E312" i="1"/>
  <c r="F312" i="1" s="1"/>
  <c r="G312" i="1" s="1"/>
  <c r="H312" i="1" s="1"/>
  <c r="D312" i="1"/>
  <c r="D311" i="1"/>
  <c r="E311" i="1" s="1"/>
  <c r="F311" i="1" s="1"/>
  <c r="G311" i="1" s="1"/>
  <c r="H311" i="1" s="1"/>
  <c r="E310" i="1"/>
  <c r="F310" i="1" s="1"/>
  <c r="G310" i="1" s="1"/>
  <c r="H310" i="1" s="1"/>
  <c r="D310" i="1"/>
  <c r="D309" i="1"/>
  <c r="E309" i="1" s="1"/>
  <c r="F309" i="1" s="1"/>
  <c r="G309" i="1" s="1"/>
  <c r="H309" i="1" s="1"/>
  <c r="E308" i="1"/>
  <c r="F308" i="1" s="1"/>
  <c r="G308" i="1" s="1"/>
  <c r="H308" i="1" s="1"/>
  <c r="D308" i="1"/>
  <c r="D307" i="1"/>
  <c r="E307" i="1" s="1"/>
  <c r="F307" i="1" s="1"/>
  <c r="G307" i="1" s="1"/>
  <c r="H307" i="1" s="1"/>
  <c r="D306" i="1"/>
  <c r="E306" i="1" s="1"/>
  <c r="F306" i="1" s="1"/>
  <c r="G306" i="1" s="1"/>
  <c r="H306" i="1" s="1"/>
  <c r="D305" i="1"/>
  <c r="E305" i="1" s="1"/>
  <c r="F305" i="1" s="1"/>
  <c r="G305" i="1" s="1"/>
  <c r="H305" i="1" s="1"/>
  <c r="E304" i="1"/>
  <c r="F304" i="1" s="1"/>
  <c r="G304" i="1" s="1"/>
  <c r="H304" i="1" s="1"/>
  <c r="D304" i="1"/>
  <c r="D303" i="1"/>
  <c r="E303" i="1" s="1"/>
  <c r="F303" i="1" s="1"/>
  <c r="G303" i="1" s="1"/>
  <c r="H303" i="1" s="1"/>
  <c r="E302" i="1"/>
  <c r="F302" i="1" s="1"/>
  <c r="G302" i="1" s="1"/>
  <c r="H302" i="1" s="1"/>
  <c r="D302" i="1"/>
  <c r="E301" i="1"/>
  <c r="F301" i="1" s="1"/>
  <c r="G301" i="1" s="1"/>
  <c r="H301" i="1" s="1"/>
  <c r="D301" i="1"/>
  <c r="E300" i="1"/>
  <c r="F300" i="1" s="1"/>
  <c r="G300" i="1" s="1"/>
  <c r="H300" i="1" s="1"/>
  <c r="D300" i="1"/>
  <c r="D299" i="1"/>
  <c r="E299" i="1" s="1"/>
  <c r="F299" i="1" s="1"/>
  <c r="G299" i="1" s="1"/>
  <c r="H299" i="1" s="1"/>
  <c r="E298" i="1"/>
  <c r="F298" i="1" s="1"/>
  <c r="G298" i="1" s="1"/>
  <c r="H298" i="1" s="1"/>
  <c r="D298" i="1"/>
  <c r="D297" i="1"/>
  <c r="E297" i="1" s="1"/>
  <c r="F297" i="1" s="1"/>
  <c r="G297" i="1" s="1"/>
  <c r="H297" i="1" s="1"/>
  <c r="E296" i="1"/>
  <c r="F296" i="1" s="1"/>
  <c r="G296" i="1" s="1"/>
  <c r="H296" i="1" s="1"/>
  <c r="D296" i="1"/>
  <c r="D295" i="1"/>
  <c r="E295" i="1" s="1"/>
  <c r="F295" i="1" s="1"/>
  <c r="G295" i="1" s="1"/>
  <c r="H295" i="1" s="1"/>
  <c r="E294" i="1"/>
  <c r="F294" i="1" s="1"/>
  <c r="G294" i="1" s="1"/>
  <c r="H294" i="1" s="1"/>
  <c r="D294" i="1"/>
  <c r="E293" i="1"/>
  <c r="F293" i="1" s="1"/>
  <c r="G293" i="1" s="1"/>
  <c r="H293" i="1" s="1"/>
  <c r="D293" i="1"/>
  <c r="E292" i="1"/>
  <c r="F292" i="1" s="1"/>
  <c r="G292" i="1" s="1"/>
  <c r="H292" i="1" s="1"/>
  <c r="D292" i="1"/>
  <c r="D291" i="1"/>
  <c r="E291" i="1" s="1"/>
  <c r="F291" i="1" s="1"/>
  <c r="G291" i="1" s="1"/>
  <c r="H291" i="1" s="1"/>
  <c r="E290" i="1"/>
  <c r="F290" i="1" s="1"/>
  <c r="G290" i="1" s="1"/>
  <c r="H290" i="1" s="1"/>
  <c r="D290" i="1"/>
  <c r="D289" i="1"/>
  <c r="E289" i="1" s="1"/>
  <c r="F289" i="1" s="1"/>
  <c r="G289" i="1" s="1"/>
  <c r="H289" i="1" s="1"/>
  <c r="E288" i="1"/>
  <c r="F288" i="1" s="1"/>
  <c r="G288" i="1" s="1"/>
  <c r="H288" i="1" s="1"/>
  <c r="D288" i="1"/>
  <c r="D287" i="1"/>
  <c r="E287" i="1" s="1"/>
  <c r="F287" i="1" s="1"/>
  <c r="G287" i="1" s="1"/>
  <c r="H287" i="1" s="1"/>
  <c r="E286" i="1"/>
  <c r="F286" i="1" s="1"/>
  <c r="G286" i="1" s="1"/>
  <c r="H286" i="1" s="1"/>
  <c r="D286" i="1"/>
  <c r="E285" i="1"/>
  <c r="F285" i="1" s="1"/>
  <c r="G285" i="1" s="1"/>
  <c r="H285" i="1" s="1"/>
  <c r="D285" i="1"/>
  <c r="E284" i="1"/>
  <c r="F284" i="1" s="1"/>
  <c r="G284" i="1" s="1"/>
  <c r="H284" i="1" s="1"/>
  <c r="D284" i="1"/>
  <c r="D283" i="1"/>
  <c r="E283" i="1" s="1"/>
  <c r="F283" i="1" s="1"/>
  <c r="G283" i="1" s="1"/>
  <c r="H283" i="1" s="1"/>
  <c r="E282" i="1"/>
  <c r="F282" i="1" s="1"/>
  <c r="G282" i="1" s="1"/>
  <c r="H282" i="1" s="1"/>
  <c r="D282" i="1"/>
  <c r="D281" i="1"/>
  <c r="E281" i="1" s="1"/>
  <c r="F281" i="1" s="1"/>
  <c r="G281" i="1" s="1"/>
  <c r="H281" i="1" s="1"/>
  <c r="E280" i="1"/>
  <c r="F280" i="1" s="1"/>
  <c r="G280" i="1" s="1"/>
  <c r="H280" i="1" s="1"/>
  <c r="D280" i="1"/>
  <c r="D279" i="1"/>
  <c r="E279" i="1" s="1"/>
  <c r="F279" i="1" s="1"/>
  <c r="G279" i="1" s="1"/>
  <c r="H279" i="1" s="1"/>
  <c r="E278" i="1"/>
  <c r="F278" i="1" s="1"/>
  <c r="G278" i="1" s="1"/>
  <c r="H278" i="1" s="1"/>
  <c r="D278" i="1"/>
  <c r="E277" i="1"/>
  <c r="F277" i="1" s="1"/>
  <c r="G277" i="1" s="1"/>
  <c r="H277" i="1" s="1"/>
  <c r="D277" i="1"/>
  <c r="E276" i="1"/>
  <c r="F276" i="1" s="1"/>
  <c r="G276" i="1" s="1"/>
  <c r="H276" i="1" s="1"/>
  <c r="D276" i="1"/>
  <c r="D275" i="1"/>
  <c r="E275" i="1" s="1"/>
  <c r="F275" i="1" s="1"/>
  <c r="G275" i="1" s="1"/>
  <c r="H275" i="1" s="1"/>
  <c r="E274" i="1"/>
  <c r="F274" i="1" s="1"/>
  <c r="G274" i="1" s="1"/>
  <c r="H274" i="1" s="1"/>
  <c r="D274" i="1"/>
  <c r="D273" i="1"/>
  <c r="E273" i="1" s="1"/>
  <c r="F273" i="1" s="1"/>
  <c r="G273" i="1" s="1"/>
  <c r="H273" i="1" s="1"/>
  <c r="E272" i="1"/>
  <c r="F272" i="1" s="1"/>
  <c r="G272" i="1" s="1"/>
  <c r="H272" i="1" s="1"/>
  <c r="D272" i="1"/>
  <c r="D271" i="1"/>
  <c r="E271" i="1" s="1"/>
  <c r="F271" i="1" s="1"/>
  <c r="G271" i="1" s="1"/>
  <c r="H271" i="1" s="1"/>
  <c r="E270" i="1"/>
  <c r="F270" i="1" s="1"/>
  <c r="G270" i="1" s="1"/>
  <c r="H270" i="1" s="1"/>
  <c r="D270" i="1"/>
  <c r="E269" i="1"/>
  <c r="F269" i="1" s="1"/>
  <c r="G269" i="1" s="1"/>
  <c r="H269" i="1" s="1"/>
  <c r="D269" i="1"/>
  <c r="E268" i="1"/>
  <c r="F268" i="1" s="1"/>
  <c r="G268" i="1" s="1"/>
  <c r="H268" i="1" s="1"/>
  <c r="D268" i="1"/>
  <c r="D267" i="1"/>
  <c r="E267" i="1" s="1"/>
  <c r="F267" i="1" s="1"/>
  <c r="G267" i="1" s="1"/>
  <c r="H267" i="1" s="1"/>
  <c r="E266" i="1"/>
  <c r="F266" i="1" s="1"/>
  <c r="G266" i="1" s="1"/>
  <c r="H266" i="1" s="1"/>
  <c r="D266" i="1"/>
  <c r="D265" i="1"/>
  <c r="E265" i="1" s="1"/>
  <c r="F265" i="1" s="1"/>
  <c r="G265" i="1" s="1"/>
  <c r="H265" i="1" s="1"/>
  <c r="E264" i="1"/>
  <c r="F264" i="1" s="1"/>
  <c r="G264" i="1" s="1"/>
  <c r="H264" i="1" s="1"/>
  <c r="D264" i="1"/>
  <c r="D263" i="1"/>
  <c r="E263" i="1" s="1"/>
  <c r="F263" i="1" s="1"/>
  <c r="G263" i="1" s="1"/>
  <c r="H263" i="1" s="1"/>
  <c r="E262" i="1"/>
  <c r="F262" i="1" s="1"/>
  <c r="G262" i="1" s="1"/>
  <c r="H262" i="1" s="1"/>
  <c r="D262" i="1"/>
  <c r="D261" i="1"/>
  <c r="E261" i="1" s="1"/>
  <c r="F261" i="1" s="1"/>
  <c r="G261" i="1" s="1"/>
  <c r="H261" i="1" s="1"/>
  <c r="E260" i="1"/>
  <c r="F260" i="1" s="1"/>
  <c r="G260" i="1" s="1"/>
  <c r="H260" i="1" s="1"/>
  <c r="D260" i="1"/>
  <c r="D259" i="1"/>
  <c r="E259" i="1" s="1"/>
  <c r="F259" i="1" s="1"/>
  <c r="G259" i="1" s="1"/>
  <c r="H259" i="1" s="1"/>
  <c r="E258" i="1"/>
  <c r="F258" i="1" s="1"/>
  <c r="G258" i="1" s="1"/>
  <c r="H258" i="1" s="1"/>
  <c r="D258" i="1"/>
  <c r="D257" i="1"/>
  <c r="E257" i="1" s="1"/>
  <c r="F257" i="1" s="1"/>
  <c r="G257" i="1" s="1"/>
  <c r="H257" i="1" s="1"/>
  <c r="E256" i="1"/>
  <c r="F256" i="1" s="1"/>
  <c r="G256" i="1" s="1"/>
  <c r="H256" i="1" s="1"/>
  <c r="D256" i="1"/>
  <c r="E255" i="1"/>
  <c r="F255" i="1" s="1"/>
  <c r="G255" i="1" s="1"/>
  <c r="H255" i="1" s="1"/>
  <c r="D255" i="1"/>
  <c r="E254" i="1"/>
  <c r="F254" i="1" s="1"/>
  <c r="G254" i="1" s="1"/>
  <c r="H254" i="1" s="1"/>
  <c r="D254" i="1"/>
  <c r="E253" i="1"/>
  <c r="F253" i="1" s="1"/>
  <c r="G253" i="1" s="1"/>
  <c r="H253" i="1" s="1"/>
  <c r="D253" i="1"/>
  <c r="D252" i="1"/>
  <c r="E252" i="1" s="1"/>
  <c r="F252" i="1" s="1"/>
  <c r="G252" i="1" s="1"/>
  <c r="H252" i="1" s="1"/>
  <c r="D251" i="1"/>
  <c r="E251" i="1" s="1"/>
  <c r="F251" i="1" s="1"/>
  <c r="G251" i="1" s="1"/>
  <c r="H251" i="1" s="1"/>
  <c r="D250" i="1"/>
  <c r="E250" i="1" s="1"/>
  <c r="F250" i="1" s="1"/>
  <c r="G250" i="1" s="1"/>
  <c r="H250" i="1" s="1"/>
  <c r="D249" i="1"/>
  <c r="E249" i="1" s="1"/>
  <c r="F249" i="1" s="1"/>
  <c r="G249" i="1" s="1"/>
  <c r="H249" i="1" s="1"/>
  <c r="D248" i="1"/>
  <c r="E248" i="1" s="1"/>
  <c r="F248" i="1" s="1"/>
  <c r="G248" i="1" s="1"/>
  <c r="H248" i="1" s="1"/>
  <c r="E247" i="1"/>
  <c r="F247" i="1" s="1"/>
  <c r="G247" i="1" s="1"/>
  <c r="H247" i="1" s="1"/>
  <c r="D247" i="1"/>
  <c r="E246" i="1"/>
  <c r="F246" i="1" s="1"/>
  <c r="G246" i="1" s="1"/>
  <c r="H246" i="1" s="1"/>
  <c r="D246" i="1"/>
  <c r="D245" i="1"/>
  <c r="E245" i="1" s="1"/>
  <c r="F245" i="1" s="1"/>
  <c r="G245" i="1" s="1"/>
  <c r="H245" i="1" s="1"/>
  <c r="E244" i="1"/>
  <c r="F244" i="1" s="1"/>
  <c r="G244" i="1" s="1"/>
  <c r="H244" i="1" s="1"/>
  <c r="D244" i="1"/>
  <c r="D243" i="1"/>
  <c r="E243" i="1" s="1"/>
  <c r="F243" i="1" s="1"/>
  <c r="G243" i="1" s="1"/>
  <c r="H243" i="1" s="1"/>
  <c r="D242" i="1"/>
  <c r="E242" i="1" s="1"/>
  <c r="F242" i="1" s="1"/>
  <c r="G242" i="1" s="1"/>
  <c r="H242" i="1" s="1"/>
  <c r="D241" i="1"/>
  <c r="E241" i="1" s="1"/>
  <c r="F241" i="1" s="1"/>
  <c r="G241" i="1" s="1"/>
  <c r="H241" i="1" s="1"/>
  <c r="E240" i="1"/>
  <c r="F240" i="1" s="1"/>
  <c r="G240" i="1" s="1"/>
  <c r="H240" i="1" s="1"/>
  <c r="D240" i="1"/>
  <c r="D239" i="1"/>
  <c r="E239" i="1" s="1"/>
  <c r="F239" i="1" s="1"/>
  <c r="G239" i="1" s="1"/>
  <c r="H239" i="1" s="1"/>
  <c r="E238" i="1"/>
  <c r="F238" i="1" s="1"/>
  <c r="G238" i="1" s="1"/>
  <c r="H238" i="1" s="1"/>
  <c r="D238" i="1"/>
  <c r="E237" i="1"/>
  <c r="F237" i="1" s="1"/>
  <c r="G237" i="1" s="1"/>
  <c r="H237" i="1" s="1"/>
  <c r="D237" i="1"/>
  <c r="D236" i="1"/>
  <c r="E236" i="1" s="1"/>
  <c r="F236" i="1" s="1"/>
  <c r="G236" i="1" s="1"/>
  <c r="H236" i="1" s="1"/>
  <c r="D235" i="1"/>
  <c r="E235" i="1" s="1"/>
  <c r="F235" i="1" s="1"/>
  <c r="G235" i="1" s="1"/>
  <c r="H235" i="1" s="1"/>
  <c r="D234" i="1"/>
  <c r="E234" i="1" s="1"/>
  <c r="F234" i="1" s="1"/>
  <c r="G234" i="1" s="1"/>
  <c r="H234" i="1" s="1"/>
  <c r="D233" i="1"/>
  <c r="E233" i="1" s="1"/>
  <c r="F233" i="1" s="1"/>
  <c r="G233" i="1" s="1"/>
  <c r="H233" i="1" s="1"/>
  <c r="E232" i="1"/>
  <c r="F232" i="1" s="1"/>
  <c r="G232" i="1" s="1"/>
  <c r="H232" i="1" s="1"/>
  <c r="D232" i="1"/>
  <c r="E231" i="1"/>
  <c r="F231" i="1" s="1"/>
  <c r="G231" i="1" s="1"/>
  <c r="H231" i="1" s="1"/>
  <c r="D231" i="1"/>
  <c r="E230" i="1"/>
  <c r="F230" i="1" s="1"/>
  <c r="G230" i="1" s="1"/>
  <c r="H230" i="1" s="1"/>
  <c r="D230" i="1"/>
  <c r="D229" i="1"/>
  <c r="E229" i="1" s="1"/>
  <c r="F229" i="1" s="1"/>
  <c r="G229" i="1" s="1"/>
  <c r="H229" i="1" s="1"/>
  <c r="E228" i="1"/>
  <c r="F228" i="1" s="1"/>
  <c r="G228" i="1" s="1"/>
  <c r="H228" i="1" s="1"/>
  <c r="D228" i="1"/>
  <c r="D227" i="1"/>
  <c r="E227" i="1" s="1"/>
  <c r="F227" i="1" s="1"/>
  <c r="G227" i="1" s="1"/>
  <c r="H227" i="1" s="1"/>
  <c r="D226" i="1"/>
  <c r="E226" i="1" s="1"/>
  <c r="F226" i="1" s="1"/>
  <c r="G226" i="1" s="1"/>
  <c r="H226" i="1" s="1"/>
  <c r="D225" i="1"/>
  <c r="E225" i="1" s="1"/>
  <c r="F225" i="1" s="1"/>
  <c r="G225" i="1" s="1"/>
  <c r="H225" i="1" s="1"/>
  <c r="E224" i="1"/>
  <c r="F224" i="1" s="1"/>
  <c r="G224" i="1" s="1"/>
  <c r="H224" i="1" s="1"/>
  <c r="D224" i="1"/>
  <c r="E223" i="1"/>
  <c r="F223" i="1" s="1"/>
  <c r="G223" i="1" s="1"/>
  <c r="H223" i="1" s="1"/>
  <c r="D223" i="1"/>
  <c r="E222" i="1"/>
  <c r="F222" i="1" s="1"/>
  <c r="G222" i="1" s="1"/>
  <c r="H222" i="1" s="1"/>
  <c r="D222" i="1"/>
  <c r="D221" i="1"/>
  <c r="E221" i="1" s="1"/>
  <c r="F221" i="1" s="1"/>
  <c r="G221" i="1" s="1"/>
  <c r="H221" i="1" s="1"/>
  <c r="D220" i="1"/>
  <c r="E220" i="1" s="1"/>
  <c r="F220" i="1" s="1"/>
  <c r="G220" i="1" s="1"/>
  <c r="H220" i="1" s="1"/>
  <c r="E219" i="1"/>
  <c r="F219" i="1" s="1"/>
  <c r="G219" i="1" s="1"/>
  <c r="H219" i="1" s="1"/>
  <c r="D219" i="1"/>
  <c r="D218" i="1"/>
  <c r="E218" i="1" s="1"/>
  <c r="F218" i="1" s="1"/>
  <c r="G218" i="1" s="1"/>
  <c r="H218" i="1" s="1"/>
  <c r="D217" i="1"/>
  <c r="E217" i="1" s="1"/>
  <c r="F217" i="1" s="1"/>
  <c r="G217" i="1" s="1"/>
  <c r="H217" i="1" s="1"/>
  <c r="D216" i="1"/>
  <c r="E216" i="1" s="1"/>
  <c r="F216" i="1" s="1"/>
  <c r="G216" i="1" s="1"/>
  <c r="H216" i="1" s="1"/>
  <c r="E215" i="1"/>
  <c r="F215" i="1" s="1"/>
  <c r="G215" i="1" s="1"/>
  <c r="H215" i="1" s="1"/>
  <c r="D215" i="1"/>
  <c r="E214" i="1"/>
  <c r="F214" i="1" s="1"/>
  <c r="G214" i="1" s="1"/>
  <c r="H214" i="1" s="1"/>
  <c r="D214" i="1"/>
  <c r="D213" i="1"/>
  <c r="E213" i="1" s="1"/>
  <c r="F213" i="1" s="1"/>
  <c r="G213" i="1" s="1"/>
  <c r="H213" i="1" s="1"/>
  <c r="E212" i="1"/>
  <c r="F212" i="1" s="1"/>
  <c r="G212" i="1" s="1"/>
  <c r="H212" i="1" s="1"/>
  <c r="D212" i="1"/>
  <c r="D211" i="1"/>
  <c r="E211" i="1" s="1"/>
  <c r="F211" i="1" s="1"/>
  <c r="G211" i="1" s="1"/>
  <c r="H211" i="1" s="1"/>
  <c r="D210" i="1"/>
  <c r="E210" i="1" s="1"/>
  <c r="F210" i="1" s="1"/>
  <c r="G210" i="1" s="1"/>
  <c r="H210" i="1" s="1"/>
  <c r="D209" i="1"/>
  <c r="E209" i="1" s="1"/>
  <c r="F209" i="1" s="1"/>
  <c r="G209" i="1" s="1"/>
  <c r="H209" i="1" s="1"/>
  <c r="D208" i="1"/>
  <c r="D207" i="1"/>
  <c r="E207" i="1" s="1"/>
  <c r="F207" i="1" s="1"/>
  <c r="G207" i="1" s="1"/>
  <c r="H207" i="1" s="1"/>
  <c r="E206" i="1"/>
  <c r="F206" i="1" s="1"/>
  <c r="G206" i="1" s="1"/>
  <c r="H206" i="1" s="1"/>
  <c r="D206" i="1"/>
  <c r="D205" i="1"/>
  <c r="E205" i="1" s="1"/>
  <c r="F205" i="1" s="1"/>
  <c r="G205" i="1" s="1"/>
  <c r="H205" i="1" s="1"/>
  <c r="D204" i="1"/>
  <c r="E204" i="1" s="1"/>
  <c r="F204" i="1" s="1"/>
  <c r="G204" i="1" s="1"/>
  <c r="H204" i="1" s="1"/>
  <c r="D203" i="1"/>
  <c r="E203" i="1" s="1"/>
  <c r="F203" i="1" s="1"/>
  <c r="G203" i="1" s="1"/>
  <c r="H203" i="1" s="1"/>
  <c r="E202" i="1"/>
  <c r="F202" i="1" s="1"/>
  <c r="G202" i="1" s="1"/>
  <c r="H202" i="1" s="1"/>
  <c r="D202" i="1"/>
  <c r="E201" i="1"/>
  <c r="F201" i="1" s="1"/>
  <c r="G201" i="1" s="1"/>
  <c r="H201" i="1" s="1"/>
  <c r="D201" i="1"/>
  <c r="D200" i="1"/>
  <c r="E200" i="1" s="1"/>
  <c r="F200" i="1" s="1"/>
  <c r="G200" i="1" s="1"/>
  <c r="H200" i="1" s="1"/>
  <c r="D199" i="1"/>
  <c r="E199" i="1" s="1"/>
  <c r="F199" i="1" s="1"/>
  <c r="G199" i="1" s="1"/>
  <c r="H199" i="1" s="1"/>
  <c r="D198" i="1"/>
  <c r="G198" i="1" s="1"/>
  <c r="H198" i="1" s="1"/>
  <c r="D197" i="1"/>
  <c r="E197" i="1" s="1"/>
  <c r="F197" i="1" s="1"/>
  <c r="G197" i="1" s="1"/>
  <c r="H197" i="1" s="1"/>
  <c r="D196" i="1"/>
  <c r="E196" i="1" s="1"/>
  <c r="F196" i="1" s="1"/>
  <c r="G196" i="1" s="1"/>
  <c r="H196" i="1" s="1"/>
  <c r="D195" i="1"/>
  <c r="E195" i="1" s="1"/>
  <c r="F195" i="1" s="1"/>
  <c r="G195" i="1" s="1"/>
  <c r="H195" i="1" s="1"/>
  <c r="E194" i="1"/>
  <c r="F194" i="1" s="1"/>
  <c r="G194" i="1" s="1"/>
  <c r="H194" i="1" s="1"/>
  <c r="D194" i="1"/>
  <c r="E193" i="1"/>
  <c r="F193" i="1" s="1"/>
  <c r="G193" i="1" s="1"/>
  <c r="H193" i="1" s="1"/>
  <c r="D193" i="1"/>
  <c r="D192" i="1"/>
  <c r="E192" i="1" s="1"/>
  <c r="F192" i="1" s="1"/>
  <c r="G192" i="1" s="1"/>
  <c r="H192" i="1" s="1"/>
  <c r="D191" i="1"/>
  <c r="E191" i="1" s="1"/>
  <c r="F191" i="1" s="1"/>
  <c r="G191" i="1" s="1"/>
  <c r="H191" i="1" s="1"/>
  <c r="D190" i="1"/>
  <c r="E190" i="1" s="1"/>
  <c r="F190" i="1" s="1"/>
  <c r="G190" i="1" s="1"/>
  <c r="H190" i="1" s="1"/>
  <c r="D189" i="1"/>
  <c r="E189" i="1" s="1"/>
  <c r="F189" i="1" s="1"/>
  <c r="G189" i="1" s="1"/>
  <c r="H189" i="1" s="1"/>
  <c r="D188" i="1"/>
  <c r="E188" i="1" s="1"/>
  <c r="F188" i="1" s="1"/>
  <c r="G188" i="1" s="1"/>
  <c r="H188" i="1" s="1"/>
  <c r="D187" i="1"/>
  <c r="E187" i="1" s="1"/>
  <c r="F187" i="1" s="1"/>
  <c r="G187" i="1" s="1"/>
  <c r="H187" i="1" s="1"/>
  <c r="E186" i="1"/>
  <c r="F186" i="1" s="1"/>
  <c r="G186" i="1" s="1"/>
  <c r="H186" i="1" s="1"/>
  <c r="D186" i="1"/>
  <c r="E185" i="1"/>
  <c r="F185" i="1" s="1"/>
  <c r="G185" i="1" s="1"/>
  <c r="H185" i="1" s="1"/>
  <c r="D185" i="1"/>
  <c r="D184" i="1"/>
  <c r="E184" i="1" s="1"/>
  <c r="F184" i="1" s="1"/>
  <c r="G184" i="1" s="1"/>
  <c r="H184" i="1" s="1"/>
  <c r="D183" i="1"/>
  <c r="E183" i="1" s="1"/>
  <c r="F183" i="1" s="1"/>
  <c r="G183" i="1" s="1"/>
  <c r="H183" i="1" s="1"/>
  <c r="D182" i="1"/>
  <c r="E182" i="1" s="1"/>
  <c r="F182" i="1" s="1"/>
  <c r="G182" i="1" s="1"/>
  <c r="H182" i="1" s="1"/>
  <c r="D181" i="1"/>
  <c r="E181" i="1" s="1"/>
  <c r="F181" i="1" s="1"/>
  <c r="G181" i="1" s="1"/>
  <c r="H181" i="1" s="1"/>
  <c r="E180" i="1"/>
  <c r="F180" i="1" s="1"/>
  <c r="G180" i="1" s="1"/>
  <c r="H180" i="1" s="1"/>
  <c r="D180" i="1"/>
  <c r="D179" i="1"/>
  <c r="E179" i="1" s="1"/>
  <c r="F179" i="1" s="1"/>
  <c r="G179" i="1" s="1"/>
  <c r="H179" i="1" s="1"/>
  <c r="D178" i="1"/>
  <c r="E178" i="1" s="1"/>
  <c r="F178" i="1" s="1"/>
  <c r="G178" i="1" s="1"/>
  <c r="H178" i="1" s="1"/>
  <c r="E177" i="1"/>
  <c r="F177" i="1" s="1"/>
  <c r="G177" i="1" s="1"/>
  <c r="H177" i="1" s="1"/>
  <c r="D177" i="1"/>
  <c r="E176" i="1"/>
  <c r="F176" i="1" s="1"/>
  <c r="G176" i="1" s="1"/>
  <c r="H176" i="1" s="1"/>
  <c r="D176" i="1"/>
  <c r="D175" i="1"/>
  <c r="E175" i="1" s="1"/>
  <c r="F175" i="1" s="1"/>
  <c r="G175" i="1" s="1"/>
  <c r="H175" i="1" s="1"/>
  <c r="E174" i="1"/>
  <c r="F174" i="1" s="1"/>
  <c r="G174" i="1" s="1"/>
  <c r="H174" i="1" s="1"/>
  <c r="D174" i="1"/>
  <c r="D173" i="1"/>
  <c r="E173" i="1" s="1"/>
  <c r="F173" i="1" s="1"/>
  <c r="G173" i="1" s="1"/>
  <c r="H173" i="1" s="1"/>
  <c r="E172" i="1"/>
  <c r="F172" i="1" s="1"/>
  <c r="G172" i="1" s="1"/>
  <c r="H172" i="1" s="1"/>
  <c r="D172" i="1"/>
  <c r="D171" i="1"/>
  <c r="E171" i="1" s="1"/>
  <c r="F171" i="1" s="1"/>
  <c r="G171" i="1" s="1"/>
  <c r="H171" i="1" s="1"/>
  <c r="E170" i="1"/>
  <c r="F170" i="1" s="1"/>
  <c r="G170" i="1" s="1"/>
  <c r="H170" i="1" s="1"/>
  <c r="D170" i="1"/>
  <c r="E169" i="1"/>
  <c r="F169" i="1" s="1"/>
  <c r="G169" i="1" s="1"/>
  <c r="H169" i="1" s="1"/>
  <c r="D169" i="1"/>
  <c r="E168" i="1"/>
  <c r="F168" i="1" s="1"/>
  <c r="G168" i="1" s="1"/>
  <c r="H168" i="1" s="1"/>
  <c r="D168" i="1"/>
  <c r="D167" i="1"/>
  <c r="E167" i="1" s="1"/>
  <c r="F167" i="1" s="1"/>
  <c r="G167" i="1" s="1"/>
  <c r="H167" i="1" s="1"/>
  <c r="E166" i="1"/>
  <c r="F166" i="1" s="1"/>
  <c r="G166" i="1" s="1"/>
  <c r="H166" i="1" s="1"/>
  <c r="D166" i="1"/>
  <c r="D165" i="1"/>
  <c r="E165" i="1" s="1"/>
  <c r="F165" i="1" s="1"/>
  <c r="G165" i="1" s="1"/>
  <c r="H165" i="1" s="1"/>
  <c r="E164" i="1"/>
  <c r="F164" i="1" s="1"/>
  <c r="G164" i="1" s="1"/>
  <c r="H164" i="1" s="1"/>
  <c r="D164" i="1"/>
  <c r="E163" i="1"/>
  <c r="F163" i="1" s="1"/>
  <c r="G163" i="1" s="1"/>
  <c r="H163" i="1" s="1"/>
  <c r="D163" i="1"/>
  <c r="E162" i="1"/>
  <c r="F162" i="1" s="1"/>
  <c r="G162" i="1" s="1"/>
  <c r="H162" i="1" s="1"/>
  <c r="D162" i="1"/>
  <c r="E161" i="1"/>
  <c r="F161" i="1" s="1"/>
  <c r="G161" i="1" s="1"/>
  <c r="H161" i="1" s="1"/>
  <c r="D161" i="1"/>
  <c r="D160" i="1"/>
  <c r="E160" i="1" s="1"/>
  <c r="F160" i="1" s="1"/>
  <c r="G160" i="1" s="1"/>
  <c r="H160" i="1" s="1"/>
  <c r="D159" i="1"/>
  <c r="E159" i="1" s="1"/>
  <c r="F159" i="1" s="1"/>
  <c r="G159" i="1" s="1"/>
  <c r="H159" i="1" s="1"/>
  <c r="D158" i="1"/>
  <c r="E158" i="1" s="1"/>
  <c r="F158" i="1" s="1"/>
  <c r="G158" i="1" s="1"/>
  <c r="H158" i="1" s="1"/>
  <c r="D157" i="1"/>
  <c r="E157" i="1" s="1"/>
  <c r="F157" i="1" s="1"/>
  <c r="G157" i="1" s="1"/>
  <c r="H157" i="1" s="1"/>
  <c r="E156" i="1"/>
  <c r="F156" i="1" s="1"/>
  <c r="G156" i="1" s="1"/>
  <c r="H156" i="1" s="1"/>
  <c r="D156" i="1"/>
  <c r="D155" i="1"/>
  <c r="E155" i="1" s="1"/>
  <c r="F155" i="1" s="1"/>
  <c r="G155" i="1" s="1"/>
  <c r="H155" i="1" s="1"/>
  <c r="D154" i="1"/>
  <c r="E154" i="1" s="1"/>
  <c r="F154" i="1" s="1"/>
  <c r="G154" i="1" s="1"/>
  <c r="H154" i="1" s="1"/>
  <c r="E153" i="1"/>
  <c r="F153" i="1" s="1"/>
  <c r="G153" i="1" s="1"/>
  <c r="H153" i="1" s="1"/>
  <c r="D153" i="1"/>
  <c r="D152" i="1"/>
  <c r="E152" i="1" s="1"/>
  <c r="F152" i="1" s="1"/>
  <c r="G152" i="1" s="1"/>
  <c r="H152" i="1" s="1"/>
  <c r="D151" i="1"/>
  <c r="E151" i="1" s="1"/>
  <c r="F151" i="1" s="1"/>
  <c r="G151" i="1" s="1"/>
  <c r="H151" i="1" s="1"/>
  <c r="D150" i="1"/>
  <c r="E150" i="1" s="1"/>
  <c r="F150" i="1" s="1"/>
  <c r="G150" i="1" s="1"/>
  <c r="H150" i="1" s="1"/>
  <c r="D149" i="1"/>
  <c r="E149" i="1" s="1"/>
  <c r="F149" i="1" s="1"/>
  <c r="G149" i="1" s="1"/>
  <c r="H149" i="1" s="1"/>
  <c r="E148" i="1"/>
  <c r="F148" i="1" s="1"/>
  <c r="G148" i="1" s="1"/>
  <c r="H148" i="1" s="1"/>
  <c r="D148" i="1"/>
  <c r="D147" i="1"/>
  <c r="E147" i="1" s="1"/>
  <c r="F147" i="1" s="1"/>
  <c r="G147" i="1" s="1"/>
  <c r="H147" i="1" s="1"/>
  <c r="E146" i="1"/>
  <c r="F146" i="1" s="1"/>
  <c r="G146" i="1" s="1"/>
  <c r="H146" i="1" s="1"/>
  <c r="D146" i="1"/>
  <c r="D145" i="1"/>
  <c r="E145" i="1" s="1"/>
  <c r="F145" i="1" s="1"/>
  <c r="G145" i="1" s="1"/>
  <c r="H145" i="1" s="1"/>
  <c r="D144" i="1"/>
  <c r="E144" i="1" s="1"/>
  <c r="F144" i="1" s="1"/>
  <c r="G144" i="1" s="1"/>
  <c r="H144" i="1" s="1"/>
  <c r="D143" i="1"/>
  <c r="E143" i="1" s="1"/>
  <c r="F143" i="1" s="1"/>
  <c r="G143" i="1" s="1"/>
  <c r="H143" i="1" s="1"/>
  <c r="E142" i="1"/>
  <c r="F142" i="1" s="1"/>
  <c r="G142" i="1" s="1"/>
  <c r="H142" i="1" s="1"/>
  <c r="D142" i="1"/>
  <c r="D141" i="1"/>
  <c r="E141" i="1" s="1"/>
  <c r="F141" i="1" s="1"/>
  <c r="G141" i="1" s="1"/>
  <c r="H141" i="1" s="1"/>
  <c r="E140" i="1"/>
  <c r="F140" i="1" s="1"/>
  <c r="G140" i="1" s="1"/>
  <c r="H140" i="1" s="1"/>
  <c r="D140" i="1"/>
  <c r="E139" i="1"/>
  <c r="F139" i="1" s="1"/>
  <c r="G139" i="1" s="1"/>
  <c r="H139" i="1" s="1"/>
  <c r="D139" i="1"/>
  <c r="D138" i="1"/>
  <c r="E138" i="1" s="1"/>
  <c r="F138" i="1" s="1"/>
  <c r="G138" i="1" s="1"/>
  <c r="H138" i="1" s="1"/>
  <c r="D137" i="1"/>
  <c r="E137" i="1" s="1"/>
  <c r="F137" i="1" s="1"/>
  <c r="G137" i="1" s="1"/>
  <c r="H137" i="1" s="1"/>
  <c r="E136" i="1"/>
  <c r="F136" i="1" s="1"/>
  <c r="G136" i="1" s="1"/>
  <c r="H136" i="1" s="1"/>
  <c r="D136" i="1"/>
  <c r="D135" i="1"/>
  <c r="E135" i="1" s="1"/>
  <c r="F135" i="1" s="1"/>
  <c r="G135" i="1" s="1"/>
  <c r="H135" i="1" s="1"/>
  <c r="D134" i="1"/>
  <c r="E134" i="1" s="1"/>
  <c r="F134" i="1" s="1"/>
  <c r="G134" i="1" s="1"/>
  <c r="H134" i="1" s="1"/>
  <c r="D133" i="1"/>
  <c r="E133" i="1" s="1"/>
  <c r="F133" i="1" s="1"/>
  <c r="G133" i="1" s="1"/>
  <c r="H133" i="1" s="1"/>
  <c r="E132" i="1"/>
  <c r="F132" i="1" s="1"/>
  <c r="G132" i="1" s="1"/>
  <c r="H132" i="1" s="1"/>
  <c r="D132" i="1"/>
  <c r="E131" i="1"/>
  <c r="F131" i="1" s="1"/>
  <c r="G131" i="1" s="1"/>
  <c r="H131" i="1" s="1"/>
  <c r="D131" i="1"/>
  <c r="D130" i="1"/>
  <c r="E130" i="1" s="1"/>
  <c r="F130" i="1" s="1"/>
  <c r="G130" i="1" s="1"/>
  <c r="H130" i="1" s="1"/>
  <c r="D129" i="1"/>
  <c r="E129" i="1" s="1"/>
  <c r="F129" i="1" s="1"/>
  <c r="G129" i="1" s="1"/>
  <c r="H129" i="1" s="1"/>
  <c r="D128" i="1"/>
  <c r="E128" i="1" s="1"/>
  <c r="F128" i="1" s="1"/>
  <c r="G128" i="1" s="1"/>
  <c r="H128" i="1" s="1"/>
  <c r="D127" i="1"/>
  <c r="E127" i="1" s="1"/>
  <c r="F127" i="1" s="1"/>
  <c r="G127" i="1" s="1"/>
  <c r="H127" i="1" s="1"/>
  <c r="D126" i="1"/>
  <c r="E126" i="1" s="1"/>
  <c r="F126" i="1" s="1"/>
  <c r="G126" i="1" s="1"/>
  <c r="H126" i="1" s="1"/>
  <c r="D125" i="1"/>
  <c r="E125" i="1" s="1"/>
  <c r="F125" i="1" s="1"/>
  <c r="G125" i="1" s="1"/>
  <c r="H125" i="1" s="1"/>
  <c r="E124" i="1"/>
  <c r="F124" i="1" s="1"/>
  <c r="G124" i="1" s="1"/>
  <c r="H124" i="1" s="1"/>
  <c r="D124" i="1"/>
  <c r="E123" i="1"/>
  <c r="F123" i="1" s="1"/>
  <c r="G123" i="1" s="1"/>
  <c r="H123" i="1" s="1"/>
  <c r="D123" i="1"/>
  <c r="D122" i="1"/>
  <c r="E122" i="1" s="1"/>
  <c r="F122" i="1" s="1"/>
  <c r="G122" i="1" s="1"/>
  <c r="H122" i="1" s="1"/>
  <c r="D121" i="1"/>
  <c r="E121" i="1" s="1"/>
  <c r="F121" i="1" s="1"/>
  <c r="G121" i="1" s="1"/>
  <c r="H121" i="1" s="1"/>
  <c r="D120" i="1"/>
  <c r="E120" i="1" s="1"/>
  <c r="F120" i="1" s="1"/>
  <c r="G120" i="1" s="1"/>
  <c r="H120" i="1" s="1"/>
  <c r="D119" i="1"/>
  <c r="E119" i="1" s="1"/>
  <c r="F119" i="1" s="1"/>
  <c r="G119" i="1" s="1"/>
  <c r="H119" i="1" s="1"/>
  <c r="D118" i="1"/>
  <c r="E118" i="1" s="1"/>
  <c r="F118" i="1" s="1"/>
  <c r="G118" i="1" s="1"/>
  <c r="H118" i="1" s="1"/>
  <c r="E117" i="1"/>
  <c r="F117" i="1" s="1"/>
  <c r="G117" i="1" s="1"/>
  <c r="H117" i="1" s="1"/>
  <c r="D117" i="1"/>
  <c r="E116" i="1"/>
  <c r="F116" i="1" s="1"/>
  <c r="G116" i="1" s="1"/>
  <c r="H116" i="1" s="1"/>
  <c r="D116" i="1"/>
  <c r="E115" i="1"/>
  <c r="F115" i="1" s="1"/>
  <c r="G115" i="1" s="1"/>
  <c r="H115" i="1" s="1"/>
  <c r="D115" i="1"/>
  <c r="D114" i="1"/>
  <c r="E114" i="1" s="1"/>
  <c r="F114" i="1" s="1"/>
  <c r="G114" i="1" s="1"/>
  <c r="H114" i="1" s="1"/>
  <c r="D113" i="1"/>
  <c r="E113" i="1" s="1"/>
  <c r="F113" i="1" s="1"/>
  <c r="G113" i="1" s="1"/>
  <c r="H113" i="1" s="1"/>
  <c r="D112" i="1"/>
  <c r="E112" i="1" s="1"/>
  <c r="F112" i="1" s="1"/>
  <c r="G112" i="1" s="1"/>
  <c r="H112" i="1" s="1"/>
  <c r="D111" i="1"/>
  <c r="E111" i="1" s="1"/>
  <c r="F111" i="1" s="1"/>
  <c r="G111" i="1" s="1"/>
  <c r="H111" i="1" s="1"/>
  <c r="D110" i="1"/>
  <c r="E110" i="1" s="1"/>
  <c r="F110" i="1" s="1"/>
  <c r="G110" i="1" s="1"/>
  <c r="H110" i="1" s="1"/>
  <c r="D109" i="1"/>
  <c r="E109" i="1" s="1"/>
  <c r="F109" i="1" s="1"/>
  <c r="G109" i="1" s="1"/>
  <c r="H109" i="1" s="1"/>
  <c r="E108" i="1"/>
  <c r="F108" i="1" s="1"/>
  <c r="G108" i="1" s="1"/>
  <c r="H108" i="1" s="1"/>
  <c r="D108" i="1"/>
  <c r="E107" i="1"/>
  <c r="F107" i="1" s="1"/>
  <c r="G107" i="1" s="1"/>
  <c r="H107" i="1" s="1"/>
  <c r="D107" i="1"/>
  <c r="D106" i="1"/>
  <c r="E106" i="1" s="1"/>
  <c r="F106" i="1" s="1"/>
  <c r="G106" i="1" s="1"/>
  <c r="H106" i="1" s="1"/>
  <c r="D105" i="1"/>
  <c r="E105" i="1" s="1"/>
  <c r="F105" i="1" s="1"/>
  <c r="G105" i="1" s="1"/>
  <c r="H105" i="1" s="1"/>
  <c r="D104" i="1"/>
  <c r="E104" i="1" s="1"/>
  <c r="F104" i="1" s="1"/>
  <c r="G104" i="1" s="1"/>
  <c r="H104" i="1" s="1"/>
  <c r="D103" i="1"/>
  <c r="E103" i="1" s="1"/>
  <c r="F103" i="1" s="1"/>
  <c r="G103" i="1" s="1"/>
  <c r="H103" i="1" s="1"/>
  <c r="D102" i="1"/>
  <c r="E102" i="1" s="1"/>
  <c r="F102" i="1" s="1"/>
  <c r="G102" i="1" s="1"/>
  <c r="H102" i="1" s="1"/>
  <c r="E101" i="1"/>
  <c r="F101" i="1" s="1"/>
  <c r="G101" i="1" s="1"/>
  <c r="H101" i="1" s="1"/>
  <c r="D101" i="1"/>
  <c r="E100" i="1"/>
  <c r="F100" i="1" s="1"/>
  <c r="G100" i="1" s="1"/>
  <c r="H100" i="1" s="1"/>
  <c r="D100" i="1"/>
  <c r="E99" i="1"/>
  <c r="F99" i="1" s="1"/>
  <c r="G99" i="1" s="1"/>
  <c r="H99" i="1" s="1"/>
  <c r="D99" i="1"/>
  <c r="D98" i="1"/>
  <c r="E98" i="1" s="1"/>
  <c r="F98" i="1" s="1"/>
  <c r="G98" i="1" s="1"/>
  <c r="H98" i="1" s="1"/>
  <c r="D97" i="1"/>
  <c r="E97" i="1" s="1"/>
  <c r="F97" i="1" s="1"/>
  <c r="G97" i="1" s="1"/>
  <c r="H97" i="1" s="1"/>
  <c r="D96" i="1"/>
  <c r="E96" i="1" s="1"/>
  <c r="F96" i="1" s="1"/>
  <c r="G96" i="1" s="1"/>
  <c r="H96" i="1" s="1"/>
  <c r="D95" i="1"/>
  <c r="E95" i="1" s="1"/>
  <c r="F95" i="1" s="1"/>
  <c r="G95" i="1" s="1"/>
  <c r="H95" i="1" s="1"/>
  <c r="D94" i="1"/>
  <c r="E94" i="1" s="1"/>
  <c r="F94" i="1" s="1"/>
  <c r="G94" i="1" s="1"/>
  <c r="H94" i="1" s="1"/>
  <c r="E93" i="1"/>
  <c r="F93" i="1" s="1"/>
  <c r="G93" i="1" s="1"/>
  <c r="H93" i="1" s="1"/>
  <c r="D93" i="1"/>
  <c r="E92" i="1"/>
  <c r="F92" i="1" s="1"/>
  <c r="G92" i="1" s="1"/>
  <c r="H92" i="1" s="1"/>
  <c r="D92" i="1"/>
  <c r="E91" i="1"/>
  <c r="F91" i="1" s="1"/>
  <c r="G91" i="1" s="1"/>
  <c r="H91" i="1" s="1"/>
  <c r="D91" i="1"/>
  <c r="D90" i="1"/>
  <c r="E90" i="1" s="1"/>
  <c r="F90" i="1" s="1"/>
  <c r="G90" i="1" s="1"/>
  <c r="H90" i="1" s="1"/>
  <c r="D89" i="1"/>
  <c r="E89" i="1" s="1"/>
  <c r="F89" i="1" s="1"/>
  <c r="G89" i="1" s="1"/>
  <c r="H89" i="1" s="1"/>
  <c r="D88" i="1"/>
  <c r="E88" i="1" s="1"/>
  <c r="F88" i="1" s="1"/>
  <c r="G88" i="1" s="1"/>
  <c r="H88" i="1" s="1"/>
  <c r="D87" i="1"/>
  <c r="E87" i="1" s="1"/>
  <c r="F87" i="1" s="1"/>
  <c r="G87" i="1" s="1"/>
  <c r="H87" i="1" s="1"/>
  <c r="D86" i="1"/>
  <c r="E86" i="1" s="1"/>
  <c r="F86" i="1" s="1"/>
  <c r="G86" i="1" s="1"/>
  <c r="H86" i="1" s="1"/>
  <c r="E85" i="1"/>
  <c r="F85" i="1" s="1"/>
  <c r="G85" i="1" s="1"/>
  <c r="H85" i="1" s="1"/>
  <c r="D85" i="1"/>
  <c r="E84" i="1"/>
  <c r="F84" i="1" s="1"/>
  <c r="G84" i="1" s="1"/>
  <c r="H84" i="1" s="1"/>
  <c r="D84" i="1"/>
  <c r="E83" i="1"/>
  <c r="F83" i="1" s="1"/>
  <c r="G83" i="1" s="1"/>
  <c r="H83" i="1" s="1"/>
  <c r="D83" i="1"/>
  <c r="D82" i="1"/>
  <c r="E82" i="1" s="1"/>
  <c r="F82" i="1" s="1"/>
  <c r="G82" i="1" s="1"/>
  <c r="H82" i="1" s="1"/>
  <c r="D81" i="1"/>
  <c r="E81" i="1" s="1"/>
  <c r="F81" i="1" s="1"/>
  <c r="G81" i="1" s="1"/>
  <c r="H81" i="1" s="1"/>
  <c r="D80" i="1"/>
  <c r="E80" i="1" s="1"/>
  <c r="F80" i="1" s="1"/>
  <c r="G80" i="1" s="1"/>
  <c r="H80" i="1" s="1"/>
  <c r="D79" i="1"/>
  <c r="E79" i="1" s="1"/>
  <c r="F79" i="1" s="1"/>
  <c r="G79" i="1" s="1"/>
  <c r="H79" i="1" s="1"/>
  <c r="D78" i="1"/>
  <c r="E78" i="1" s="1"/>
  <c r="F78" i="1" s="1"/>
  <c r="G78" i="1" s="1"/>
  <c r="H78" i="1" s="1"/>
  <c r="D77" i="1"/>
  <c r="E77" i="1" s="1"/>
  <c r="F77" i="1" s="1"/>
  <c r="G77" i="1" s="1"/>
  <c r="H77" i="1" s="1"/>
  <c r="E76" i="1"/>
  <c r="F76" i="1" s="1"/>
  <c r="G76" i="1" s="1"/>
  <c r="H76" i="1" s="1"/>
  <c r="D76" i="1"/>
  <c r="E75" i="1"/>
  <c r="F75" i="1" s="1"/>
  <c r="G75" i="1" s="1"/>
  <c r="H75" i="1" s="1"/>
  <c r="D75" i="1"/>
  <c r="E74" i="1"/>
  <c r="F74" i="1" s="1"/>
  <c r="G74" i="1" s="1"/>
  <c r="H74" i="1" s="1"/>
  <c r="D74" i="1"/>
  <c r="D73" i="1"/>
  <c r="E73" i="1" s="1"/>
  <c r="F73" i="1" s="1"/>
  <c r="G73" i="1" s="1"/>
  <c r="H73" i="1" s="1"/>
  <c r="D72" i="1"/>
  <c r="E72" i="1" s="1"/>
  <c r="F72" i="1" s="1"/>
  <c r="G72" i="1" s="1"/>
  <c r="H72" i="1" s="1"/>
  <c r="D71" i="1"/>
  <c r="E71" i="1" s="1"/>
  <c r="F71" i="1" s="1"/>
  <c r="G71" i="1" s="1"/>
  <c r="H71" i="1" s="1"/>
  <c r="D70" i="1"/>
  <c r="E70" i="1" s="1"/>
  <c r="F70" i="1" s="1"/>
  <c r="G70" i="1" s="1"/>
  <c r="H70" i="1" s="1"/>
  <c r="D69" i="1"/>
  <c r="E69" i="1" s="1"/>
  <c r="F69" i="1" s="1"/>
  <c r="G69" i="1" s="1"/>
  <c r="H69" i="1" s="1"/>
  <c r="E68" i="1"/>
  <c r="F68" i="1" s="1"/>
  <c r="G68" i="1" s="1"/>
  <c r="H68" i="1" s="1"/>
  <c r="D68" i="1"/>
  <c r="E67" i="1"/>
  <c r="F67" i="1" s="1"/>
  <c r="G67" i="1" s="1"/>
  <c r="H67" i="1" s="1"/>
  <c r="D67" i="1"/>
  <c r="E66" i="1"/>
  <c r="F66" i="1" s="1"/>
  <c r="G66" i="1" s="1"/>
  <c r="H66" i="1" s="1"/>
  <c r="D66" i="1"/>
  <c r="D65" i="1"/>
  <c r="E65" i="1" s="1"/>
  <c r="F65" i="1" s="1"/>
  <c r="G65" i="1" s="1"/>
  <c r="H65" i="1" s="1"/>
  <c r="D64" i="1"/>
  <c r="E64" i="1" s="1"/>
  <c r="F64" i="1" s="1"/>
  <c r="G64" i="1" s="1"/>
  <c r="H64" i="1" s="1"/>
  <c r="D63" i="1"/>
  <c r="E63" i="1" s="1"/>
  <c r="F63" i="1" s="1"/>
  <c r="G63" i="1" s="1"/>
  <c r="H63" i="1" s="1"/>
  <c r="D62" i="1"/>
  <c r="E62" i="1" s="1"/>
  <c r="F62" i="1" s="1"/>
  <c r="G62" i="1" s="1"/>
  <c r="H62" i="1" s="1"/>
  <c r="D61" i="1"/>
  <c r="E61" i="1" s="1"/>
  <c r="F61" i="1" s="1"/>
  <c r="G61" i="1" s="1"/>
  <c r="H61" i="1" s="1"/>
  <c r="E60" i="1"/>
  <c r="F60" i="1" s="1"/>
  <c r="G60" i="1" s="1"/>
  <c r="H60" i="1" s="1"/>
  <c r="D60" i="1"/>
  <c r="E59" i="1"/>
  <c r="F59" i="1" s="1"/>
  <c r="G59" i="1" s="1"/>
  <c r="H59" i="1" s="1"/>
  <c r="D59" i="1"/>
  <c r="E58" i="1"/>
  <c r="F58" i="1" s="1"/>
  <c r="G58" i="1" s="1"/>
  <c r="H58" i="1" s="1"/>
  <c r="D58" i="1"/>
  <c r="D57" i="1"/>
  <c r="E57" i="1" s="1"/>
  <c r="F57" i="1" s="1"/>
  <c r="G57" i="1" s="1"/>
  <c r="H57" i="1" s="1"/>
  <c r="D56" i="1"/>
  <c r="E56" i="1" s="1"/>
  <c r="F56" i="1" s="1"/>
  <c r="G56" i="1" s="1"/>
  <c r="H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D53" i="1"/>
  <c r="E53" i="1" s="1"/>
  <c r="F53" i="1" s="1"/>
  <c r="G53" i="1" s="1"/>
  <c r="H53" i="1" s="1"/>
  <c r="E52" i="1"/>
  <c r="F52" i="1" s="1"/>
  <c r="G52" i="1" s="1"/>
  <c r="H52" i="1" s="1"/>
  <c r="D52" i="1"/>
  <c r="E51" i="1"/>
  <c r="F51" i="1" s="1"/>
  <c r="G51" i="1" s="1"/>
  <c r="H51" i="1" s="1"/>
  <c r="D51" i="1"/>
  <c r="E50" i="1"/>
  <c r="F50" i="1" s="1"/>
  <c r="G50" i="1" s="1"/>
  <c r="H50" i="1" s="1"/>
  <c r="D50" i="1"/>
  <c r="D49" i="1"/>
  <c r="E49" i="1" s="1"/>
  <c r="F49" i="1" s="1"/>
  <c r="G49" i="1" s="1"/>
  <c r="H49" i="1" s="1"/>
  <c r="D48" i="1"/>
  <c r="E48" i="1" s="1"/>
  <c r="F48" i="1" s="1"/>
  <c r="G48" i="1" s="1"/>
  <c r="H48" i="1" s="1"/>
  <c r="D47" i="1"/>
  <c r="E47" i="1" s="1"/>
  <c r="F47" i="1" s="1"/>
  <c r="G47" i="1" s="1"/>
  <c r="H47" i="1" s="1"/>
  <c r="E46" i="1"/>
  <c r="F46" i="1" s="1"/>
  <c r="G46" i="1" s="1"/>
  <c r="H46" i="1" s="1"/>
  <c r="D46" i="1"/>
  <c r="E45" i="1"/>
  <c r="F45" i="1" s="1"/>
  <c r="G45" i="1" s="1"/>
  <c r="H45" i="1" s="1"/>
  <c r="D45" i="1"/>
  <c r="D44" i="1"/>
  <c r="E44" i="1" s="1"/>
  <c r="F44" i="1" s="1"/>
  <c r="G44" i="1" s="1"/>
  <c r="H44" i="1" s="1"/>
  <c r="E43" i="1"/>
  <c r="F43" i="1" s="1"/>
  <c r="G43" i="1" s="1"/>
  <c r="H43" i="1" s="1"/>
  <c r="D43" i="1"/>
  <c r="D42" i="1"/>
  <c r="E42" i="1" s="1"/>
  <c r="F42" i="1" s="1"/>
  <c r="G42" i="1" s="1"/>
  <c r="H42" i="1" s="1"/>
  <c r="E41" i="1"/>
  <c r="F41" i="1" s="1"/>
  <c r="G41" i="1" s="1"/>
  <c r="H41" i="1" s="1"/>
  <c r="D41" i="1"/>
  <c r="D40" i="1"/>
  <c r="E40" i="1" s="1"/>
  <c r="F40" i="1" s="1"/>
  <c r="G40" i="1" s="1"/>
  <c r="H40" i="1" s="1"/>
  <c r="D39" i="1"/>
  <c r="E39" i="1" s="1"/>
  <c r="F39" i="1" s="1"/>
  <c r="G39" i="1" s="1"/>
  <c r="H39" i="1" s="1"/>
  <c r="E38" i="1"/>
  <c r="F38" i="1" s="1"/>
  <c r="G38" i="1" s="1"/>
  <c r="H38" i="1" s="1"/>
  <c r="D38" i="1"/>
  <c r="E37" i="1"/>
  <c r="F37" i="1" s="1"/>
  <c r="G37" i="1" s="1"/>
  <c r="H37" i="1" s="1"/>
  <c r="D37" i="1"/>
  <c r="D36" i="1"/>
  <c r="E36" i="1" s="1"/>
  <c r="F36" i="1" s="1"/>
  <c r="G36" i="1" s="1"/>
  <c r="H36" i="1" s="1"/>
  <c r="D35" i="1"/>
  <c r="E35" i="1" s="1"/>
  <c r="F35" i="1" s="1"/>
  <c r="G35" i="1" s="1"/>
  <c r="H35" i="1" s="1"/>
  <c r="D34" i="1"/>
  <c r="E34" i="1" s="1"/>
  <c r="F34" i="1" s="1"/>
  <c r="G34" i="1" s="1"/>
  <c r="H34" i="1" s="1"/>
  <c r="E33" i="1"/>
  <c r="F33" i="1" s="1"/>
  <c r="G33" i="1" s="1"/>
  <c r="H33" i="1" s="1"/>
  <c r="D33" i="1"/>
  <c r="D32" i="1"/>
  <c r="E32" i="1" s="1"/>
  <c r="F32" i="1" s="1"/>
  <c r="G32" i="1" s="1"/>
  <c r="H32" i="1" s="1"/>
  <c r="D31" i="1"/>
  <c r="E31" i="1" s="1"/>
  <c r="F31" i="1" s="1"/>
  <c r="G31" i="1" s="1"/>
  <c r="H31" i="1" s="1"/>
  <c r="E30" i="1"/>
  <c r="F30" i="1" s="1"/>
  <c r="G30" i="1" s="1"/>
  <c r="H30" i="1" s="1"/>
  <c r="D30" i="1"/>
  <c r="E29" i="1"/>
  <c r="F29" i="1" s="1"/>
  <c r="G29" i="1" s="1"/>
  <c r="H29" i="1" s="1"/>
  <c r="D29" i="1"/>
  <c r="D28" i="1"/>
  <c r="E28" i="1" s="1"/>
  <c r="F28" i="1" s="1"/>
  <c r="G28" i="1" s="1"/>
  <c r="H28" i="1" s="1"/>
  <c r="D27" i="1"/>
  <c r="E27" i="1" s="1"/>
  <c r="F27" i="1" s="1"/>
  <c r="G27" i="1" s="1"/>
  <c r="H27" i="1" s="1"/>
  <c r="D26" i="1"/>
  <c r="E26" i="1" s="1"/>
  <c r="F26" i="1" s="1"/>
  <c r="G26" i="1" s="1"/>
  <c r="H26" i="1" s="1"/>
  <c r="E25" i="1"/>
  <c r="F25" i="1" s="1"/>
  <c r="G25" i="1" s="1"/>
  <c r="H25" i="1" s="1"/>
  <c r="D25" i="1"/>
  <c r="D24" i="1"/>
  <c r="E24" i="1" s="1"/>
  <c r="F24" i="1" s="1"/>
  <c r="G24" i="1" s="1"/>
  <c r="H24" i="1" s="1"/>
  <c r="D23" i="1"/>
  <c r="E23" i="1" s="1"/>
  <c r="F23" i="1" s="1"/>
  <c r="G23" i="1" s="1"/>
  <c r="H23" i="1" s="1"/>
  <c r="E22" i="1"/>
  <c r="F22" i="1" s="1"/>
  <c r="G22" i="1" s="1"/>
  <c r="H22" i="1" s="1"/>
  <c r="D22" i="1"/>
  <c r="E21" i="1"/>
  <c r="F21" i="1" s="1"/>
  <c r="G21" i="1" s="1"/>
  <c r="H21" i="1" s="1"/>
  <c r="D21" i="1"/>
  <c r="D20" i="1"/>
  <c r="E20" i="1" s="1"/>
  <c r="F20" i="1" s="1"/>
  <c r="G20" i="1" s="1"/>
  <c r="H20" i="1" s="1"/>
  <c r="D19" i="1"/>
  <c r="E19" i="1" s="1"/>
  <c r="F19" i="1" s="1"/>
  <c r="G19" i="1" s="1"/>
  <c r="H19" i="1" s="1"/>
  <c r="D18" i="1"/>
  <c r="E18" i="1" s="1"/>
  <c r="F18" i="1" s="1"/>
  <c r="G18" i="1" s="1"/>
  <c r="H18" i="1" s="1"/>
  <c r="E17" i="1"/>
  <c r="F17" i="1" s="1"/>
  <c r="G17" i="1" s="1"/>
  <c r="H17" i="1" s="1"/>
  <c r="D17" i="1"/>
  <c r="D16" i="1"/>
  <c r="E16" i="1" s="1"/>
  <c r="F16" i="1" s="1"/>
  <c r="G16" i="1" s="1"/>
  <c r="H16" i="1" s="1"/>
  <c r="D15" i="1"/>
  <c r="E15" i="1" s="1"/>
  <c r="F15" i="1" s="1"/>
  <c r="G15" i="1" s="1"/>
  <c r="H15" i="1" s="1"/>
  <c r="E14" i="1"/>
  <c r="F14" i="1" s="1"/>
  <c r="G14" i="1" s="1"/>
  <c r="H14" i="1" s="1"/>
  <c r="D14" i="1"/>
  <c r="E13" i="1"/>
  <c r="F13" i="1" s="1"/>
  <c r="G13" i="1" s="1"/>
  <c r="H13" i="1" s="1"/>
  <c r="D13" i="1"/>
  <c r="D12" i="1"/>
  <c r="E12" i="1" s="1"/>
  <c r="F12" i="1" s="1"/>
  <c r="G12" i="1" s="1"/>
  <c r="H12" i="1" s="1"/>
  <c r="D11" i="1"/>
  <c r="E11" i="1" s="1"/>
  <c r="F11" i="1" s="1"/>
  <c r="G11" i="1" s="1"/>
  <c r="H11" i="1" s="1"/>
  <c r="D10" i="1"/>
  <c r="E10" i="1" s="1"/>
  <c r="F10" i="1" s="1"/>
  <c r="G10" i="1" s="1"/>
  <c r="H10" i="1" s="1"/>
  <c r="F9" i="1"/>
  <c r="G9" i="1" s="1"/>
  <c r="H9" i="1" s="1"/>
  <c r="D9" i="1"/>
  <c r="D8" i="1"/>
  <c r="F8" i="1" s="1"/>
  <c r="G8" i="1" s="1"/>
  <c r="T118" i="2" l="1"/>
  <c r="W118" i="2" s="1"/>
  <c r="Q113" i="2"/>
  <c r="X113" i="2" s="1"/>
  <c r="V113" i="2" s="1"/>
  <c r="Q119" i="2"/>
  <c r="T119" i="2" s="1"/>
  <c r="W119" i="2" s="1"/>
  <c r="Y111" i="2"/>
  <c r="U111" i="2"/>
  <c r="X111" i="2"/>
  <c r="Z111" i="2" s="1"/>
  <c r="X118" i="2"/>
  <c r="R112" i="2"/>
  <c r="J112" i="2"/>
  <c r="K112" i="2" s="1"/>
  <c r="I14" i="2"/>
  <c r="J14" i="2" s="1"/>
  <c r="K14" i="2" s="1"/>
  <c r="F14" i="2"/>
  <c r="G14" i="2" s="1"/>
  <c r="Q120" i="2"/>
  <c r="U112" i="2"/>
  <c r="W112" i="2"/>
  <c r="Y112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M6" i="2" s="1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X119" i="2" l="1"/>
  <c r="U119" i="2"/>
  <c r="L111" i="2"/>
  <c r="M111" i="2" s="1"/>
  <c r="N111" i="2" s="1"/>
  <c r="O111" i="2" s="1"/>
  <c r="L112" i="2"/>
  <c r="M112" i="2" s="1"/>
  <c r="N112" i="2" s="1"/>
  <c r="H114" i="2"/>
  <c r="J114" i="2" s="1"/>
  <c r="K114" i="2" s="1"/>
  <c r="V111" i="2"/>
  <c r="R111" i="2" s="1"/>
  <c r="U113" i="2"/>
  <c r="Z112" i="2"/>
  <c r="Q121" i="2"/>
  <c r="W113" i="2"/>
  <c r="Y113" i="2" s="1"/>
  <c r="M25" i="2"/>
  <c r="N25" i="2" s="1"/>
  <c r="J113" i="2"/>
  <c r="K113" i="2" s="1"/>
  <c r="U120" i="2"/>
  <c r="T120" i="2"/>
  <c r="W120" i="2" s="1"/>
  <c r="X120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H8" i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R113" i="2"/>
  <c r="Z113" i="2"/>
  <c r="U121" i="2"/>
  <c r="T121" i="2"/>
  <c r="W121" i="2" s="1"/>
  <c r="X121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H117" i="2"/>
  <c r="J117" i="2" s="1"/>
  <c r="K117" i="2" s="1"/>
  <c r="O115" i="2"/>
  <c r="L116" i="2"/>
  <c r="M116" i="2" s="1"/>
  <c r="N116" i="2" s="1"/>
  <c r="E118" i="2"/>
  <c r="G119" i="2"/>
  <c r="H118" i="2" l="1"/>
  <c r="J118" i="2" s="1"/>
  <c r="I118" i="2"/>
  <c r="O116" i="2"/>
  <c r="L117" i="2"/>
  <c r="M117" i="2" s="1"/>
  <c r="N117" i="2" s="1"/>
  <c r="G120" i="2"/>
  <c r="E119" i="2"/>
  <c r="H119" i="2" l="1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<sst xmlns="http://schemas.openxmlformats.org/spreadsheetml/2006/main" count="86" uniqueCount="63">
  <si>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</si>
  <si>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</si>
  <si>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</si>
  <si>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</si>
  <si>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</si>
  <si>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</si>
  <si>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</si>
  <si>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</si>
  <si>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</si>
  <si>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</si>
  <si>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</si>
  <si>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</si>
  <si>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</si>
  <si>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</si>
  <si>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</si>
  <si>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</si>
  <si>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</si>
  <si>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</si>
  <si>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</si>
  <si>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</si>
  <si>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</si>
  <si>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</si>
  <si>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</si>
  <si>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Aceler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</si>
  <si>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</si>
  <si>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</si>
  <si>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</si>
  <si>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</si>
  <si>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</si>
  <si>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</si>
  <si>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</si>
  <si>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Diff</t>
  </si>
  <si>
    <t>Opuesto</t>
  </si>
  <si>
    <t>Adyacente</t>
  </si>
  <si>
    <t>Hipotenusa</t>
  </si>
  <si>
    <t>A2</t>
  </si>
  <si>
    <t>b2</t>
  </si>
  <si>
    <t>c2</t>
  </si>
  <si>
    <t>a2</t>
  </si>
  <si>
    <t>Diff2</t>
  </si>
  <si>
    <t>c correct</t>
  </si>
  <si>
    <t>b fixed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</si>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</sst>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562958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607"/>
  <sheetViews>
    <sheetView zoomScale="163" zoomScaleNormal="100" workbookViewId="0">
      <selection activeCell="F5" activeCellId="1" sqref="F6 F5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1025" width="8.6640625" customWidth="1"/>
  </cols>
  <sheetData>
    <row r="4" spans="3:8" x14ac:dyDescent="0.25">
      <c r="E4" s="2" t="s">
        <v>0</v>
      </c>
      <c r="F4" s="1">
        <v>1</v>
      </c>
    </row>
    <row r="5" spans="3:8" x14ac:dyDescent="0.25">
      <c r="E5" s="2" t="s">
        <v>1</v>
      </c>
      <c r="F5" s="1">
        <v>7</v>
      </c>
    </row>
    <row r="6" spans="3:8" x14ac:dyDescent="0.25">
      <c r="E6" s="2" t="s">
        <v>2</v>
      </c>
      <c r="F6" s="1">
        <v>3.3999999999999998E-3</v>
      </c>
    </row>
    <row r="7" spans="3:8" x14ac:dyDescent="0.25">
      <c r="C7" s="2" t="s">
        <v>3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3:8" x14ac:dyDescent="0.25">
      <c r="C8" s="1">
        <v>6</v>
      </c>
      <c r="D8" s="1">
        <f t="shared" ref="D8:D71" si="0">TRUNC(C8,3)</f>
        <v>6</v>
      </c>
      <c r="E8" s="1">
        <f>$F$6/D8</f>
        <v>5.666666666666666E-4</v>
      </c>
      <c r="F8" s="1">
        <f>(TRUNC(E8,$F$5))</f>
        <v>5.666E-4</v>
      </c>
      <c r="G8" s="1">
        <f>($F$6/F8)</f>
        <v>6.0007059654076951</v>
      </c>
      <c r="H8" s="1">
        <f t="shared" ref="H8:H71" si="1">((G8-C8)/C8)*100</f>
        <v>1.176609012825125E-2</v>
      </c>
    </row>
    <row r="9" spans="3:8" x14ac:dyDescent="0.25">
      <c r="C9" s="1">
        <v>5.99</v>
      </c>
      <c r="D9" s="1">
        <f t="shared" si="0"/>
        <v>5.99</v>
      </c>
      <c r="E9" s="1">
        <f>$F$6/D9</f>
        <v>5.676126878130216E-4</v>
      </c>
      <c r="F9" s="1">
        <f t="shared" ref="F9:F71" si="2">(TRUNC(E9,$F$5))</f>
        <v>5.6760000000000003E-4</v>
      </c>
      <c r="G9" s="1">
        <f t="shared" ref="G9:G71" si="3">($F$6/F9)</f>
        <v>5.990133897110641</v>
      </c>
      <c r="H9" s="1">
        <f t="shared" si="1"/>
        <v>2.2353440841539861E-3</v>
      </c>
    </row>
    <row r="10" spans="3:8" x14ac:dyDescent="0.25">
      <c r="C10" s="1">
        <v>5.98</v>
      </c>
      <c r="D10" s="1">
        <f t="shared" si="0"/>
        <v>5.98</v>
      </c>
      <c r="E10" s="1">
        <f t="shared" ref="E10:E71" si="4">$F$6/D10</f>
        <v>5.6856187290969893E-4</v>
      </c>
      <c r="F10" s="1">
        <f t="shared" si="2"/>
        <v>5.6849999999999999E-4</v>
      </c>
      <c r="G10" s="1">
        <f t="shared" si="3"/>
        <v>5.980650835532102</v>
      </c>
      <c r="H10" s="1">
        <f t="shared" si="1"/>
        <v>1.0883537326112804E-2</v>
      </c>
    </row>
    <row r="11" spans="3:8" x14ac:dyDescent="0.25">
      <c r="C11" s="1">
        <v>5.97</v>
      </c>
      <c r="D11" s="1">
        <f t="shared" si="0"/>
        <v>5.97</v>
      </c>
      <c r="E11" s="1">
        <f t="shared" si="4"/>
        <v>5.6951423785594644E-4</v>
      </c>
      <c r="F11" s="1">
        <f t="shared" si="2"/>
        <v>5.6950000000000002E-4</v>
      </c>
      <c r="G11" s="1">
        <f t="shared" si="3"/>
        <v>5.9701492537313428</v>
      </c>
      <c r="H11" s="1">
        <f t="shared" si="1"/>
        <v>2.5000625015578226E-3</v>
      </c>
    </row>
    <row r="12" spans="3:8" x14ac:dyDescent="0.25">
      <c r="C12" s="1">
        <v>5.96</v>
      </c>
      <c r="D12" s="1">
        <f t="shared" si="0"/>
        <v>5.96</v>
      </c>
      <c r="E12" s="1">
        <f t="shared" si="4"/>
        <v>5.7046979865771807E-4</v>
      </c>
      <c r="F12" s="1">
        <f t="shared" si="2"/>
        <v>5.7039999999999999E-4</v>
      </c>
      <c r="G12" s="1">
        <f t="shared" si="3"/>
        <v>5.9607293127629735</v>
      </c>
      <c r="H12" s="1">
        <f t="shared" si="1"/>
        <v>1.223679132505872E-2</v>
      </c>
    </row>
    <row r="13" spans="3:8" x14ac:dyDescent="0.25">
      <c r="C13" s="1">
        <v>5.95</v>
      </c>
      <c r="D13" s="1">
        <f t="shared" si="0"/>
        <v>5.95</v>
      </c>
      <c r="E13" s="1">
        <f t="shared" si="4"/>
        <v>5.7142857142857136E-4</v>
      </c>
      <c r="F13" s="1">
        <f t="shared" si="2"/>
        <v>5.7140000000000001E-4</v>
      </c>
      <c r="G13" s="1">
        <f t="shared" si="3"/>
        <v>5.9502975148757438</v>
      </c>
      <c r="H13" s="1">
        <f t="shared" si="1"/>
        <v>5.0002500124972683E-3</v>
      </c>
    </row>
    <row r="14" spans="3:8" x14ac:dyDescent="0.25">
      <c r="C14" s="1">
        <v>5.94</v>
      </c>
      <c r="D14" s="1">
        <f t="shared" si="0"/>
        <v>5.94</v>
      </c>
      <c r="E14" s="1">
        <f t="shared" si="4"/>
        <v>5.7239057239057232E-4</v>
      </c>
      <c r="F14" s="1">
        <f t="shared" si="2"/>
        <v>5.7229999999999998E-4</v>
      </c>
      <c r="G14" s="1">
        <f t="shared" si="3"/>
        <v>5.9409400663987419</v>
      </c>
      <c r="H14" s="1">
        <f t="shared" si="1"/>
        <v>1.582603364884776E-2</v>
      </c>
    </row>
    <row r="15" spans="3:8" x14ac:dyDescent="0.25">
      <c r="C15" s="1">
        <v>5.93</v>
      </c>
      <c r="D15" s="1">
        <f t="shared" si="0"/>
        <v>5.93</v>
      </c>
      <c r="E15" s="1">
        <f t="shared" si="4"/>
        <v>5.7335581787521081E-4</v>
      </c>
      <c r="F15" s="1">
        <f t="shared" si="2"/>
        <v>5.733E-4</v>
      </c>
      <c r="G15" s="1">
        <f t="shared" si="3"/>
        <v>5.9305773591487876</v>
      </c>
      <c r="H15" s="1">
        <f t="shared" si="1"/>
        <v>9.7362419694413237E-3</v>
      </c>
    </row>
    <row r="16" spans="3:8" x14ac:dyDescent="0.25">
      <c r="C16" s="1">
        <v>5.92</v>
      </c>
      <c r="D16" s="1">
        <f t="shared" si="0"/>
        <v>5.92</v>
      </c>
      <c r="E16" s="1">
        <f t="shared" si="4"/>
        <v>5.7432432432432431E-4</v>
      </c>
      <c r="F16" s="1">
        <f t="shared" si="2"/>
        <v>5.7430000000000003E-4</v>
      </c>
      <c r="G16" s="1">
        <f t="shared" si="3"/>
        <v>5.9202507400313422</v>
      </c>
      <c r="H16" s="1">
        <f t="shared" si="1"/>
        <v>4.2354735024035329E-3</v>
      </c>
    </row>
    <row r="17" spans="3:8" x14ac:dyDescent="0.25">
      <c r="C17" s="1">
        <v>5.91</v>
      </c>
      <c r="D17" s="1">
        <f t="shared" si="0"/>
        <v>5.91</v>
      </c>
      <c r="E17" s="1">
        <f t="shared" si="4"/>
        <v>5.7529610829103205E-4</v>
      </c>
      <c r="F17" s="1">
        <f t="shared" si="2"/>
        <v>5.752E-4</v>
      </c>
      <c r="G17" s="1">
        <f t="shared" si="3"/>
        <v>5.9109874826147424</v>
      </c>
      <c r="H17" s="1">
        <f t="shared" si="1"/>
        <v>1.6708673684301879E-2</v>
      </c>
    </row>
    <row r="18" spans="3:8" x14ac:dyDescent="0.25">
      <c r="C18" s="1">
        <v>5.9</v>
      </c>
      <c r="D18" s="1">
        <f t="shared" si="0"/>
        <v>5.9</v>
      </c>
      <c r="E18" s="1">
        <f t="shared" si="4"/>
        <v>5.7627118644067795E-4</v>
      </c>
      <c r="F18" s="1">
        <f t="shared" si="2"/>
        <v>5.7620000000000002E-4</v>
      </c>
      <c r="G18" s="1">
        <f t="shared" si="3"/>
        <v>5.9007289135716761</v>
      </c>
      <c r="H18" s="1">
        <f t="shared" si="1"/>
        <v>1.2354467316537363E-2</v>
      </c>
    </row>
    <row r="19" spans="3:8" x14ac:dyDescent="0.25">
      <c r="C19" s="1">
        <v>5.89</v>
      </c>
      <c r="D19" s="1">
        <f t="shared" si="0"/>
        <v>5.89</v>
      </c>
      <c r="E19" s="1">
        <f t="shared" si="4"/>
        <v>5.7724957555178272E-4</v>
      </c>
      <c r="F19" s="1">
        <f t="shared" si="2"/>
        <v>5.7720000000000004E-4</v>
      </c>
      <c r="G19" s="1">
        <f t="shared" si="3"/>
        <v>5.8905058905058896</v>
      </c>
      <c r="H19" s="1">
        <f t="shared" si="1"/>
        <v>8.5889729353122984E-3</v>
      </c>
    </row>
    <row r="20" spans="3:8" x14ac:dyDescent="0.25">
      <c r="C20" s="1">
        <v>5.88</v>
      </c>
      <c r="D20" s="1">
        <f t="shared" si="0"/>
        <v>5.88</v>
      </c>
      <c r="E20" s="1">
        <f t="shared" si="4"/>
        <v>5.7823129251700683E-4</v>
      </c>
      <c r="F20" s="1">
        <f t="shared" si="2"/>
        <v>5.7819999999999996E-4</v>
      </c>
      <c r="G20" s="1">
        <f t="shared" si="3"/>
        <v>5.8803182289865097</v>
      </c>
      <c r="H20" s="1">
        <f t="shared" si="1"/>
        <v>5.412057593703984E-3</v>
      </c>
    </row>
    <row r="21" spans="3:8" x14ac:dyDescent="0.25">
      <c r="C21" s="1">
        <v>5.87</v>
      </c>
      <c r="D21" s="1">
        <f t="shared" si="0"/>
        <v>5.87</v>
      </c>
      <c r="E21" s="1">
        <f t="shared" si="4"/>
        <v>5.7921635434412264E-4</v>
      </c>
      <c r="F21" s="1">
        <f t="shared" si="2"/>
        <v>5.7919999999999998E-4</v>
      </c>
      <c r="G21" s="1">
        <f t="shared" si="3"/>
        <v>5.8701657458563536</v>
      </c>
      <c r="H21" s="1">
        <f t="shared" si="1"/>
        <v>2.8236091371982718E-3</v>
      </c>
    </row>
    <row r="22" spans="3:8" x14ac:dyDescent="0.25">
      <c r="C22" s="1">
        <v>5.86</v>
      </c>
      <c r="D22" s="1">
        <f t="shared" si="0"/>
        <v>5.86</v>
      </c>
      <c r="E22" s="1">
        <f t="shared" si="4"/>
        <v>5.8020477815699648E-4</v>
      </c>
      <c r="F22" s="1">
        <f t="shared" si="2"/>
        <v>5.8020000000000001E-4</v>
      </c>
      <c r="G22" s="1">
        <f t="shared" si="3"/>
        <v>5.8600482592209575</v>
      </c>
      <c r="H22" s="1">
        <f t="shared" si="1"/>
        <v>8.2353619380873602E-4</v>
      </c>
    </row>
    <row r="23" spans="3:8" x14ac:dyDescent="0.25">
      <c r="C23" s="1">
        <v>5.85</v>
      </c>
      <c r="D23" s="1">
        <f t="shared" si="0"/>
        <v>5.85</v>
      </c>
      <c r="E23" s="1">
        <f t="shared" si="4"/>
        <v>5.8119658119658117E-4</v>
      </c>
      <c r="F23" s="1">
        <f t="shared" si="2"/>
        <v>5.8109999999999998E-4</v>
      </c>
      <c r="G23" s="1">
        <f t="shared" si="3"/>
        <v>5.8509722939253139</v>
      </c>
      <c r="H23" s="1">
        <f t="shared" si="1"/>
        <v>1.6620408979731327E-2</v>
      </c>
    </row>
    <row r="24" spans="3:8" x14ac:dyDescent="0.25">
      <c r="C24" s="1">
        <v>5.84</v>
      </c>
      <c r="D24" s="1">
        <f t="shared" si="0"/>
        <v>5.84</v>
      </c>
      <c r="E24" s="1">
        <f t="shared" si="4"/>
        <v>5.8219178082191778E-4</v>
      </c>
      <c r="F24" s="1">
        <f t="shared" si="2"/>
        <v>5.821E-4</v>
      </c>
      <c r="G24" s="1">
        <f t="shared" si="3"/>
        <v>5.8409208039855693</v>
      </c>
      <c r="H24" s="1">
        <f t="shared" si="1"/>
        <v>1.5767191533724058E-2</v>
      </c>
    </row>
    <row r="25" spans="3:8" x14ac:dyDescent="0.25">
      <c r="C25" s="1">
        <v>5.83</v>
      </c>
      <c r="D25" s="1">
        <f t="shared" si="0"/>
        <v>5.83</v>
      </c>
      <c r="E25" s="1">
        <f t="shared" si="4"/>
        <v>5.8319039451114915E-4</v>
      </c>
      <c r="F25" s="1">
        <f t="shared" si="2"/>
        <v>5.8310000000000002E-4</v>
      </c>
      <c r="G25" s="1">
        <f t="shared" si="3"/>
        <v>5.8309037900874632</v>
      </c>
      <c r="H25" s="1">
        <f t="shared" si="1"/>
        <v>1.5502402872437525E-2</v>
      </c>
    </row>
    <row r="26" spans="3:8" x14ac:dyDescent="0.25">
      <c r="C26" s="1">
        <v>5.82</v>
      </c>
      <c r="D26" s="1">
        <f t="shared" si="0"/>
        <v>5.82</v>
      </c>
      <c r="E26" s="1">
        <f t="shared" si="4"/>
        <v>5.8419243986254285E-4</v>
      </c>
      <c r="F26" s="1">
        <f t="shared" si="2"/>
        <v>5.8410000000000005E-4</v>
      </c>
      <c r="G26" s="1">
        <f t="shared" si="3"/>
        <v>5.8209210751583624</v>
      </c>
      <c r="H26" s="1">
        <f t="shared" si="1"/>
        <v>1.5826033648834194E-2</v>
      </c>
    </row>
    <row r="27" spans="3:8" x14ac:dyDescent="0.25">
      <c r="C27" s="1">
        <v>5.81</v>
      </c>
      <c r="D27" s="1">
        <f t="shared" si="0"/>
        <v>5.81</v>
      </c>
      <c r="E27" s="1">
        <f t="shared" si="4"/>
        <v>5.8519793459552497E-4</v>
      </c>
      <c r="F27" s="1">
        <f t="shared" si="2"/>
        <v>5.8509999999999996E-4</v>
      </c>
      <c r="G27" s="1">
        <f t="shared" si="3"/>
        <v>5.8109724833361822</v>
      </c>
      <c r="H27" s="1">
        <f t="shared" si="1"/>
        <v>1.673809528713607E-2</v>
      </c>
    </row>
    <row r="28" spans="3:8" x14ac:dyDescent="0.25">
      <c r="C28" s="1">
        <v>5.8</v>
      </c>
      <c r="D28" s="1">
        <f t="shared" si="0"/>
        <v>5.8</v>
      </c>
      <c r="E28" s="1">
        <f t="shared" si="4"/>
        <v>5.8620689655172417E-4</v>
      </c>
      <c r="F28" s="1">
        <f t="shared" si="2"/>
        <v>5.8620000000000005E-4</v>
      </c>
      <c r="G28" s="1">
        <f t="shared" si="3"/>
        <v>5.8000682360968945</v>
      </c>
      <c r="H28" s="1">
        <f t="shared" si="1"/>
        <v>1.1764844292182458E-3</v>
      </c>
    </row>
    <row r="29" spans="3:8" x14ac:dyDescent="0.25">
      <c r="C29" s="1">
        <v>5.79</v>
      </c>
      <c r="D29" s="1">
        <f t="shared" si="0"/>
        <v>5.79</v>
      </c>
      <c r="E29" s="1">
        <f t="shared" si="4"/>
        <v>5.8721934369602763E-4</v>
      </c>
      <c r="F29" s="1">
        <f t="shared" si="2"/>
        <v>5.8719999999999996E-4</v>
      </c>
      <c r="G29" s="1">
        <f t="shared" si="3"/>
        <v>5.7901907356948232</v>
      </c>
      <c r="H29" s="1">
        <f t="shared" si="1"/>
        <v>3.2942261627495065E-3</v>
      </c>
    </row>
    <row r="30" spans="3:8" x14ac:dyDescent="0.25">
      <c r="C30" s="1">
        <v>5.78</v>
      </c>
      <c r="D30" s="1">
        <f t="shared" si="0"/>
        <v>5.78</v>
      </c>
      <c r="E30" s="1">
        <f t="shared" si="4"/>
        <v>5.8823529411764701E-4</v>
      </c>
      <c r="F30" s="1">
        <f t="shared" si="2"/>
        <v>5.8819999999999999E-4</v>
      </c>
      <c r="G30" s="1">
        <f t="shared" si="3"/>
        <v>5.7803468208092488</v>
      </c>
      <c r="H30" s="1">
        <f t="shared" si="1"/>
        <v>6.0003600216008129E-3</v>
      </c>
    </row>
    <row r="31" spans="3:8" x14ac:dyDescent="0.25">
      <c r="C31" s="1">
        <v>5.77</v>
      </c>
      <c r="D31" s="1">
        <f t="shared" si="0"/>
        <v>5.77</v>
      </c>
      <c r="E31" s="1">
        <f t="shared" si="4"/>
        <v>5.8925476603119583E-4</v>
      </c>
      <c r="F31" s="1">
        <f t="shared" si="2"/>
        <v>5.8920000000000001E-4</v>
      </c>
      <c r="G31" s="1">
        <f t="shared" si="3"/>
        <v>5.7705363204344868</v>
      </c>
      <c r="H31" s="1">
        <f t="shared" si="1"/>
        <v>9.2949815335746713E-3</v>
      </c>
    </row>
    <row r="32" spans="3:8" x14ac:dyDescent="0.25">
      <c r="C32" s="1">
        <v>5.76</v>
      </c>
      <c r="D32" s="1">
        <f t="shared" si="0"/>
        <v>5.76</v>
      </c>
      <c r="E32" s="1">
        <f t="shared" si="4"/>
        <v>5.9027777777777778E-4</v>
      </c>
      <c r="F32" s="1">
        <f t="shared" si="2"/>
        <v>5.9020000000000003E-4</v>
      </c>
      <c r="G32" s="1">
        <f t="shared" si="3"/>
        <v>5.760759064723822</v>
      </c>
      <c r="H32" s="1">
        <f t="shared" si="1"/>
        <v>1.3178207010803054E-2</v>
      </c>
    </row>
    <row r="33" spans="3:8" x14ac:dyDescent="0.25">
      <c r="C33" s="1">
        <v>5.75</v>
      </c>
      <c r="D33" s="1">
        <f t="shared" si="0"/>
        <v>5.75</v>
      </c>
      <c r="E33" s="1">
        <f t="shared" si="4"/>
        <v>5.913043478260869E-4</v>
      </c>
      <c r="F33" s="1">
        <f t="shared" si="2"/>
        <v>5.9130000000000001E-4</v>
      </c>
      <c r="G33" s="1">
        <f t="shared" si="3"/>
        <v>5.7500422797226447</v>
      </c>
      <c r="H33" s="1">
        <f t="shared" si="1"/>
        <v>7.352995242556567E-4</v>
      </c>
    </row>
    <row r="34" spans="3:8" x14ac:dyDescent="0.25">
      <c r="C34" s="1">
        <v>5.74</v>
      </c>
      <c r="D34" s="1">
        <f t="shared" si="0"/>
        <v>5.74</v>
      </c>
      <c r="E34" s="1">
        <f t="shared" si="4"/>
        <v>5.9233449477351905E-4</v>
      </c>
      <c r="F34" s="1">
        <f t="shared" si="2"/>
        <v>5.9230000000000003E-4</v>
      </c>
      <c r="G34" s="1">
        <f t="shared" si="3"/>
        <v>5.7403342900557144</v>
      </c>
      <c r="H34" s="1">
        <f t="shared" si="1"/>
        <v>5.8238685664489609E-3</v>
      </c>
    </row>
    <row r="35" spans="3:8" x14ac:dyDescent="0.25">
      <c r="C35" s="1">
        <v>5.73</v>
      </c>
      <c r="D35" s="1">
        <f t="shared" si="0"/>
        <v>5.73</v>
      </c>
      <c r="E35" s="1">
        <f t="shared" si="4"/>
        <v>5.9336823734729485E-4</v>
      </c>
      <c r="F35" s="1">
        <f t="shared" si="2"/>
        <v>5.9329999999999995E-4</v>
      </c>
      <c r="G35" s="1">
        <f t="shared" si="3"/>
        <v>5.7306590257879657</v>
      </c>
      <c r="H35" s="1">
        <f t="shared" si="1"/>
        <v>1.1501322652099194E-2</v>
      </c>
    </row>
    <row r="36" spans="3:8" x14ac:dyDescent="0.25">
      <c r="C36" s="1">
        <v>5.72</v>
      </c>
      <c r="D36" s="1">
        <f t="shared" si="0"/>
        <v>5.72</v>
      </c>
      <c r="E36" s="1">
        <f t="shared" si="4"/>
        <v>5.9440559440559441E-4</v>
      </c>
      <c r="F36" s="1">
        <f t="shared" si="2"/>
        <v>5.9440000000000003E-4</v>
      </c>
      <c r="G36" s="1">
        <f t="shared" si="3"/>
        <v>5.7200538358008073</v>
      </c>
      <c r="H36" s="1">
        <f t="shared" si="1"/>
        <v>9.4118532880303285E-4</v>
      </c>
    </row>
    <row r="37" spans="3:8" x14ac:dyDescent="0.25">
      <c r="C37" s="1">
        <v>5.71</v>
      </c>
      <c r="D37" s="1">
        <f t="shared" si="0"/>
        <v>5.71</v>
      </c>
      <c r="E37" s="1">
        <f t="shared" si="4"/>
        <v>5.9544658493870405E-4</v>
      </c>
      <c r="F37" s="1">
        <f t="shared" si="2"/>
        <v>5.9540000000000005E-4</v>
      </c>
      <c r="G37" s="1">
        <f t="shared" si="3"/>
        <v>5.7104467584816918</v>
      </c>
      <c r="H37" s="1">
        <f t="shared" si="1"/>
        <v>7.8241415357591E-3</v>
      </c>
    </row>
    <row r="38" spans="3:8" x14ac:dyDescent="0.25">
      <c r="C38" s="1">
        <v>5.7</v>
      </c>
      <c r="D38" s="1">
        <f t="shared" si="0"/>
        <v>5.7</v>
      </c>
      <c r="E38" s="1">
        <f t="shared" si="4"/>
        <v>5.9649122807017537E-4</v>
      </c>
      <c r="F38" s="1">
        <f t="shared" si="2"/>
        <v>5.9639999999999997E-4</v>
      </c>
      <c r="G38" s="1">
        <f t="shared" si="3"/>
        <v>5.7008718980549968</v>
      </c>
      <c r="H38" s="1">
        <f t="shared" si="1"/>
        <v>1.529645710520449E-2</v>
      </c>
    </row>
    <row r="39" spans="3:8" x14ac:dyDescent="0.25">
      <c r="C39" s="1">
        <v>5.69</v>
      </c>
      <c r="D39" s="1">
        <f t="shared" si="0"/>
        <v>5.69</v>
      </c>
      <c r="E39" s="1">
        <f t="shared" si="4"/>
        <v>5.9753954305799637E-4</v>
      </c>
      <c r="F39" s="1">
        <f t="shared" si="2"/>
        <v>5.9750000000000005E-4</v>
      </c>
      <c r="G39" s="1">
        <f t="shared" si="3"/>
        <v>5.6903765690376558</v>
      </c>
      <c r="H39" s="1">
        <f t="shared" si="1"/>
        <v>6.6180850203053079E-3</v>
      </c>
    </row>
    <row r="40" spans="3:8" x14ac:dyDescent="0.25">
      <c r="C40" s="1">
        <v>5.68</v>
      </c>
      <c r="D40" s="1">
        <f t="shared" si="0"/>
        <v>5.68</v>
      </c>
      <c r="E40" s="1">
        <f t="shared" si="4"/>
        <v>5.9859154929577465E-4</v>
      </c>
      <c r="F40" s="1">
        <f t="shared" si="2"/>
        <v>5.9849999999999997E-4</v>
      </c>
      <c r="G40" s="1">
        <f t="shared" si="3"/>
        <v>5.6808688387635753</v>
      </c>
      <c r="H40" s="1">
        <f t="shared" si="1"/>
        <v>1.5296457105203777E-2</v>
      </c>
    </row>
    <row r="41" spans="3:8" x14ac:dyDescent="0.25">
      <c r="C41" s="1">
        <v>5.67</v>
      </c>
      <c r="D41" s="1">
        <f t="shared" si="0"/>
        <v>5.67</v>
      </c>
      <c r="E41" s="1">
        <f t="shared" si="4"/>
        <v>5.9964726631393296E-4</v>
      </c>
      <c r="F41" s="1">
        <f t="shared" si="2"/>
        <v>5.9960000000000005E-4</v>
      </c>
      <c r="G41" s="1">
        <f t="shared" si="3"/>
        <v>5.6704469646430944</v>
      </c>
      <c r="H41" s="1">
        <f t="shared" si="1"/>
        <v>7.8829743050169432E-3</v>
      </c>
    </row>
    <row r="42" spans="3:8" x14ac:dyDescent="0.25">
      <c r="C42" s="1">
        <v>5.66</v>
      </c>
      <c r="D42" s="1">
        <f t="shared" si="0"/>
        <v>5.66</v>
      </c>
      <c r="E42" s="1">
        <f t="shared" si="4"/>
        <v>6.0070671378091871E-4</v>
      </c>
      <c r="F42" s="1">
        <f t="shared" si="2"/>
        <v>6.0070000000000002E-4</v>
      </c>
      <c r="G42" s="1">
        <f t="shared" si="3"/>
        <v>5.6600632595305473</v>
      </c>
      <c r="H42" s="1">
        <f t="shared" si="1"/>
        <v>1.1176595503038774E-3</v>
      </c>
    </row>
    <row r="43" spans="3:8" x14ac:dyDescent="0.25">
      <c r="C43" s="1">
        <v>5.65</v>
      </c>
      <c r="D43" s="1">
        <f t="shared" si="0"/>
        <v>5.65</v>
      </c>
      <c r="E43" s="1">
        <f t="shared" si="4"/>
        <v>6.0176991150442472E-4</v>
      </c>
      <c r="F43" s="1">
        <f t="shared" si="2"/>
        <v>6.0170000000000004E-4</v>
      </c>
      <c r="G43" s="1">
        <f t="shared" si="3"/>
        <v>5.6506564733255766</v>
      </c>
      <c r="H43" s="1">
        <f t="shared" si="1"/>
        <v>1.1618996912854493E-2</v>
      </c>
    </row>
    <row r="44" spans="3:8" x14ac:dyDescent="0.25">
      <c r="C44" s="1">
        <v>5.6400000000000103</v>
      </c>
      <c r="D44" s="1">
        <f t="shared" si="0"/>
        <v>5.64</v>
      </c>
      <c r="E44" s="1">
        <f t="shared" si="4"/>
        <v>6.0283687943262409E-4</v>
      </c>
      <c r="F44" s="1">
        <f t="shared" si="2"/>
        <v>6.0280000000000002E-4</v>
      </c>
      <c r="G44" s="1">
        <f t="shared" si="3"/>
        <v>5.6403450564034499</v>
      </c>
      <c r="H44" s="1">
        <f t="shared" si="1"/>
        <v>6.1180213375800286E-3</v>
      </c>
    </row>
    <row r="45" spans="3:8" x14ac:dyDescent="0.25">
      <c r="C45" s="1">
        <v>5.6300000000000097</v>
      </c>
      <c r="D45" s="1">
        <f t="shared" si="0"/>
        <v>5.63</v>
      </c>
      <c r="E45" s="1">
        <f t="shared" si="4"/>
        <v>6.0390763765541739E-4</v>
      </c>
      <c r="F45" s="1">
        <f t="shared" si="2"/>
        <v>6.0389999999999999E-4</v>
      </c>
      <c r="G45" s="1">
        <f t="shared" si="3"/>
        <v>5.6300712038416956</v>
      </c>
      <c r="H45" s="1">
        <f t="shared" si="1"/>
        <v>1.2647218771919574E-3</v>
      </c>
    </row>
    <row r="46" spans="3:8" x14ac:dyDescent="0.25">
      <c r="C46" s="1">
        <v>5.6200000000000099</v>
      </c>
      <c r="D46" s="1">
        <f t="shared" si="0"/>
        <v>5.62</v>
      </c>
      <c r="E46" s="1">
        <f t="shared" si="4"/>
        <v>6.0498220640569386E-4</v>
      </c>
      <c r="F46" s="1">
        <f t="shared" si="2"/>
        <v>6.0490000000000001E-4</v>
      </c>
      <c r="G46" s="1">
        <f t="shared" si="3"/>
        <v>5.6207637626053888</v>
      </c>
      <c r="H46" s="1">
        <f t="shared" si="1"/>
        <v>1.3590081946244012E-2</v>
      </c>
    </row>
    <row r="47" spans="3:8" x14ac:dyDescent="0.25">
      <c r="C47" s="1">
        <v>5.6100000000000101</v>
      </c>
      <c r="D47" s="1">
        <f t="shared" si="0"/>
        <v>5.61</v>
      </c>
      <c r="E47" s="1">
        <f t="shared" si="4"/>
        <v>6.0606060606060595E-4</v>
      </c>
      <c r="F47" s="1">
        <f t="shared" si="2"/>
        <v>6.0599999999999998E-4</v>
      </c>
      <c r="G47" s="1">
        <f t="shared" si="3"/>
        <v>5.6105610561056105</v>
      </c>
      <c r="H47" s="1">
        <f t="shared" si="1"/>
        <v>1.0001000099829243E-2</v>
      </c>
    </row>
    <row r="48" spans="3:8" x14ac:dyDescent="0.25">
      <c r="C48" s="1">
        <v>5.6000000000000103</v>
      </c>
      <c r="D48" s="1">
        <f t="shared" si="0"/>
        <v>5.6</v>
      </c>
      <c r="E48" s="1">
        <f t="shared" si="4"/>
        <v>6.0714285714285709E-4</v>
      </c>
      <c r="F48" s="1">
        <f t="shared" si="2"/>
        <v>6.0709999999999996E-4</v>
      </c>
      <c r="G48" s="1">
        <f t="shared" si="3"/>
        <v>5.6003953220227309</v>
      </c>
      <c r="H48" s="1">
        <f t="shared" si="1"/>
        <v>7.0593218342970311E-3</v>
      </c>
    </row>
    <row r="49" spans="3:8" x14ac:dyDescent="0.25">
      <c r="C49" s="1">
        <v>5.5900000000000096</v>
      </c>
      <c r="D49" s="1">
        <f t="shared" si="0"/>
        <v>5.59</v>
      </c>
      <c r="E49" s="1">
        <f t="shared" si="4"/>
        <v>6.0822898032200352E-4</v>
      </c>
      <c r="F49" s="1">
        <f t="shared" si="2"/>
        <v>6.0820000000000004E-4</v>
      </c>
      <c r="G49" s="1">
        <f t="shared" si="3"/>
        <v>5.5902663597500819</v>
      </c>
      <c r="H49" s="1">
        <f t="shared" si="1"/>
        <v>4.7649329172142294E-3</v>
      </c>
    </row>
    <row r="50" spans="3:8" x14ac:dyDescent="0.25">
      <c r="C50" s="1">
        <v>5.5800000000000098</v>
      </c>
      <c r="D50" s="1">
        <f t="shared" si="0"/>
        <v>5.58</v>
      </c>
      <c r="E50" s="1">
        <f t="shared" si="4"/>
        <v>6.0931899641577061E-4</v>
      </c>
      <c r="F50" s="1">
        <f t="shared" si="2"/>
        <v>6.0930000000000001E-4</v>
      </c>
      <c r="G50" s="1">
        <f t="shared" si="3"/>
        <v>5.5801739701296569</v>
      </c>
      <c r="H50" s="1">
        <f t="shared" si="1"/>
        <v>3.1177442589074966E-3</v>
      </c>
    </row>
    <row r="51" spans="3:8" x14ac:dyDescent="0.25">
      <c r="C51" s="1">
        <v>5.5700000000000101</v>
      </c>
      <c r="D51" s="1">
        <f t="shared" si="0"/>
        <v>5.57</v>
      </c>
      <c r="E51" s="1">
        <f t="shared" si="4"/>
        <v>6.1041292639138229E-4</v>
      </c>
      <c r="F51" s="1">
        <f t="shared" si="2"/>
        <v>6.1039999999999998E-4</v>
      </c>
      <c r="G51" s="1">
        <f t="shared" si="3"/>
        <v>5.5701179554390565</v>
      </c>
      <c r="H51" s="1">
        <f t="shared" si="1"/>
        <v>2.1176919038863296E-3</v>
      </c>
    </row>
    <row r="52" spans="3:8" x14ac:dyDescent="0.25">
      <c r="C52" s="1">
        <v>5.5600000000000103</v>
      </c>
      <c r="D52" s="1">
        <f t="shared" si="0"/>
        <v>5.56</v>
      </c>
      <c r="E52" s="1">
        <f t="shared" si="4"/>
        <v>6.1151079136690647E-4</v>
      </c>
      <c r="F52" s="1">
        <f t="shared" si="2"/>
        <v>6.1149999999999996E-4</v>
      </c>
      <c r="G52" s="1">
        <f t="shared" si="3"/>
        <v>5.5600981193785772</v>
      </c>
      <c r="H52" s="1">
        <f t="shared" si="1"/>
        <v>1.7647370245856653E-3</v>
      </c>
    </row>
    <row r="53" spans="3:8" x14ac:dyDescent="0.25">
      <c r="C53" s="1">
        <v>5.5500000000000096</v>
      </c>
      <c r="D53" s="1">
        <f t="shared" si="0"/>
        <v>5.55</v>
      </c>
      <c r="E53" s="1">
        <f t="shared" si="4"/>
        <v>6.1261261261261256E-4</v>
      </c>
      <c r="F53" s="1">
        <f t="shared" si="2"/>
        <v>6.1260000000000004E-4</v>
      </c>
      <c r="G53" s="1">
        <f t="shared" si="3"/>
        <v>5.5501142670584391</v>
      </c>
      <c r="H53" s="1">
        <f t="shared" si="1"/>
        <v>2.0588659176493697E-3</v>
      </c>
    </row>
    <row r="54" spans="3:8" x14ac:dyDescent="0.25">
      <c r="C54" s="1">
        <v>5.5400000000000098</v>
      </c>
      <c r="D54" s="1">
        <f t="shared" si="0"/>
        <v>5.54</v>
      </c>
      <c r="E54" s="1">
        <f t="shared" si="4"/>
        <v>6.1371841155234653E-4</v>
      </c>
      <c r="F54" s="1">
        <f t="shared" si="2"/>
        <v>6.1370000000000001E-4</v>
      </c>
      <c r="G54" s="1">
        <f t="shared" si="3"/>
        <v>5.5401662049861491</v>
      </c>
      <c r="H54" s="1">
        <f t="shared" si="1"/>
        <v>3.0000900025141551E-3</v>
      </c>
    </row>
    <row r="55" spans="3:8" x14ac:dyDescent="0.25">
      <c r="C55" s="1">
        <v>5.53000000000001</v>
      </c>
      <c r="D55" s="1">
        <f t="shared" si="0"/>
        <v>5.53</v>
      </c>
      <c r="E55" s="1">
        <f t="shared" si="4"/>
        <v>6.1482820976491853E-4</v>
      </c>
      <c r="F55" s="1">
        <f t="shared" si="2"/>
        <v>6.1479999999999998E-4</v>
      </c>
      <c r="G55" s="1">
        <f t="shared" si="3"/>
        <v>5.5302537410540014</v>
      </c>
      <c r="H55" s="1">
        <f t="shared" si="1"/>
        <v>4.5884458226282182E-3</v>
      </c>
    </row>
    <row r="56" spans="3:8" x14ac:dyDescent="0.25">
      <c r="C56" s="1">
        <v>5.5200000000000102</v>
      </c>
      <c r="D56" s="1">
        <f t="shared" si="0"/>
        <v>5.52</v>
      </c>
      <c r="E56" s="1">
        <f t="shared" si="4"/>
        <v>6.1594202898550721E-4</v>
      </c>
      <c r="F56" s="1">
        <f t="shared" si="2"/>
        <v>6.1589999999999995E-4</v>
      </c>
      <c r="G56" s="1">
        <f t="shared" si="3"/>
        <v>5.5203766845267088</v>
      </c>
      <c r="H56" s="1">
        <f t="shared" si="1"/>
        <v>6.8239950488874802E-3</v>
      </c>
    </row>
    <row r="57" spans="3:8" x14ac:dyDescent="0.25">
      <c r="C57" s="1">
        <v>5.5100000000000096</v>
      </c>
      <c r="D57" s="1">
        <f t="shared" si="0"/>
        <v>5.51</v>
      </c>
      <c r="E57" s="1">
        <f t="shared" si="4"/>
        <v>6.1705989110707798E-4</v>
      </c>
      <c r="F57" s="1">
        <f t="shared" si="2"/>
        <v>6.1700000000000004E-4</v>
      </c>
      <c r="G57" s="1">
        <f t="shared" si="3"/>
        <v>5.5105348460291728</v>
      </c>
      <c r="H57" s="1">
        <f t="shared" si="1"/>
        <v>9.7068244857205846E-3</v>
      </c>
    </row>
    <row r="58" spans="3:8" x14ac:dyDescent="0.25">
      <c r="C58" s="1">
        <v>5.5000000000000098</v>
      </c>
      <c r="D58" s="1">
        <f t="shared" si="0"/>
        <v>5.5</v>
      </c>
      <c r="E58" s="1">
        <f t="shared" si="4"/>
        <v>6.1818181818181818E-4</v>
      </c>
      <c r="F58" s="1">
        <f t="shared" si="2"/>
        <v>6.1810000000000001E-4</v>
      </c>
      <c r="G58" s="1">
        <f t="shared" si="3"/>
        <v>5.5007280375343788</v>
      </c>
      <c r="H58" s="1">
        <f t="shared" si="1"/>
        <v>1.3237046079436489E-2</v>
      </c>
    </row>
    <row r="59" spans="3:8" x14ac:dyDescent="0.25">
      <c r="C59" s="1">
        <v>5.49000000000001</v>
      </c>
      <c r="D59" s="1">
        <f t="shared" si="0"/>
        <v>5.49</v>
      </c>
      <c r="E59" s="1">
        <f t="shared" si="4"/>
        <v>6.1930783242258641E-4</v>
      </c>
      <c r="F59" s="1">
        <f t="shared" si="2"/>
        <v>6.1930000000000004E-4</v>
      </c>
      <c r="G59" s="1">
        <f t="shared" si="3"/>
        <v>5.4900694332310671</v>
      </c>
      <c r="H59" s="1">
        <f t="shared" si="1"/>
        <v>1.2647218771789689E-3</v>
      </c>
    </row>
    <row r="60" spans="3:8" x14ac:dyDescent="0.25">
      <c r="C60" s="1">
        <v>5.4800000000000102</v>
      </c>
      <c r="D60" s="1">
        <f t="shared" si="0"/>
        <v>5.48</v>
      </c>
      <c r="E60" s="1">
        <f t="shared" si="4"/>
        <v>6.2043795620437951E-4</v>
      </c>
      <c r="F60" s="1">
        <f t="shared" si="2"/>
        <v>6.2040000000000001E-4</v>
      </c>
      <c r="G60" s="1">
        <f t="shared" si="3"/>
        <v>5.48033526756931</v>
      </c>
      <c r="H60" s="1">
        <f t="shared" si="1"/>
        <v>6.1180213375876154E-3</v>
      </c>
    </row>
    <row r="61" spans="3:8" x14ac:dyDescent="0.25">
      <c r="C61" s="1">
        <v>5.4700000000000104</v>
      </c>
      <c r="D61" s="1">
        <f t="shared" si="0"/>
        <v>5.47</v>
      </c>
      <c r="E61" s="1">
        <f t="shared" si="4"/>
        <v>6.2157221206581351E-4</v>
      </c>
      <c r="F61" s="1">
        <f t="shared" si="2"/>
        <v>6.2149999999999998E-4</v>
      </c>
      <c r="G61" s="1">
        <f t="shared" si="3"/>
        <v>5.470635559131134</v>
      </c>
      <c r="H61" s="1">
        <f t="shared" si="1"/>
        <v>1.1618996912679397E-2</v>
      </c>
    </row>
    <row r="62" spans="3:8" x14ac:dyDescent="0.25">
      <c r="C62" s="1">
        <v>5.4600000000000097</v>
      </c>
      <c r="D62" s="1">
        <f t="shared" si="0"/>
        <v>5.46</v>
      </c>
      <c r="E62" s="1">
        <f t="shared" si="4"/>
        <v>6.2271062271062271E-4</v>
      </c>
      <c r="F62" s="1">
        <f t="shared" si="2"/>
        <v>6.2270000000000001E-4</v>
      </c>
      <c r="G62" s="1">
        <f t="shared" si="3"/>
        <v>5.4600931427653761</v>
      </c>
      <c r="H62" s="1">
        <f t="shared" si="1"/>
        <v>1.7059114535955349E-3</v>
      </c>
    </row>
    <row r="63" spans="3:8" x14ac:dyDescent="0.25">
      <c r="C63" s="1">
        <v>5.4500000000000099</v>
      </c>
      <c r="D63" s="1">
        <f t="shared" si="0"/>
        <v>5.45</v>
      </c>
      <c r="E63" s="1">
        <f t="shared" si="4"/>
        <v>6.2385321100917428E-4</v>
      </c>
      <c r="F63" s="1">
        <f t="shared" si="2"/>
        <v>6.2379999999999998E-4</v>
      </c>
      <c r="G63" s="1">
        <f t="shared" si="3"/>
        <v>5.4504648925937795</v>
      </c>
      <c r="H63" s="1">
        <f t="shared" si="1"/>
        <v>8.5301393352217019E-3</v>
      </c>
    </row>
    <row r="64" spans="3:8" x14ac:dyDescent="0.25">
      <c r="C64" s="1">
        <v>5.4400000000000102</v>
      </c>
      <c r="D64" s="1">
        <f t="shared" si="0"/>
        <v>5.44</v>
      </c>
      <c r="E64" s="1">
        <f t="shared" si="4"/>
        <v>6.249999999999999E-4</v>
      </c>
      <c r="F64" s="1">
        <f t="shared" si="2"/>
        <v>6.2500000000000001E-4</v>
      </c>
      <c r="G64" s="1">
        <f t="shared" si="3"/>
        <v>5.4399999999999995</v>
      </c>
      <c r="H64" s="1">
        <f t="shared" si="1"/>
        <v>-1.9592171022796843E-13</v>
      </c>
    </row>
    <row r="65" spans="3:8" x14ac:dyDescent="0.25">
      <c r="C65" s="1">
        <v>5.4300000000000104</v>
      </c>
      <c r="D65" s="1">
        <f t="shared" si="0"/>
        <v>5.43</v>
      </c>
      <c r="E65" s="1">
        <f t="shared" si="4"/>
        <v>6.2615101289134438E-4</v>
      </c>
      <c r="F65" s="1">
        <f t="shared" si="2"/>
        <v>6.2609999999999999E-4</v>
      </c>
      <c r="G65" s="1">
        <f t="shared" si="3"/>
        <v>5.4304424213384443</v>
      </c>
      <c r="H65" s="1">
        <f t="shared" si="1"/>
        <v>8.1477226230934219E-3</v>
      </c>
    </row>
    <row r="66" spans="3:8" x14ac:dyDescent="0.25">
      <c r="C66" s="1">
        <v>5.4200000000000097</v>
      </c>
      <c r="D66" s="1">
        <f t="shared" si="0"/>
        <v>5.42</v>
      </c>
      <c r="E66" s="1">
        <f t="shared" si="4"/>
        <v>6.2730627306273063E-4</v>
      </c>
      <c r="F66" s="1">
        <f t="shared" si="2"/>
        <v>6.2730000000000001E-4</v>
      </c>
      <c r="G66" s="1">
        <f t="shared" si="3"/>
        <v>5.4200542005420047</v>
      </c>
      <c r="H66" s="1">
        <f t="shared" si="1"/>
        <v>1.0000099999079074E-3</v>
      </c>
    </row>
    <row r="67" spans="3:8" x14ac:dyDescent="0.25">
      <c r="C67" s="1">
        <v>5.4100000000000099</v>
      </c>
      <c r="D67" s="1">
        <f t="shared" si="0"/>
        <v>5.41</v>
      </c>
      <c r="E67" s="1">
        <f t="shared" si="4"/>
        <v>6.2846580406654342E-4</v>
      </c>
      <c r="F67" s="1">
        <f t="shared" si="2"/>
        <v>6.2839999999999999E-4</v>
      </c>
      <c r="G67" s="1">
        <f t="shared" si="3"/>
        <v>5.4105665181413114</v>
      </c>
      <c r="H67" s="1">
        <f t="shared" si="1"/>
        <v>1.0471684682097694E-2</v>
      </c>
    </row>
    <row r="68" spans="3:8" x14ac:dyDescent="0.25">
      <c r="C68" s="1">
        <v>5.4000000000000101</v>
      </c>
      <c r="D68" s="1">
        <f t="shared" si="0"/>
        <v>5.4</v>
      </c>
      <c r="E68" s="1">
        <f t="shared" si="4"/>
        <v>6.2962962962962951E-4</v>
      </c>
      <c r="F68" s="1">
        <f t="shared" si="2"/>
        <v>6.2960000000000002E-4</v>
      </c>
      <c r="G68" s="1">
        <f t="shared" si="3"/>
        <v>5.4002541296060986</v>
      </c>
      <c r="H68" s="1">
        <f t="shared" si="1"/>
        <v>4.7061038164537793E-3</v>
      </c>
    </row>
    <row r="69" spans="3:8" x14ac:dyDescent="0.25">
      <c r="C69" s="1">
        <v>5.3900000000000103</v>
      </c>
      <c r="D69" s="1">
        <f t="shared" si="0"/>
        <v>5.39</v>
      </c>
      <c r="E69" s="1">
        <f t="shared" si="4"/>
        <v>6.307977736549165E-4</v>
      </c>
      <c r="F69" s="1">
        <f t="shared" si="2"/>
        <v>6.3069999999999999E-4</v>
      </c>
      <c r="G69" s="1">
        <f t="shared" si="3"/>
        <v>5.3908355795148246</v>
      </c>
      <c r="H69" s="1">
        <f t="shared" si="1"/>
        <v>1.5502402872250017E-2</v>
      </c>
    </row>
    <row r="70" spans="3:8" x14ac:dyDescent="0.25">
      <c r="C70" s="1">
        <v>5.3800000000000097</v>
      </c>
      <c r="D70" s="1">
        <f t="shared" si="0"/>
        <v>5.38</v>
      </c>
      <c r="E70" s="1">
        <f t="shared" si="4"/>
        <v>6.3197026022304833E-4</v>
      </c>
      <c r="F70" s="1">
        <f t="shared" si="2"/>
        <v>6.3190000000000002E-4</v>
      </c>
      <c r="G70" s="1">
        <f t="shared" si="3"/>
        <v>5.3805981959170754</v>
      </c>
      <c r="H70" s="1">
        <f t="shared" si="1"/>
        <v>1.1118883216836045E-2</v>
      </c>
    </row>
    <row r="71" spans="3:8" x14ac:dyDescent="0.25">
      <c r="C71" s="1">
        <v>5.3700000000000099</v>
      </c>
      <c r="D71" s="1">
        <f t="shared" si="0"/>
        <v>5.37</v>
      </c>
      <c r="E71" s="1">
        <f t="shared" si="4"/>
        <v>6.3314711359404089E-4</v>
      </c>
      <c r="F71" s="1">
        <f t="shared" si="2"/>
        <v>6.3310000000000005E-4</v>
      </c>
      <c r="G71" s="1">
        <f t="shared" si="3"/>
        <v>5.3703996209129672</v>
      </c>
      <c r="H71" s="1">
        <f t="shared" si="1"/>
        <v>7.441730222668707E-3</v>
      </c>
    </row>
    <row r="72" spans="3:8" x14ac:dyDescent="0.25">
      <c r="C72" s="1">
        <v>5.3600000000000101</v>
      </c>
      <c r="D72" s="1">
        <f t="shared" ref="D72:D135" si="5">TRUNC(C72,3)</f>
        <v>5.36</v>
      </c>
      <c r="E72" s="1">
        <f t="shared" ref="E72:E135" si="6">$F$6/D72</f>
        <v>6.343283582089552E-4</v>
      </c>
      <c r="F72" s="1">
        <f t="shared" ref="F72:F135" si="7">(TRUNC(E72,$F$5))</f>
        <v>6.3429999999999997E-4</v>
      </c>
      <c r="G72" s="1">
        <f t="shared" ref="G72:G135" si="8">($F$6/F72)</f>
        <v>5.3602396342424719</v>
      </c>
      <c r="H72" s="1">
        <f t="shared" ref="H72:H135" si="9">((G72-C72)/C72)*100</f>
        <v>4.4707881056298693E-3</v>
      </c>
    </row>
    <row r="73" spans="3:8" x14ac:dyDescent="0.25">
      <c r="C73" s="1">
        <v>5.3500000000000103</v>
      </c>
      <c r="D73" s="1">
        <f t="shared" si="5"/>
        <v>5.35</v>
      </c>
      <c r="E73" s="1">
        <f t="shared" si="6"/>
        <v>6.3551401869158875E-4</v>
      </c>
      <c r="F73" s="1">
        <f t="shared" si="7"/>
        <v>6.355E-4</v>
      </c>
      <c r="G73" s="1">
        <f t="shared" si="8"/>
        <v>5.3501180173092049</v>
      </c>
      <c r="H73" s="1">
        <f t="shared" si="9"/>
        <v>2.205931012982886E-3</v>
      </c>
    </row>
    <row r="74" spans="3:8" x14ac:dyDescent="0.25">
      <c r="C74" s="1">
        <v>5.3400000000000096</v>
      </c>
      <c r="D74" s="1">
        <f t="shared" si="5"/>
        <v>5.34</v>
      </c>
      <c r="E74" s="1">
        <f t="shared" si="6"/>
        <v>6.3670411985018726E-4</v>
      </c>
      <c r="F74" s="1">
        <f t="shared" si="7"/>
        <v>6.3670000000000003E-4</v>
      </c>
      <c r="G74" s="1">
        <f t="shared" si="8"/>
        <v>5.3400345531647551</v>
      </c>
      <c r="H74" s="1">
        <f t="shared" si="9"/>
        <v>6.4706301021408578E-4</v>
      </c>
    </row>
    <row r="75" spans="3:8" x14ac:dyDescent="0.25">
      <c r="C75" s="1">
        <v>5.3300000000000098</v>
      </c>
      <c r="D75" s="1">
        <f t="shared" si="5"/>
        <v>5.33</v>
      </c>
      <c r="E75" s="1">
        <f t="shared" si="6"/>
        <v>6.3789868667917448E-4</v>
      </c>
      <c r="F75" s="1">
        <f t="shared" si="7"/>
        <v>6.378E-4</v>
      </c>
      <c r="G75" s="1">
        <f t="shared" si="8"/>
        <v>5.33082470994042</v>
      </c>
      <c r="H75" s="1">
        <f t="shared" si="9"/>
        <v>1.5472981996438493E-2</v>
      </c>
    </row>
    <row r="76" spans="3:8" x14ac:dyDescent="0.25">
      <c r="C76" s="1">
        <v>5.3200000000000101</v>
      </c>
      <c r="D76" s="1">
        <f t="shared" si="5"/>
        <v>5.32</v>
      </c>
      <c r="E76" s="1">
        <f t="shared" si="6"/>
        <v>6.3909774436090216E-4</v>
      </c>
      <c r="F76" s="1">
        <f t="shared" si="7"/>
        <v>6.3900000000000003E-4</v>
      </c>
      <c r="G76" s="1">
        <f t="shared" si="8"/>
        <v>5.3208137715179964</v>
      </c>
      <c r="H76" s="1">
        <f t="shared" si="9"/>
        <v>1.5296457105006347E-2</v>
      </c>
    </row>
    <row r="77" spans="3:8" x14ac:dyDescent="0.25">
      <c r="C77" s="1">
        <v>5.3100000000000103</v>
      </c>
      <c r="D77" s="1">
        <f t="shared" si="5"/>
        <v>5.31</v>
      </c>
      <c r="E77" s="1">
        <f t="shared" si="6"/>
        <v>6.4030131826741993E-4</v>
      </c>
      <c r="F77" s="1">
        <f t="shared" si="7"/>
        <v>6.4030000000000001E-4</v>
      </c>
      <c r="G77" s="1">
        <f t="shared" si="8"/>
        <v>5.310010932375449</v>
      </c>
      <c r="H77" s="1">
        <f t="shared" si="9"/>
        <v>2.0588277662333636E-4</v>
      </c>
    </row>
    <row r="78" spans="3:8" x14ac:dyDescent="0.25">
      <c r="C78" s="1">
        <v>5.3000000000000096</v>
      </c>
      <c r="D78" s="1">
        <f t="shared" si="5"/>
        <v>5.3</v>
      </c>
      <c r="E78" s="1">
        <f t="shared" si="6"/>
        <v>6.4150943396226409E-4</v>
      </c>
      <c r="F78" s="1">
        <f t="shared" si="7"/>
        <v>6.4150000000000003E-4</v>
      </c>
      <c r="G78" s="1">
        <f t="shared" si="8"/>
        <v>5.3000779423226803</v>
      </c>
      <c r="H78" s="1">
        <f t="shared" si="9"/>
        <v>1.4706098617106667E-3</v>
      </c>
    </row>
    <row r="79" spans="3:8" x14ac:dyDescent="0.25">
      <c r="C79" s="1">
        <v>5.2900000000000098</v>
      </c>
      <c r="D79" s="1">
        <f t="shared" si="5"/>
        <v>5.29</v>
      </c>
      <c r="E79" s="1">
        <f t="shared" si="6"/>
        <v>6.4272211720226837E-4</v>
      </c>
      <c r="F79" s="1">
        <f t="shared" si="7"/>
        <v>6.4269999999999996E-4</v>
      </c>
      <c r="G79" s="1">
        <f t="shared" si="8"/>
        <v>5.2901820444997663</v>
      </c>
      <c r="H79" s="1">
        <f t="shared" si="9"/>
        <v>3.441294891426284E-3</v>
      </c>
    </row>
    <row r="80" spans="3:8" x14ac:dyDescent="0.25">
      <c r="C80" s="1">
        <v>5.28000000000001</v>
      </c>
      <c r="D80" s="1">
        <f t="shared" si="5"/>
        <v>5.28</v>
      </c>
      <c r="E80" s="1">
        <f t="shared" si="6"/>
        <v>6.4393939393939386E-4</v>
      </c>
      <c r="F80" s="1">
        <f t="shared" si="7"/>
        <v>6.4389999999999998E-4</v>
      </c>
      <c r="G80" s="1">
        <f t="shared" si="8"/>
        <v>5.2803230315266347</v>
      </c>
      <c r="H80" s="1">
        <f t="shared" si="9"/>
        <v>6.1180213375893336E-3</v>
      </c>
    </row>
    <row r="81" spans="3:8" x14ac:dyDescent="0.25">
      <c r="C81" s="1">
        <v>5.2700000000000102</v>
      </c>
      <c r="D81" s="1">
        <f t="shared" si="5"/>
        <v>5.27</v>
      </c>
      <c r="E81" s="1">
        <f t="shared" si="6"/>
        <v>6.4516129032258064E-4</v>
      </c>
      <c r="F81" s="1">
        <f t="shared" si="7"/>
        <v>6.4510000000000001E-4</v>
      </c>
      <c r="G81" s="1">
        <f t="shared" si="8"/>
        <v>5.270500697566268</v>
      </c>
      <c r="H81" s="1">
        <f t="shared" si="9"/>
        <v>9.5009025855372266E-3</v>
      </c>
    </row>
    <row r="82" spans="3:8" x14ac:dyDescent="0.25">
      <c r="C82" s="1">
        <v>5.2600000000000096</v>
      </c>
      <c r="D82" s="1">
        <f t="shared" si="5"/>
        <v>5.26</v>
      </c>
      <c r="E82" s="1">
        <f t="shared" si="6"/>
        <v>6.4638783269961976E-4</v>
      </c>
      <c r="F82" s="1">
        <f t="shared" si="7"/>
        <v>6.4630000000000004E-4</v>
      </c>
      <c r="G82" s="1">
        <f t="shared" si="8"/>
        <v>5.2607148383103812</v>
      </c>
      <c r="H82" s="1">
        <f t="shared" si="9"/>
        <v>1.3590081946229411E-2</v>
      </c>
    </row>
    <row r="83" spans="3:8" x14ac:dyDescent="0.25">
      <c r="C83" s="1">
        <v>5.2500000000000098</v>
      </c>
      <c r="D83" s="1">
        <f t="shared" si="5"/>
        <v>5.25</v>
      </c>
      <c r="E83" s="1">
        <f t="shared" si="6"/>
        <v>6.4761904761904759E-4</v>
      </c>
      <c r="F83" s="1">
        <f t="shared" si="7"/>
        <v>6.4760000000000002E-4</v>
      </c>
      <c r="G83" s="1">
        <f t="shared" si="8"/>
        <v>5.2501544163063611</v>
      </c>
      <c r="H83" s="1">
        <f t="shared" si="9"/>
        <v>2.9412629781215044E-3</v>
      </c>
    </row>
    <row r="84" spans="3:8" x14ac:dyDescent="0.25">
      <c r="C84" s="1">
        <v>5.24000000000001</v>
      </c>
      <c r="D84" s="1">
        <f t="shared" si="5"/>
        <v>5.24</v>
      </c>
      <c r="E84" s="1">
        <f t="shared" si="6"/>
        <v>6.4885496183206097E-4</v>
      </c>
      <c r="F84" s="1">
        <f t="shared" si="7"/>
        <v>6.4880000000000005E-4</v>
      </c>
      <c r="G84" s="1">
        <f t="shared" si="8"/>
        <v>5.2404438964241669</v>
      </c>
      <c r="H84" s="1">
        <f t="shared" si="9"/>
        <v>8.4713058045205077E-3</v>
      </c>
    </row>
    <row r="85" spans="3:8" x14ac:dyDescent="0.25">
      <c r="C85" s="1">
        <v>5.2300000000000102</v>
      </c>
      <c r="D85" s="1">
        <f t="shared" si="5"/>
        <v>5.23</v>
      </c>
      <c r="E85" s="1">
        <f t="shared" si="6"/>
        <v>6.5009560229445493E-4</v>
      </c>
      <c r="F85" s="1">
        <f t="shared" si="7"/>
        <v>6.4999999999999997E-4</v>
      </c>
      <c r="G85" s="1">
        <f t="shared" si="8"/>
        <v>5.2307692307692308</v>
      </c>
      <c r="H85" s="1">
        <f t="shared" si="9"/>
        <v>1.4708045300585847E-2</v>
      </c>
    </row>
    <row r="86" spans="3:8" x14ac:dyDescent="0.25">
      <c r="C86" s="1">
        <v>5.2200000000000104</v>
      </c>
      <c r="D86" s="1">
        <f t="shared" si="5"/>
        <v>5.22</v>
      </c>
      <c r="E86" s="1">
        <f t="shared" si="6"/>
        <v>6.5134099616858234E-4</v>
      </c>
      <c r="F86" s="1">
        <f t="shared" si="7"/>
        <v>6.5129999999999995E-4</v>
      </c>
      <c r="G86" s="1">
        <f t="shared" si="8"/>
        <v>5.2203285736219867</v>
      </c>
      <c r="H86" s="1">
        <f t="shared" si="9"/>
        <v>6.2945138309625729E-3</v>
      </c>
    </row>
    <row r="87" spans="3:8" x14ac:dyDescent="0.25">
      <c r="C87" s="1">
        <v>5.2100000000000097</v>
      </c>
      <c r="D87" s="1">
        <f t="shared" si="5"/>
        <v>5.21</v>
      </c>
      <c r="E87" s="1">
        <f t="shared" si="6"/>
        <v>6.5259117082533586E-4</v>
      </c>
      <c r="F87" s="1">
        <f t="shared" si="7"/>
        <v>6.5249999999999998E-4</v>
      </c>
      <c r="G87" s="1">
        <f t="shared" si="8"/>
        <v>5.2107279693486586</v>
      </c>
      <c r="H87" s="1">
        <f t="shared" si="9"/>
        <v>1.397254028116748E-2</v>
      </c>
    </row>
    <row r="88" spans="3:8" x14ac:dyDescent="0.25">
      <c r="C88" s="1">
        <v>5.2000000000000099</v>
      </c>
      <c r="D88" s="1">
        <f t="shared" si="5"/>
        <v>5.2</v>
      </c>
      <c r="E88" s="1">
        <f t="shared" si="6"/>
        <v>6.5384615384615383E-4</v>
      </c>
      <c r="F88" s="1">
        <f t="shared" si="7"/>
        <v>6.5379999999999995E-4</v>
      </c>
      <c r="G88" s="1">
        <f t="shared" si="8"/>
        <v>5.2003670847353929</v>
      </c>
      <c r="H88" s="1">
        <f t="shared" si="9"/>
        <v>7.059321834287269E-3</v>
      </c>
    </row>
    <row r="89" spans="3:8" x14ac:dyDescent="0.25">
      <c r="C89" s="1">
        <v>5.1900000000000102</v>
      </c>
      <c r="D89" s="1">
        <f t="shared" si="5"/>
        <v>5.19</v>
      </c>
      <c r="E89" s="1">
        <f t="shared" si="6"/>
        <v>6.5510597302504813E-4</v>
      </c>
      <c r="F89" s="1">
        <f t="shared" si="7"/>
        <v>6.5510000000000004E-4</v>
      </c>
      <c r="G89" s="1">
        <f t="shared" si="8"/>
        <v>5.1900473210196907</v>
      </c>
      <c r="H89" s="1">
        <f t="shared" si="9"/>
        <v>9.1177301889256183E-4</v>
      </c>
    </row>
    <row r="90" spans="3:8" x14ac:dyDescent="0.25">
      <c r="C90" s="1">
        <v>5.1800000000000104</v>
      </c>
      <c r="D90" s="1">
        <f t="shared" si="5"/>
        <v>5.18</v>
      </c>
      <c r="E90" s="1">
        <f t="shared" si="6"/>
        <v>6.5637065637065637E-4</v>
      </c>
      <c r="F90" s="1">
        <f t="shared" si="7"/>
        <v>6.5629999999999996E-4</v>
      </c>
      <c r="G90" s="1">
        <f t="shared" si="8"/>
        <v>5.1805576717964348</v>
      </c>
      <c r="H90" s="1">
        <f t="shared" si="9"/>
        <v>1.0765864795837975E-2</v>
      </c>
    </row>
    <row r="91" spans="3:8" x14ac:dyDescent="0.25">
      <c r="C91" s="1">
        <v>5.1700000000000204</v>
      </c>
      <c r="D91" s="1">
        <f t="shared" si="5"/>
        <v>5.17</v>
      </c>
      <c r="E91" s="1">
        <f t="shared" si="6"/>
        <v>6.5764023210831718E-4</v>
      </c>
      <c r="F91" s="1">
        <f t="shared" si="7"/>
        <v>6.5760000000000005E-4</v>
      </c>
      <c r="G91" s="1">
        <f t="shared" si="8"/>
        <v>5.1703163017031626</v>
      </c>
      <c r="H91" s="1">
        <f t="shared" si="9"/>
        <v>6.1180213373738619E-3</v>
      </c>
    </row>
    <row r="92" spans="3:8" x14ac:dyDescent="0.25">
      <c r="C92" s="1">
        <v>5.1600000000000197</v>
      </c>
      <c r="D92" s="1">
        <f t="shared" si="5"/>
        <v>5.16</v>
      </c>
      <c r="E92" s="1">
        <f t="shared" si="6"/>
        <v>6.5891472868217051E-4</v>
      </c>
      <c r="F92" s="1">
        <f t="shared" si="7"/>
        <v>6.5890000000000002E-4</v>
      </c>
      <c r="G92" s="1">
        <f t="shared" si="8"/>
        <v>5.1601153437547422</v>
      </c>
      <c r="H92" s="1">
        <f t="shared" si="9"/>
        <v>2.2353440837703828E-3</v>
      </c>
    </row>
    <row r="93" spans="3:8" x14ac:dyDescent="0.25">
      <c r="C93" s="1">
        <v>5.1500000000000199</v>
      </c>
      <c r="D93" s="1">
        <f t="shared" si="5"/>
        <v>5.15</v>
      </c>
      <c r="E93" s="1">
        <f t="shared" si="6"/>
        <v>6.6019417475728147E-4</v>
      </c>
      <c r="F93" s="1">
        <f t="shared" si="7"/>
        <v>6.6010000000000005E-4</v>
      </c>
      <c r="G93" s="1">
        <f t="shared" si="8"/>
        <v>5.1507347371610352</v>
      </c>
      <c r="H93" s="1">
        <f t="shared" si="9"/>
        <v>1.4266740990589324E-2</v>
      </c>
    </row>
    <row r="94" spans="3:8" x14ac:dyDescent="0.25">
      <c r="C94" s="1">
        <v>5.1400000000000201</v>
      </c>
      <c r="D94" s="1">
        <f t="shared" si="5"/>
        <v>5.14</v>
      </c>
      <c r="E94" s="1">
        <f t="shared" si="6"/>
        <v>6.6147859922178988E-4</v>
      </c>
      <c r="F94" s="1">
        <f t="shared" si="7"/>
        <v>6.6140000000000003E-4</v>
      </c>
      <c r="G94" s="1">
        <f t="shared" si="8"/>
        <v>5.1406108255216205</v>
      </c>
      <c r="H94" s="1">
        <f t="shared" si="9"/>
        <v>1.1883765011681103E-2</v>
      </c>
    </row>
    <row r="95" spans="3:8" x14ac:dyDescent="0.25">
      <c r="C95" s="1">
        <v>5.1300000000000203</v>
      </c>
      <c r="D95" s="1">
        <f t="shared" si="5"/>
        <v>5.13</v>
      </c>
      <c r="E95" s="1">
        <f t="shared" si="6"/>
        <v>6.6276803118908375E-4</v>
      </c>
      <c r="F95" s="1">
        <f t="shared" si="7"/>
        <v>6.6270000000000001E-4</v>
      </c>
      <c r="G95" s="1">
        <f t="shared" si="8"/>
        <v>5.1305266334691408</v>
      </c>
      <c r="H95" s="1">
        <f t="shared" si="9"/>
        <v>1.0265759631978882E-2</v>
      </c>
    </row>
    <row r="96" spans="3:8" x14ac:dyDescent="0.25">
      <c r="C96" s="1">
        <v>5.1200000000000196</v>
      </c>
      <c r="D96" s="1">
        <f t="shared" si="5"/>
        <v>5.12</v>
      </c>
      <c r="E96" s="1">
        <f t="shared" si="6"/>
        <v>6.6406249999999994E-4</v>
      </c>
      <c r="F96" s="1">
        <f t="shared" si="7"/>
        <v>6.6399999999999999E-4</v>
      </c>
      <c r="G96" s="1">
        <f t="shared" si="8"/>
        <v>5.1204819277108431</v>
      </c>
      <c r="H96" s="1">
        <f t="shared" si="9"/>
        <v>9.4126506020204472E-3</v>
      </c>
    </row>
    <row r="97" spans="3:8" x14ac:dyDescent="0.25">
      <c r="C97" s="1">
        <v>5.1100000000000199</v>
      </c>
      <c r="D97" s="1">
        <f t="shared" si="5"/>
        <v>5.1100000000000003</v>
      </c>
      <c r="E97" s="1">
        <f t="shared" si="6"/>
        <v>6.6536203522504886E-4</v>
      </c>
      <c r="F97" s="1">
        <f t="shared" si="7"/>
        <v>6.6529999999999996E-4</v>
      </c>
      <c r="G97" s="1">
        <f t="shared" si="8"/>
        <v>5.1104764767773938</v>
      </c>
      <c r="H97" s="1">
        <f t="shared" si="9"/>
        <v>9.3243987744411859E-3</v>
      </c>
    </row>
    <row r="98" spans="3:8" x14ac:dyDescent="0.25">
      <c r="C98" s="1">
        <v>5.1000000000000201</v>
      </c>
      <c r="D98" s="1">
        <f t="shared" si="5"/>
        <v>5.0999999999999996</v>
      </c>
      <c r="E98" s="1">
        <f t="shared" si="6"/>
        <v>6.6666666666666664E-4</v>
      </c>
      <c r="F98" s="1">
        <f t="shared" si="7"/>
        <v>6.6660000000000005E-4</v>
      </c>
      <c r="G98" s="1">
        <f t="shared" si="8"/>
        <v>5.1005100510050996</v>
      </c>
      <c r="H98" s="1">
        <f t="shared" si="9"/>
        <v>1.0001000099598074E-2</v>
      </c>
    </row>
    <row r="99" spans="3:8" x14ac:dyDescent="0.25">
      <c r="C99" s="1">
        <v>5.0900000000000203</v>
      </c>
      <c r="D99" s="1">
        <f t="shared" si="5"/>
        <v>5.09</v>
      </c>
      <c r="E99" s="1">
        <f t="shared" si="6"/>
        <v>6.6797642436149313E-4</v>
      </c>
      <c r="F99" s="1">
        <f t="shared" si="7"/>
        <v>6.6790000000000003E-4</v>
      </c>
      <c r="G99" s="1">
        <f t="shared" si="8"/>
        <v>5.0905824225183407</v>
      </c>
      <c r="H99" s="1">
        <f t="shared" si="9"/>
        <v>1.1442485625155424E-2</v>
      </c>
    </row>
    <row r="100" spans="3:8" x14ac:dyDescent="0.25">
      <c r="C100" s="1">
        <v>5.0800000000000196</v>
      </c>
      <c r="D100" s="1">
        <f t="shared" si="5"/>
        <v>5.08</v>
      </c>
      <c r="E100" s="1">
        <f t="shared" si="6"/>
        <v>6.6929133858267711E-4</v>
      </c>
      <c r="F100" s="1">
        <f t="shared" si="7"/>
        <v>6.692E-4</v>
      </c>
      <c r="G100" s="1">
        <f t="shared" si="8"/>
        <v>5.0806933652121931</v>
      </c>
      <c r="H100" s="1">
        <f t="shared" si="9"/>
        <v>1.3648921499477247E-2</v>
      </c>
    </row>
    <row r="101" spans="3:8" x14ac:dyDescent="0.25">
      <c r="C101" s="1">
        <v>5.0700000000000198</v>
      </c>
      <c r="D101" s="1">
        <f t="shared" si="5"/>
        <v>5.07</v>
      </c>
      <c r="E101" s="1">
        <f t="shared" si="6"/>
        <v>6.7061143984220898E-4</v>
      </c>
      <c r="F101" s="1">
        <f t="shared" si="7"/>
        <v>6.7060000000000004E-4</v>
      </c>
      <c r="G101" s="1">
        <f t="shared" si="8"/>
        <v>5.0700864897107065</v>
      </c>
      <c r="H101" s="1">
        <f t="shared" si="9"/>
        <v>1.7059114533865632E-3</v>
      </c>
    </row>
    <row r="102" spans="3:8" x14ac:dyDescent="0.25">
      <c r="C102" s="1">
        <v>5.06000000000002</v>
      </c>
      <c r="D102" s="1">
        <f t="shared" si="5"/>
        <v>5.0599999999999996</v>
      </c>
      <c r="E102" s="1">
        <f t="shared" si="6"/>
        <v>6.7193675889328061E-4</v>
      </c>
      <c r="F102" s="1">
        <f t="shared" si="7"/>
        <v>6.7190000000000001E-4</v>
      </c>
      <c r="G102" s="1">
        <f t="shared" si="8"/>
        <v>5.0602768269087655</v>
      </c>
      <c r="H102" s="1">
        <f t="shared" si="9"/>
        <v>5.470887524613023E-3</v>
      </c>
    </row>
    <row r="103" spans="3:8" x14ac:dyDescent="0.25">
      <c r="C103" s="1">
        <v>5.0500000000000203</v>
      </c>
      <c r="D103" s="1">
        <f t="shared" si="5"/>
        <v>5.05</v>
      </c>
      <c r="E103" s="1">
        <f t="shared" si="6"/>
        <v>6.7326732673267321E-4</v>
      </c>
      <c r="F103" s="1">
        <f t="shared" si="7"/>
        <v>6.7319999999999999E-4</v>
      </c>
      <c r="G103" s="1">
        <f t="shared" si="8"/>
        <v>5.0505050505050502</v>
      </c>
      <c r="H103" s="1">
        <f t="shared" si="9"/>
        <v>1.0001000099602211E-2</v>
      </c>
    </row>
    <row r="104" spans="3:8" x14ac:dyDescent="0.25">
      <c r="C104" s="1">
        <v>5.0400000000000196</v>
      </c>
      <c r="D104" s="1">
        <f t="shared" si="5"/>
        <v>5.04</v>
      </c>
      <c r="E104" s="1">
        <f t="shared" si="6"/>
        <v>6.7460317460317455E-4</v>
      </c>
      <c r="F104" s="1">
        <f t="shared" si="7"/>
        <v>6.7460000000000003E-4</v>
      </c>
      <c r="G104" s="1">
        <f t="shared" si="8"/>
        <v>5.0400237177586718</v>
      </c>
      <c r="H104" s="1">
        <f t="shared" si="9"/>
        <v>4.7059044944792062E-4</v>
      </c>
    </row>
    <row r="105" spans="3:8" x14ac:dyDescent="0.25">
      <c r="C105" s="1">
        <v>5.0300000000000198</v>
      </c>
      <c r="D105" s="1">
        <f t="shared" si="5"/>
        <v>5.03</v>
      </c>
      <c r="E105" s="1">
        <f t="shared" si="6"/>
        <v>6.7594433399602381E-4</v>
      </c>
      <c r="F105" s="1">
        <f t="shared" si="7"/>
        <v>6.759E-4</v>
      </c>
      <c r="G105" s="1">
        <f t="shared" si="8"/>
        <v>5.0303299304630862</v>
      </c>
      <c r="H105" s="1">
        <f t="shared" si="9"/>
        <v>6.5592537388945438E-3</v>
      </c>
    </row>
    <row r="106" spans="3:8" x14ac:dyDescent="0.25">
      <c r="C106" s="1">
        <v>5.02000000000002</v>
      </c>
      <c r="D106" s="1">
        <f t="shared" si="5"/>
        <v>5.0199999999999996</v>
      </c>
      <c r="E106" s="1">
        <f t="shared" si="6"/>
        <v>6.7729083665338643E-4</v>
      </c>
      <c r="F106" s="1">
        <f t="shared" si="7"/>
        <v>6.7719999999999998E-4</v>
      </c>
      <c r="G106" s="1">
        <f t="shared" si="8"/>
        <v>5.0206733608978142</v>
      </c>
      <c r="H106" s="1">
        <f t="shared" si="9"/>
        <v>1.3413563701080418E-2</v>
      </c>
    </row>
    <row r="107" spans="3:8" x14ac:dyDescent="0.25">
      <c r="C107" s="1">
        <v>5.0100000000000202</v>
      </c>
      <c r="D107" s="1">
        <f t="shared" si="5"/>
        <v>5.01</v>
      </c>
      <c r="E107" s="1">
        <f t="shared" si="6"/>
        <v>6.7864271457085824E-4</v>
      </c>
      <c r="F107" s="1">
        <f t="shared" si="7"/>
        <v>6.7860000000000001E-4</v>
      </c>
      <c r="G107" s="1">
        <f t="shared" si="8"/>
        <v>5.0103153551429411</v>
      </c>
      <c r="H107" s="1">
        <f t="shared" si="9"/>
        <v>6.2945138307567506E-3</v>
      </c>
    </row>
    <row r="108" spans="3:8" x14ac:dyDescent="0.25">
      <c r="C108" s="1">
        <v>5.0000000000000204</v>
      </c>
      <c r="D108" s="1">
        <f t="shared" si="5"/>
        <v>5</v>
      </c>
      <c r="E108" s="1">
        <f t="shared" si="6"/>
        <v>6.7999999999999994E-4</v>
      </c>
      <c r="F108" s="1">
        <f t="shared" si="7"/>
        <v>6.8000000000000005E-4</v>
      </c>
      <c r="G108" s="1">
        <f t="shared" si="8"/>
        <v>4.9999999999999991</v>
      </c>
      <c r="H108" s="1">
        <f t="shared" si="9"/>
        <v>-4.2632564145605834E-13</v>
      </c>
    </row>
    <row r="109" spans="3:8" x14ac:dyDescent="0.25">
      <c r="C109" s="1">
        <v>4.9900000000000198</v>
      </c>
      <c r="D109" s="1">
        <f t="shared" si="5"/>
        <v>4.99</v>
      </c>
      <c r="E109" s="1">
        <f t="shared" si="6"/>
        <v>6.8136272545090174E-4</v>
      </c>
      <c r="F109" s="1">
        <f t="shared" si="7"/>
        <v>6.8130000000000003E-4</v>
      </c>
      <c r="G109" s="1">
        <f t="shared" si="8"/>
        <v>4.9904594158226914</v>
      </c>
      <c r="H109" s="1">
        <f t="shared" si="9"/>
        <v>9.2067299132588022E-3</v>
      </c>
    </row>
    <row r="110" spans="3:8" x14ac:dyDescent="0.25">
      <c r="C110" s="1">
        <v>4.98000000000002</v>
      </c>
      <c r="D110" s="1">
        <f t="shared" si="5"/>
        <v>4.9800000000000004</v>
      </c>
      <c r="E110" s="1">
        <f t="shared" si="6"/>
        <v>6.8273092369477897E-4</v>
      </c>
      <c r="F110" s="1">
        <f t="shared" si="7"/>
        <v>6.8269999999999995E-4</v>
      </c>
      <c r="G110" s="1">
        <f t="shared" si="8"/>
        <v>4.9802255749230993</v>
      </c>
      <c r="H110" s="1">
        <f t="shared" si="9"/>
        <v>4.52961692930291E-3</v>
      </c>
    </row>
    <row r="111" spans="3:8" x14ac:dyDescent="0.25">
      <c r="C111" s="1">
        <v>4.9700000000000202</v>
      </c>
      <c r="D111" s="1">
        <f t="shared" si="5"/>
        <v>4.97</v>
      </c>
      <c r="E111" s="1">
        <f t="shared" si="6"/>
        <v>6.841046277665996E-4</v>
      </c>
      <c r="F111" s="1">
        <f t="shared" si="7"/>
        <v>6.8409999999999999E-4</v>
      </c>
      <c r="G111" s="1">
        <f t="shared" si="8"/>
        <v>4.9700336208156699</v>
      </c>
      <c r="H111" s="1">
        <f t="shared" si="9"/>
        <v>6.7647516397839581E-4</v>
      </c>
    </row>
    <row r="112" spans="3:8" x14ac:dyDescent="0.25">
      <c r="C112" s="1">
        <v>4.9600000000000204</v>
      </c>
      <c r="D112" s="1">
        <f t="shared" si="5"/>
        <v>4.96</v>
      </c>
      <c r="E112" s="1">
        <f t="shared" si="6"/>
        <v>6.8548387096774191E-4</v>
      </c>
      <c r="F112" s="1">
        <f t="shared" si="7"/>
        <v>6.8539999999999996E-4</v>
      </c>
      <c r="G112" s="1">
        <f t="shared" si="8"/>
        <v>4.9606069448497232</v>
      </c>
      <c r="H112" s="1">
        <f t="shared" si="9"/>
        <v>1.2236791324653301E-2</v>
      </c>
    </row>
    <row r="113" spans="3:8" x14ac:dyDescent="0.25">
      <c r="C113" s="1">
        <v>4.9500000000000197</v>
      </c>
      <c r="D113" s="1">
        <f t="shared" si="5"/>
        <v>4.95</v>
      </c>
      <c r="E113" s="1">
        <f t="shared" si="6"/>
        <v>6.868686868686868E-4</v>
      </c>
      <c r="F113" s="1">
        <f t="shared" si="7"/>
        <v>6.868E-4</v>
      </c>
      <c r="G113" s="1">
        <f t="shared" si="8"/>
        <v>4.9504950495049505</v>
      </c>
      <c r="H113" s="1">
        <f t="shared" si="9"/>
        <v>1.0001000099610739E-2</v>
      </c>
    </row>
    <row r="114" spans="3:8" x14ac:dyDescent="0.25">
      <c r="C114" s="1">
        <v>4.9400000000000199</v>
      </c>
      <c r="D114" s="1">
        <f t="shared" si="5"/>
        <v>4.9400000000000004</v>
      </c>
      <c r="E114" s="1">
        <f t="shared" si="6"/>
        <v>6.8825910931174085E-4</v>
      </c>
      <c r="F114" s="1">
        <f t="shared" si="7"/>
        <v>6.8820000000000003E-4</v>
      </c>
      <c r="G114" s="1">
        <f t="shared" si="8"/>
        <v>4.9404242952630044</v>
      </c>
      <c r="H114" s="1">
        <f t="shared" si="9"/>
        <v>8.5889729349085987E-3</v>
      </c>
    </row>
    <row r="115" spans="3:8" x14ac:dyDescent="0.25">
      <c r="C115" s="1">
        <v>4.9300000000000201</v>
      </c>
      <c r="D115" s="1">
        <f t="shared" si="5"/>
        <v>4.93</v>
      </c>
      <c r="E115" s="1">
        <f t="shared" si="6"/>
        <v>6.8965517241379316E-4</v>
      </c>
      <c r="F115" s="1">
        <f t="shared" si="7"/>
        <v>6.8959999999999996E-4</v>
      </c>
      <c r="G115" s="1">
        <f t="shared" si="8"/>
        <v>4.9303944315545243</v>
      </c>
      <c r="H115" s="1">
        <f t="shared" si="9"/>
        <v>8.000640050793836E-3</v>
      </c>
    </row>
    <row r="116" spans="3:8" x14ac:dyDescent="0.25">
      <c r="C116" s="1">
        <v>4.9200000000000204</v>
      </c>
      <c r="D116" s="1">
        <f t="shared" si="5"/>
        <v>4.92</v>
      </c>
      <c r="E116" s="1">
        <f t="shared" si="6"/>
        <v>6.9105691056910569E-4</v>
      </c>
      <c r="F116" s="1">
        <f t="shared" si="7"/>
        <v>6.9099999999999999E-4</v>
      </c>
      <c r="G116" s="1">
        <f t="shared" si="8"/>
        <v>4.9204052098408102</v>
      </c>
      <c r="H116" s="1">
        <f t="shared" si="9"/>
        <v>8.2359723737772846E-3</v>
      </c>
    </row>
    <row r="117" spans="3:8" x14ac:dyDescent="0.25">
      <c r="C117" s="1">
        <v>4.9100000000000197</v>
      </c>
      <c r="D117" s="1">
        <f t="shared" si="5"/>
        <v>4.91</v>
      </c>
      <c r="E117" s="1">
        <f t="shared" si="6"/>
        <v>6.9246435845213847E-4</v>
      </c>
      <c r="F117" s="1">
        <f t="shared" si="7"/>
        <v>6.9240000000000002E-4</v>
      </c>
      <c r="G117" s="1">
        <f t="shared" si="8"/>
        <v>4.9104563835932984</v>
      </c>
      <c r="H117" s="1">
        <f t="shared" si="9"/>
        <v>9.294981533171218E-3</v>
      </c>
    </row>
    <row r="118" spans="3:8" x14ac:dyDescent="0.25">
      <c r="C118" s="1">
        <v>4.9000000000000199</v>
      </c>
      <c r="D118" s="1">
        <f t="shared" si="5"/>
        <v>4.9000000000000004</v>
      </c>
      <c r="E118" s="1">
        <f t="shared" si="6"/>
        <v>6.9387755102040809E-4</v>
      </c>
      <c r="F118" s="1">
        <f t="shared" si="7"/>
        <v>6.9379999999999995E-4</v>
      </c>
      <c r="G118" s="1">
        <f t="shared" si="8"/>
        <v>4.9005477082732778</v>
      </c>
      <c r="H118" s="1">
        <f t="shared" si="9"/>
        <v>1.1177719862406003E-2</v>
      </c>
    </row>
    <row r="119" spans="3:8" x14ac:dyDescent="0.25">
      <c r="C119" s="1">
        <v>4.8900000000000201</v>
      </c>
      <c r="D119" s="1">
        <f t="shared" si="5"/>
        <v>4.8899999999999997</v>
      </c>
      <c r="E119" s="1">
        <f t="shared" si="6"/>
        <v>6.9529652351738242E-4</v>
      </c>
      <c r="F119" s="1">
        <f t="shared" si="7"/>
        <v>6.9519999999999998E-4</v>
      </c>
      <c r="G119" s="1">
        <f t="shared" si="8"/>
        <v>4.8906789413118528</v>
      </c>
      <c r="H119" s="1">
        <f t="shared" si="9"/>
        <v>1.3884280405575797E-2</v>
      </c>
    </row>
    <row r="120" spans="3:8" x14ac:dyDescent="0.25">
      <c r="C120" s="1">
        <v>4.8800000000000203</v>
      </c>
      <c r="D120" s="1">
        <f t="shared" si="5"/>
        <v>4.88</v>
      </c>
      <c r="E120" s="1">
        <f t="shared" si="6"/>
        <v>6.9672131147540978E-4</v>
      </c>
      <c r="F120" s="1">
        <f t="shared" si="7"/>
        <v>6.9669999999999997E-4</v>
      </c>
      <c r="G120" s="1">
        <f t="shared" si="8"/>
        <v>4.8801492751542987</v>
      </c>
      <c r="H120" s="1">
        <f t="shared" si="9"/>
        <v>3.0589170958694061E-3</v>
      </c>
    </row>
    <row r="121" spans="3:8" x14ac:dyDescent="0.25">
      <c r="C121" s="1">
        <v>4.8700000000000196</v>
      </c>
      <c r="D121" s="1">
        <f t="shared" si="5"/>
        <v>4.87</v>
      </c>
      <c r="E121" s="1">
        <f t="shared" si="6"/>
        <v>6.9815195071868579E-4</v>
      </c>
      <c r="F121" s="1">
        <f t="shared" si="7"/>
        <v>6.981E-4</v>
      </c>
      <c r="G121" s="1">
        <f t="shared" si="8"/>
        <v>4.8703624122618532</v>
      </c>
      <c r="H121" s="1">
        <f t="shared" si="9"/>
        <v>7.4417302224544565E-3</v>
      </c>
    </row>
    <row r="122" spans="3:8" x14ac:dyDescent="0.25">
      <c r="C122" s="1">
        <v>4.8600000000000199</v>
      </c>
      <c r="D122" s="1">
        <f t="shared" si="5"/>
        <v>4.8600000000000003</v>
      </c>
      <c r="E122" s="1">
        <f t="shared" si="6"/>
        <v>6.9958847736625504E-4</v>
      </c>
      <c r="F122" s="1">
        <f t="shared" si="7"/>
        <v>6.9950000000000003E-4</v>
      </c>
      <c r="G122" s="1">
        <f t="shared" si="8"/>
        <v>4.8606147248034306</v>
      </c>
      <c r="H122" s="1">
        <f t="shared" si="9"/>
        <v>1.2648658506393731E-2</v>
      </c>
    </row>
    <row r="123" spans="3:8" x14ac:dyDescent="0.25">
      <c r="C123" s="1">
        <v>4.8500000000000201</v>
      </c>
      <c r="D123" s="1">
        <f t="shared" si="5"/>
        <v>4.8499999999999996</v>
      </c>
      <c r="E123" s="1">
        <f t="shared" si="6"/>
        <v>7.0103092783505158E-4</v>
      </c>
      <c r="F123" s="1">
        <f t="shared" si="7"/>
        <v>7.0100000000000002E-4</v>
      </c>
      <c r="G123" s="1">
        <f t="shared" si="8"/>
        <v>4.8502139800285304</v>
      </c>
      <c r="H123" s="1">
        <f t="shared" si="9"/>
        <v>4.4119593507291211E-3</v>
      </c>
    </row>
    <row r="124" spans="3:8" x14ac:dyDescent="0.25">
      <c r="C124" s="1">
        <v>4.8400000000000203</v>
      </c>
      <c r="D124" s="1">
        <f t="shared" si="5"/>
        <v>4.84</v>
      </c>
      <c r="E124" s="1">
        <f t="shared" si="6"/>
        <v>7.0247933884297516E-4</v>
      </c>
      <c r="F124" s="1">
        <f t="shared" si="7"/>
        <v>7.0240000000000005E-4</v>
      </c>
      <c r="G124" s="1">
        <f t="shared" si="8"/>
        <v>4.8405466970387234</v>
      </c>
      <c r="H124" s="1">
        <f t="shared" si="9"/>
        <v>1.1295393361635007E-2</v>
      </c>
    </row>
    <row r="125" spans="3:8" x14ac:dyDescent="0.25">
      <c r="C125" s="1">
        <v>4.8300000000000196</v>
      </c>
      <c r="D125" s="1">
        <f t="shared" si="5"/>
        <v>4.83</v>
      </c>
      <c r="E125" s="1">
        <f t="shared" si="6"/>
        <v>7.0393374741200827E-4</v>
      </c>
      <c r="F125" s="1">
        <f t="shared" si="7"/>
        <v>7.0390000000000003E-4</v>
      </c>
      <c r="G125" s="1">
        <f t="shared" si="8"/>
        <v>4.8302315669839464</v>
      </c>
      <c r="H125" s="1">
        <f t="shared" si="9"/>
        <v>4.7943474933082571E-3</v>
      </c>
    </row>
    <row r="126" spans="3:8" x14ac:dyDescent="0.25">
      <c r="C126" s="1">
        <v>4.8200000000000198</v>
      </c>
      <c r="D126" s="1">
        <f t="shared" si="5"/>
        <v>4.82</v>
      </c>
      <c r="E126" s="1">
        <f t="shared" si="6"/>
        <v>7.053941908713692E-4</v>
      </c>
      <c r="F126" s="1">
        <f t="shared" si="7"/>
        <v>7.0529999999999996E-4</v>
      </c>
      <c r="G126" s="1">
        <f t="shared" si="8"/>
        <v>4.8206436977172835</v>
      </c>
      <c r="H126" s="1">
        <f t="shared" si="9"/>
        <v>1.3354724424557859E-2</v>
      </c>
    </row>
    <row r="127" spans="3:8" x14ac:dyDescent="0.25">
      <c r="C127" s="1">
        <v>4.81000000000002</v>
      </c>
      <c r="D127" s="1">
        <f t="shared" si="5"/>
        <v>4.8099999999999996</v>
      </c>
      <c r="E127" s="1">
        <f t="shared" si="6"/>
        <v>7.0686070686070692E-4</v>
      </c>
      <c r="F127" s="1">
        <f t="shared" si="7"/>
        <v>7.0680000000000005E-4</v>
      </c>
      <c r="G127" s="1">
        <f t="shared" si="8"/>
        <v>4.8104131295981887</v>
      </c>
      <c r="H127" s="1">
        <f t="shared" si="9"/>
        <v>8.5889729348988791E-3</v>
      </c>
    </row>
    <row r="128" spans="3:8" x14ac:dyDescent="0.25">
      <c r="C128" s="1">
        <v>4.8000000000000203</v>
      </c>
      <c r="D128" s="1">
        <f t="shared" si="5"/>
        <v>4.8</v>
      </c>
      <c r="E128" s="1">
        <f t="shared" si="6"/>
        <v>7.0833333333333328E-4</v>
      </c>
      <c r="F128" s="1">
        <f t="shared" si="7"/>
        <v>7.0830000000000003E-4</v>
      </c>
      <c r="G128" s="1">
        <f t="shared" si="8"/>
        <v>4.8002258929831987</v>
      </c>
      <c r="H128" s="1">
        <f t="shared" si="9"/>
        <v>4.7061038162173312E-3</v>
      </c>
    </row>
    <row r="129" spans="3:8" x14ac:dyDescent="0.25">
      <c r="C129" s="1">
        <v>4.7900000000000196</v>
      </c>
      <c r="D129" s="1">
        <f t="shared" si="5"/>
        <v>4.79</v>
      </c>
      <c r="E129" s="1">
        <f t="shared" si="6"/>
        <v>7.0981210855949894E-4</v>
      </c>
      <c r="F129" s="1">
        <f t="shared" si="7"/>
        <v>7.0980000000000001E-4</v>
      </c>
      <c r="G129" s="1">
        <f t="shared" si="8"/>
        <v>4.790081713158636</v>
      </c>
      <c r="H129" s="1">
        <f t="shared" si="9"/>
        <v>1.7059114533691177E-3</v>
      </c>
    </row>
    <row r="130" spans="3:8" x14ac:dyDescent="0.25">
      <c r="C130" s="1">
        <v>4.7800000000000198</v>
      </c>
      <c r="D130" s="1">
        <f t="shared" si="5"/>
        <v>4.78</v>
      </c>
      <c r="E130" s="1">
        <f t="shared" si="6"/>
        <v>7.11297071129707E-4</v>
      </c>
      <c r="F130" s="1">
        <f t="shared" si="7"/>
        <v>7.1120000000000005E-4</v>
      </c>
      <c r="G130" s="1">
        <f t="shared" si="8"/>
        <v>4.7806524184476933</v>
      </c>
      <c r="H130" s="1">
        <f t="shared" si="9"/>
        <v>1.3648921499445493E-2</v>
      </c>
    </row>
    <row r="131" spans="3:8" x14ac:dyDescent="0.25">
      <c r="C131" s="1">
        <v>4.77000000000002</v>
      </c>
      <c r="D131" s="1">
        <f t="shared" si="5"/>
        <v>4.7699999999999996</v>
      </c>
      <c r="E131" s="1">
        <f t="shared" si="6"/>
        <v>7.1278825995807135E-4</v>
      </c>
      <c r="F131" s="1">
        <f t="shared" si="7"/>
        <v>7.1270000000000003E-4</v>
      </c>
      <c r="G131" s="1">
        <f t="shared" si="8"/>
        <v>4.7705907113792616</v>
      </c>
      <c r="H131" s="1">
        <f t="shared" si="9"/>
        <v>1.2383886357266281E-2</v>
      </c>
    </row>
    <row r="132" spans="3:8" x14ac:dyDescent="0.25">
      <c r="C132" s="1">
        <v>4.7600000000000202</v>
      </c>
      <c r="D132" s="1">
        <f t="shared" si="5"/>
        <v>4.76</v>
      </c>
      <c r="E132" s="1">
        <f t="shared" si="6"/>
        <v>7.1428571428571429E-4</v>
      </c>
      <c r="F132" s="1">
        <f t="shared" si="7"/>
        <v>7.1420000000000001E-4</v>
      </c>
      <c r="G132" s="1">
        <f t="shared" si="8"/>
        <v>4.7605712685522263</v>
      </c>
      <c r="H132" s="1">
        <f t="shared" si="9"/>
        <v>1.2001440172397593E-2</v>
      </c>
    </row>
    <row r="133" spans="3:8" x14ac:dyDescent="0.25">
      <c r="C133" s="1">
        <v>4.7500000000000204</v>
      </c>
      <c r="D133" s="1">
        <f t="shared" si="5"/>
        <v>4.75</v>
      </c>
      <c r="E133" s="1">
        <f t="shared" si="6"/>
        <v>7.1578947368421044E-4</v>
      </c>
      <c r="F133" s="1">
        <f t="shared" si="7"/>
        <v>7.157E-4</v>
      </c>
      <c r="G133" s="1">
        <f t="shared" si="8"/>
        <v>4.7505938242280283</v>
      </c>
      <c r="H133" s="1">
        <f t="shared" si="9"/>
        <v>1.2501562694903335E-2</v>
      </c>
    </row>
    <row r="134" spans="3:8" x14ac:dyDescent="0.25">
      <c r="C134" s="1">
        <v>4.7400000000000198</v>
      </c>
      <c r="D134" s="1">
        <f t="shared" si="5"/>
        <v>4.74</v>
      </c>
      <c r="E134" s="1">
        <f t="shared" si="6"/>
        <v>7.1729957805907166E-4</v>
      </c>
      <c r="F134" s="1">
        <f t="shared" si="7"/>
        <v>7.1719999999999998E-4</v>
      </c>
      <c r="G134" s="1">
        <f t="shared" si="8"/>
        <v>4.7406581148912439</v>
      </c>
      <c r="H134" s="1">
        <f t="shared" si="9"/>
        <v>1.3884280405572462E-2</v>
      </c>
    </row>
    <row r="135" spans="3:8" x14ac:dyDescent="0.25">
      <c r="C135" s="1">
        <v>4.73000000000002</v>
      </c>
      <c r="D135" s="1">
        <f t="shared" si="5"/>
        <v>4.7300000000000004</v>
      </c>
      <c r="E135" s="1">
        <f t="shared" si="6"/>
        <v>7.188160676532768E-4</v>
      </c>
      <c r="F135" s="1">
        <f t="shared" si="7"/>
        <v>7.1880000000000002E-4</v>
      </c>
      <c r="G135" s="1">
        <f t="shared" si="8"/>
        <v>4.7301057317751809</v>
      </c>
      <c r="H135" s="1">
        <f t="shared" si="9"/>
        <v>2.2353440837406509E-3</v>
      </c>
    </row>
    <row r="136" spans="3:8" x14ac:dyDescent="0.25">
      <c r="C136" s="1">
        <v>4.7200000000000202</v>
      </c>
      <c r="D136" s="1">
        <f t="shared" ref="D136:D199" si="10">TRUNC(C136,3)</f>
        <v>4.72</v>
      </c>
      <c r="E136" s="1">
        <f t="shared" ref="E136:E199" si="11">$F$6/D136</f>
        <v>7.2033898305084749E-4</v>
      </c>
      <c r="F136" s="1">
        <f t="shared" ref="F136:F199" si="12">(TRUNC(E136,$F$5))</f>
        <v>7.203E-4</v>
      </c>
      <c r="G136" s="1">
        <f t="shared" ref="G136:G199" si="13">($F$6/F136)</f>
        <v>4.7202554491184223</v>
      </c>
      <c r="H136" s="1">
        <f t="shared" ref="H136:H199" si="14">((G136-C136)/C136)*100</f>
        <v>5.4120575932656576E-3</v>
      </c>
    </row>
    <row r="137" spans="3:8" x14ac:dyDescent="0.25">
      <c r="C137" s="1">
        <v>4.7100000000000302</v>
      </c>
      <c r="D137" s="1">
        <f t="shared" si="10"/>
        <v>4.71</v>
      </c>
      <c r="E137" s="1">
        <f t="shared" si="11"/>
        <v>7.218683651804671E-4</v>
      </c>
      <c r="F137" s="1">
        <f t="shared" si="12"/>
        <v>7.2179999999999998E-4</v>
      </c>
      <c r="G137" s="1">
        <f t="shared" si="13"/>
        <v>4.7104461069548353</v>
      </c>
      <c r="H137" s="1">
        <f t="shared" si="14"/>
        <v>9.4714852400250137E-3</v>
      </c>
    </row>
    <row r="138" spans="3:8" x14ac:dyDescent="0.25">
      <c r="C138" s="1">
        <v>4.7000000000000304</v>
      </c>
      <c r="D138" s="1">
        <f t="shared" si="10"/>
        <v>4.7</v>
      </c>
      <c r="E138" s="1">
        <f t="shared" si="11"/>
        <v>7.2340425531914883E-4</v>
      </c>
      <c r="F138" s="1">
        <f t="shared" si="12"/>
        <v>7.2340000000000002E-4</v>
      </c>
      <c r="G138" s="1">
        <f t="shared" si="13"/>
        <v>4.7000276472214537</v>
      </c>
      <c r="H138" s="1">
        <f t="shared" si="14"/>
        <v>5.8823875368815869E-4</v>
      </c>
    </row>
    <row r="139" spans="3:8" x14ac:dyDescent="0.25">
      <c r="C139" s="1">
        <v>4.6900000000000297</v>
      </c>
      <c r="D139" s="1">
        <f t="shared" si="10"/>
        <v>4.6900000000000004</v>
      </c>
      <c r="E139" s="1">
        <f t="shared" si="11"/>
        <v>7.2494669509594876E-4</v>
      </c>
      <c r="F139" s="1">
        <f t="shared" si="12"/>
        <v>7.249E-4</v>
      </c>
      <c r="G139" s="1">
        <f t="shared" si="13"/>
        <v>4.6903021106359493</v>
      </c>
      <c r="H139" s="1">
        <f t="shared" si="14"/>
        <v>6.4415913842123538E-3</v>
      </c>
    </row>
    <row r="140" spans="3:8" x14ac:dyDescent="0.25">
      <c r="C140" s="1">
        <v>4.6800000000000299</v>
      </c>
      <c r="D140" s="1">
        <f t="shared" si="10"/>
        <v>4.68</v>
      </c>
      <c r="E140" s="1">
        <f t="shared" si="11"/>
        <v>7.264957264957265E-4</v>
      </c>
      <c r="F140" s="1">
        <f t="shared" si="12"/>
        <v>7.2639999999999998E-4</v>
      </c>
      <c r="G140" s="1">
        <f t="shared" si="13"/>
        <v>4.6806167400881051</v>
      </c>
      <c r="H140" s="1">
        <f t="shared" si="14"/>
        <v>1.3178207010154153E-2</v>
      </c>
    </row>
    <row r="141" spans="3:8" x14ac:dyDescent="0.25">
      <c r="C141" s="1">
        <v>4.6700000000000301</v>
      </c>
      <c r="D141" s="1">
        <f t="shared" si="10"/>
        <v>4.67</v>
      </c>
      <c r="E141" s="1">
        <f t="shared" si="11"/>
        <v>7.2805139186295502E-4</v>
      </c>
      <c r="F141" s="1">
        <f t="shared" si="12"/>
        <v>7.2800000000000002E-4</v>
      </c>
      <c r="G141" s="1">
        <f t="shared" si="13"/>
        <v>4.6703296703296697</v>
      </c>
      <c r="H141" s="1">
        <f t="shared" si="14"/>
        <v>7.059321833824312E-3</v>
      </c>
    </row>
    <row r="142" spans="3:8" x14ac:dyDescent="0.25">
      <c r="C142" s="1">
        <v>4.6600000000000303</v>
      </c>
      <c r="D142" s="1">
        <f t="shared" si="10"/>
        <v>4.66</v>
      </c>
      <c r="E142" s="1">
        <f t="shared" si="11"/>
        <v>7.2961373390557937E-4</v>
      </c>
      <c r="F142" s="1">
        <f t="shared" si="12"/>
        <v>7.2959999999999995E-4</v>
      </c>
      <c r="G142" s="1">
        <f t="shared" si="13"/>
        <v>4.6600877192982457</v>
      </c>
      <c r="H142" s="1">
        <f t="shared" si="14"/>
        <v>1.8823883737206515E-3</v>
      </c>
    </row>
    <row r="143" spans="3:8" x14ac:dyDescent="0.25">
      <c r="C143" s="1">
        <v>4.6500000000000297</v>
      </c>
      <c r="D143" s="1">
        <f t="shared" si="10"/>
        <v>4.6500000000000004</v>
      </c>
      <c r="E143" s="1">
        <f t="shared" si="11"/>
        <v>7.3118279569892464E-4</v>
      </c>
      <c r="F143" s="1">
        <f t="shared" si="12"/>
        <v>7.3110000000000004E-4</v>
      </c>
      <c r="G143" s="1">
        <f t="shared" si="13"/>
        <v>4.6505266037477764</v>
      </c>
      <c r="H143" s="1">
        <f t="shared" si="14"/>
        <v>1.1324811779499117E-2</v>
      </c>
    </row>
    <row r="144" spans="3:8" x14ac:dyDescent="0.25">
      <c r="C144" s="1">
        <v>4.6400000000000299</v>
      </c>
      <c r="D144" s="1">
        <f t="shared" si="10"/>
        <v>4.6399999999999997</v>
      </c>
      <c r="E144" s="1">
        <f t="shared" si="11"/>
        <v>7.3275862068965518E-4</v>
      </c>
      <c r="F144" s="1">
        <f t="shared" si="12"/>
        <v>7.3269999999999997E-4</v>
      </c>
      <c r="G144" s="1">
        <f t="shared" si="13"/>
        <v>4.6403712296983759</v>
      </c>
      <c r="H144" s="1">
        <f t="shared" si="14"/>
        <v>8.0006400505607377E-3</v>
      </c>
    </row>
    <row r="145" spans="3:8" x14ac:dyDescent="0.25">
      <c r="C145" s="1">
        <v>4.6300000000000301</v>
      </c>
      <c r="D145" s="1">
        <f t="shared" si="10"/>
        <v>4.63</v>
      </c>
      <c r="E145" s="1">
        <f t="shared" si="11"/>
        <v>7.3434125269978396E-4</v>
      </c>
      <c r="F145" s="1">
        <f t="shared" si="12"/>
        <v>7.3430000000000001E-4</v>
      </c>
      <c r="G145" s="1">
        <f t="shared" si="13"/>
        <v>4.630260111670979</v>
      </c>
      <c r="H145" s="1">
        <f t="shared" si="14"/>
        <v>5.6179626554828865E-3</v>
      </c>
    </row>
    <row r="146" spans="3:8" x14ac:dyDescent="0.25">
      <c r="C146" s="1">
        <v>4.6200000000000303</v>
      </c>
      <c r="D146" s="1">
        <f t="shared" si="10"/>
        <v>4.62</v>
      </c>
      <c r="E146" s="1">
        <f t="shared" si="11"/>
        <v>7.3593073593073582E-4</v>
      </c>
      <c r="F146" s="1">
        <f t="shared" si="12"/>
        <v>7.3590000000000005E-4</v>
      </c>
      <c r="G146" s="1">
        <f t="shared" si="13"/>
        <v>4.6201929610001349</v>
      </c>
      <c r="H146" s="1">
        <f t="shared" si="14"/>
        <v>4.176645023908512E-3</v>
      </c>
    </row>
    <row r="147" spans="3:8" x14ac:dyDescent="0.25">
      <c r="C147" s="1">
        <v>4.6100000000000296</v>
      </c>
      <c r="D147" s="1">
        <f t="shared" si="10"/>
        <v>4.6100000000000003</v>
      </c>
      <c r="E147" s="1">
        <f t="shared" si="11"/>
        <v>7.3752711496746196E-4</v>
      </c>
      <c r="F147" s="1">
        <f t="shared" si="12"/>
        <v>7.3749999999999998E-4</v>
      </c>
      <c r="G147" s="1">
        <f t="shared" si="13"/>
        <v>4.6101694915254239</v>
      </c>
      <c r="H147" s="1">
        <f t="shared" si="14"/>
        <v>3.6766057569251327E-3</v>
      </c>
    </row>
    <row r="148" spans="3:8" x14ac:dyDescent="0.25">
      <c r="C148" s="1">
        <v>4.6000000000000298</v>
      </c>
      <c r="D148" s="1">
        <f t="shared" si="10"/>
        <v>4.5999999999999996</v>
      </c>
      <c r="E148" s="1">
        <f t="shared" si="11"/>
        <v>7.3913043478260874E-4</v>
      </c>
      <c r="F148" s="1">
        <f t="shared" si="12"/>
        <v>7.3910000000000002E-4</v>
      </c>
      <c r="G148" s="1">
        <f t="shared" si="13"/>
        <v>4.6001894195643347</v>
      </c>
      <c r="H148" s="1">
        <f t="shared" si="14"/>
        <v>4.1178166153227787E-3</v>
      </c>
    </row>
    <row r="149" spans="3:8" x14ac:dyDescent="0.25">
      <c r="C149" s="1">
        <v>4.5900000000000301</v>
      </c>
      <c r="D149" s="1">
        <f t="shared" si="10"/>
        <v>4.59</v>
      </c>
      <c r="E149" s="1">
        <f t="shared" si="11"/>
        <v>7.407407407407407E-4</v>
      </c>
      <c r="F149" s="1">
        <f t="shared" si="12"/>
        <v>7.4069999999999995E-4</v>
      </c>
      <c r="G149" s="1">
        <f t="shared" si="13"/>
        <v>4.5902524638855136</v>
      </c>
      <c r="H149" s="1">
        <f t="shared" si="14"/>
        <v>5.5003025159803655E-3</v>
      </c>
    </row>
    <row r="150" spans="3:8" x14ac:dyDescent="0.25">
      <c r="C150" s="1">
        <v>4.5800000000000303</v>
      </c>
      <c r="D150" s="1">
        <f t="shared" si="10"/>
        <v>4.58</v>
      </c>
      <c r="E150" s="1">
        <f t="shared" si="11"/>
        <v>7.4235807860262E-4</v>
      </c>
      <c r="F150" s="1">
        <f t="shared" si="12"/>
        <v>7.4229999999999999E-4</v>
      </c>
      <c r="G150" s="1">
        <f t="shared" si="13"/>
        <v>4.5803583456823382</v>
      </c>
      <c r="H150" s="1">
        <f t="shared" si="14"/>
        <v>7.8241415351084642E-3</v>
      </c>
    </row>
    <row r="151" spans="3:8" x14ac:dyDescent="0.25">
      <c r="C151" s="1">
        <v>4.5700000000000296</v>
      </c>
      <c r="D151" s="1">
        <f t="shared" si="10"/>
        <v>4.57</v>
      </c>
      <c r="E151" s="1">
        <f t="shared" si="11"/>
        <v>7.4398249452954038E-4</v>
      </c>
      <c r="F151" s="1">
        <f t="shared" si="12"/>
        <v>7.4390000000000003E-4</v>
      </c>
      <c r="G151" s="1">
        <f t="shared" si="13"/>
        <v>4.5705067885468473</v>
      </c>
      <c r="H151" s="1">
        <f t="shared" si="14"/>
        <v>1.1089464919425267E-2</v>
      </c>
    </row>
    <row r="152" spans="3:8" x14ac:dyDescent="0.25">
      <c r="C152" s="1">
        <v>4.5600000000000298</v>
      </c>
      <c r="D152" s="1">
        <f t="shared" si="10"/>
        <v>4.5599999999999996</v>
      </c>
      <c r="E152" s="1">
        <f t="shared" si="11"/>
        <v>7.4561403508771932E-4</v>
      </c>
      <c r="F152" s="1">
        <f t="shared" si="12"/>
        <v>7.4560000000000002E-4</v>
      </c>
      <c r="G152" s="1">
        <f t="shared" si="13"/>
        <v>4.5600858369098711</v>
      </c>
      <c r="H152" s="1">
        <f t="shared" si="14"/>
        <v>1.8823883737131282E-3</v>
      </c>
    </row>
    <row r="153" spans="3:8" x14ac:dyDescent="0.25">
      <c r="C153" s="1">
        <v>4.55000000000003</v>
      </c>
      <c r="D153" s="1">
        <f t="shared" si="10"/>
        <v>4.55</v>
      </c>
      <c r="E153" s="1">
        <f t="shared" si="11"/>
        <v>7.4725274725274721E-4</v>
      </c>
      <c r="F153" s="1">
        <f t="shared" si="12"/>
        <v>7.4719999999999995E-4</v>
      </c>
      <c r="G153" s="1">
        <f t="shared" si="13"/>
        <v>4.5503211991434691</v>
      </c>
      <c r="H153" s="1">
        <f t="shared" si="14"/>
        <v>7.0593218338260676E-3</v>
      </c>
    </row>
    <row r="154" spans="3:8" x14ac:dyDescent="0.25">
      <c r="C154" s="1">
        <v>4.5400000000000302</v>
      </c>
      <c r="D154" s="1">
        <f t="shared" si="10"/>
        <v>4.54</v>
      </c>
      <c r="E154" s="1">
        <f t="shared" si="11"/>
        <v>7.4889867841409683E-4</v>
      </c>
      <c r="F154" s="1">
        <f t="shared" si="12"/>
        <v>7.4879999999999999E-4</v>
      </c>
      <c r="G154" s="1">
        <f t="shared" si="13"/>
        <v>4.5405982905982905</v>
      </c>
      <c r="H154" s="1">
        <f t="shared" si="14"/>
        <v>1.3178207010136925E-2</v>
      </c>
    </row>
    <row r="155" spans="3:8" x14ac:dyDescent="0.25">
      <c r="C155" s="1">
        <v>4.5300000000000296</v>
      </c>
      <c r="D155" s="1">
        <f t="shared" si="10"/>
        <v>4.53</v>
      </c>
      <c r="E155" s="1">
        <f t="shared" si="11"/>
        <v>7.5055187637969084E-4</v>
      </c>
      <c r="F155" s="1">
        <f t="shared" si="12"/>
        <v>7.5049999999999997E-4</v>
      </c>
      <c r="G155" s="1">
        <f t="shared" si="13"/>
        <v>4.5303131245836106</v>
      </c>
      <c r="H155" s="1">
        <f t="shared" si="14"/>
        <v>6.9122424631570143E-3</v>
      </c>
    </row>
    <row r="156" spans="3:8" x14ac:dyDescent="0.25">
      <c r="C156" s="1">
        <v>4.5200000000000298</v>
      </c>
      <c r="D156" s="1">
        <f t="shared" si="10"/>
        <v>4.5199999999999996</v>
      </c>
      <c r="E156" s="1">
        <f t="shared" si="11"/>
        <v>7.5221238938053101E-4</v>
      </c>
      <c r="F156" s="1">
        <f t="shared" si="12"/>
        <v>7.5219999999999996E-4</v>
      </c>
      <c r="G156" s="1">
        <f t="shared" si="13"/>
        <v>4.5200744482850306</v>
      </c>
      <c r="H156" s="1">
        <f t="shared" si="14"/>
        <v>1.647085951345243E-3</v>
      </c>
    </row>
    <row r="157" spans="3:8" x14ac:dyDescent="0.25">
      <c r="C157" s="1">
        <v>4.51000000000003</v>
      </c>
      <c r="D157" s="1">
        <f t="shared" si="10"/>
        <v>4.51</v>
      </c>
      <c r="E157" s="1">
        <f t="shared" si="11"/>
        <v>7.5388026607538803E-4</v>
      </c>
      <c r="F157" s="1">
        <f t="shared" si="12"/>
        <v>7.538E-4</v>
      </c>
      <c r="G157" s="1">
        <f t="shared" si="13"/>
        <v>4.5104802334836824</v>
      </c>
      <c r="H157" s="1">
        <f t="shared" si="14"/>
        <v>1.0648192542182812E-2</v>
      </c>
    </row>
    <row r="158" spans="3:8" x14ac:dyDescent="0.25">
      <c r="C158" s="1">
        <v>4.5000000000000302</v>
      </c>
      <c r="D158" s="1">
        <f t="shared" si="10"/>
        <v>4.5</v>
      </c>
      <c r="E158" s="1">
        <f t="shared" si="11"/>
        <v>7.5555555555555554E-4</v>
      </c>
      <c r="F158" s="1">
        <f t="shared" si="12"/>
        <v>7.5549999999999999E-4</v>
      </c>
      <c r="G158" s="1">
        <f t="shared" si="13"/>
        <v>4.5003309066843151</v>
      </c>
      <c r="H158" s="1">
        <f t="shared" si="14"/>
        <v>7.353481872998311E-3</v>
      </c>
    </row>
    <row r="159" spans="3:8" x14ac:dyDescent="0.25">
      <c r="C159" s="1">
        <v>4.4900000000000304</v>
      </c>
      <c r="D159" s="1">
        <f t="shared" si="10"/>
        <v>4.49</v>
      </c>
      <c r="E159" s="1">
        <f t="shared" si="11"/>
        <v>7.5723830734966582E-4</v>
      </c>
      <c r="F159" s="1">
        <f t="shared" si="12"/>
        <v>7.5719999999999997E-4</v>
      </c>
      <c r="G159" s="1">
        <f t="shared" si="13"/>
        <v>4.4902271526677229</v>
      </c>
      <c r="H159" s="1">
        <f t="shared" si="14"/>
        <v>5.0590794586294783E-3</v>
      </c>
    </row>
    <row r="160" spans="3:8" x14ac:dyDescent="0.25">
      <c r="C160" s="1">
        <v>4.4800000000000297</v>
      </c>
      <c r="D160" s="1">
        <f t="shared" si="10"/>
        <v>4.4800000000000004</v>
      </c>
      <c r="E160" s="1">
        <f t="shared" si="11"/>
        <v>7.5892857142857131E-4</v>
      </c>
      <c r="F160" s="1">
        <f t="shared" si="12"/>
        <v>7.5889999999999996E-4</v>
      </c>
      <c r="G160" s="1">
        <f t="shared" si="13"/>
        <v>4.4801686651732773</v>
      </c>
      <c r="H160" s="1">
        <f t="shared" si="14"/>
        <v>3.7648476171325577E-3</v>
      </c>
    </row>
    <row r="161" spans="3:8" x14ac:dyDescent="0.25">
      <c r="C161" s="1">
        <v>4.4700000000000299</v>
      </c>
      <c r="D161" s="1">
        <f t="shared" si="10"/>
        <v>4.47</v>
      </c>
      <c r="E161" s="1">
        <f t="shared" si="11"/>
        <v>7.6062639821029084E-4</v>
      </c>
      <c r="F161" s="1">
        <f t="shared" si="12"/>
        <v>7.6059999999999995E-4</v>
      </c>
      <c r="G161" s="1">
        <f t="shared" si="13"/>
        <v>4.4701551406784121</v>
      </c>
      <c r="H161" s="1">
        <f t="shared" si="14"/>
        <v>3.470708688639391E-3</v>
      </c>
    </row>
    <row r="162" spans="3:8" x14ac:dyDescent="0.25">
      <c r="C162" s="1">
        <v>4.4600000000000302</v>
      </c>
      <c r="D162" s="1">
        <f t="shared" si="10"/>
        <v>4.46</v>
      </c>
      <c r="E162" s="1">
        <f t="shared" si="11"/>
        <v>7.6233183856502242E-4</v>
      </c>
      <c r="F162" s="1">
        <f t="shared" si="12"/>
        <v>7.6230000000000004E-4</v>
      </c>
      <c r="G162" s="1">
        <f t="shared" si="13"/>
        <v>4.4601862783680959</v>
      </c>
      <c r="H162" s="1">
        <f t="shared" si="14"/>
        <v>4.1766450238952353E-3</v>
      </c>
    </row>
    <row r="163" spans="3:8" x14ac:dyDescent="0.25">
      <c r="C163" s="1">
        <v>4.4500000000000304</v>
      </c>
      <c r="D163" s="1">
        <f t="shared" si="10"/>
        <v>4.45</v>
      </c>
      <c r="E163" s="1">
        <f t="shared" si="11"/>
        <v>7.6404494382022463E-4</v>
      </c>
      <c r="F163" s="1">
        <f t="shared" si="12"/>
        <v>7.6400000000000003E-4</v>
      </c>
      <c r="G163" s="1">
        <f t="shared" si="13"/>
        <v>4.4502617801047117</v>
      </c>
      <c r="H163" s="1">
        <f t="shared" si="14"/>
        <v>5.8826989816036434E-3</v>
      </c>
    </row>
    <row r="164" spans="3:8" x14ac:dyDescent="0.25">
      <c r="C164" s="1">
        <v>4.4400000000000297</v>
      </c>
      <c r="D164" s="1">
        <f t="shared" si="10"/>
        <v>4.4400000000000004</v>
      </c>
      <c r="E164" s="1">
        <f t="shared" si="11"/>
        <v>7.6576576576576564E-4</v>
      </c>
      <c r="F164" s="1">
        <f t="shared" si="12"/>
        <v>7.6570000000000002E-4</v>
      </c>
      <c r="G164" s="1">
        <f t="shared" si="13"/>
        <v>4.4403813503983276</v>
      </c>
      <c r="H164" s="1">
        <f t="shared" si="14"/>
        <v>8.5889729346372654E-3</v>
      </c>
    </row>
    <row r="165" spans="3:8" x14ac:dyDescent="0.25">
      <c r="C165" s="1">
        <v>4.4300000000000299</v>
      </c>
      <c r="D165" s="1">
        <f t="shared" si="10"/>
        <v>4.43</v>
      </c>
      <c r="E165" s="1">
        <f t="shared" si="11"/>
        <v>7.6749435665914218E-4</v>
      </c>
      <c r="F165" s="1">
        <f t="shared" si="12"/>
        <v>7.674E-4</v>
      </c>
      <c r="G165" s="1">
        <f t="shared" si="13"/>
        <v>4.4305446963773782</v>
      </c>
      <c r="H165" s="1">
        <f t="shared" si="14"/>
        <v>1.2295629285515277E-2</v>
      </c>
    </row>
    <row r="166" spans="3:8" x14ac:dyDescent="0.25">
      <c r="C166" s="1">
        <v>4.4200000000000301</v>
      </c>
      <c r="D166" s="1">
        <f t="shared" si="10"/>
        <v>4.42</v>
      </c>
      <c r="E166" s="1">
        <f t="shared" si="11"/>
        <v>7.6923076923076923E-4</v>
      </c>
      <c r="F166" s="1">
        <f t="shared" si="12"/>
        <v>7.6920000000000005E-4</v>
      </c>
      <c r="G166" s="1">
        <f t="shared" si="13"/>
        <v>4.4201768070722824</v>
      </c>
      <c r="H166" s="1">
        <f t="shared" si="14"/>
        <v>4.0001600057084858E-3</v>
      </c>
    </row>
    <row r="167" spans="3:8" x14ac:dyDescent="0.25">
      <c r="C167" s="1">
        <v>4.4100000000000303</v>
      </c>
      <c r="D167" s="1">
        <f t="shared" si="10"/>
        <v>4.41</v>
      </c>
      <c r="E167" s="1">
        <f t="shared" si="11"/>
        <v>7.7097505668934237E-4</v>
      </c>
      <c r="F167" s="1">
        <f t="shared" si="12"/>
        <v>7.7090000000000004E-4</v>
      </c>
      <c r="G167" s="1">
        <f t="shared" si="13"/>
        <v>4.4104293682708517</v>
      </c>
      <c r="H167" s="1">
        <f t="shared" si="14"/>
        <v>9.7362419687393072E-3</v>
      </c>
    </row>
    <row r="168" spans="3:8" x14ac:dyDescent="0.25">
      <c r="C168" s="1">
        <v>4.4000000000000297</v>
      </c>
      <c r="D168" s="1">
        <f t="shared" si="10"/>
        <v>4.4000000000000004</v>
      </c>
      <c r="E168" s="1">
        <f t="shared" si="11"/>
        <v>7.7272727272727259E-4</v>
      </c>
      <c r="F168" s="1">
        <f t="shared" si="12"/>
        <v>7.7269999999999997E-4</v>
      </c>
      <c r="G168" s="1">
        <f t="shared" si="13"/>
        <v>4.4001552995988096</v>
      </c>
      <c r="H168" s="1">
        <f t="shared" si="14"/>
        <v>3.529536335907071E-3</v>
      </c>
    </row>
    <row r="169" spans="3:8" x14ac:dyDescent="0.25">
      <c r="C169" s="1">
        <v>4.3900000000000299</v>
      </c>
      <c r="D169" s="1">
        <f t="shared" si="10"/>
        <v>4.3899999999999997</v>
      </c>
      <c r="E169" s="1">
        <f t="shared" si="11"/>
        <v>7.7448747152619594E-4</v>
      </c>
      <c r="F169" s="1">
        <f t="shared" si="12"/>
        <v>7.7439999999999996E-4</v>
      </c>
      <c r="G169" s="1">
        <f t="shared" si="13"/>
        <v>4.3904958677685952</v>
      </c>
      <c r="H169" s="1">
        <f t="shared" si="14"/>
        <v>1.1295393361397673E-2</v>
      </c>
    </row>
    <row r="170" spans="3:8" x14ac:dyDescent="0.25">
      <c r="C170" s="1">
        <v>4.3800000000000301</v>
      </c>
      <c r="D170" s="1">
        <f t="shared" si="10"/>
        <v>4.38</v>
      </c>
      <c r="E170" s="1">
        <f t="shared" si="11"/>
        <v>7.76255707762557E-4</v>
      </c>
      <c r="F170" s="1">
        <f t="shared" si="12"/>
        <v>7.762E-4</v>
      </c>
      <c r="G170" s="1">
        <f t="shared" si="13"/>
        <v>4.3803143519711414</v>
      </c>
      <c r="H170" s="1">
        <f t="shared" si="14"/>
        <v>7.1769856418102919E-3</v>
      </c>
    </row>
    <row r="171" spans="3:8" x14ac:dyDescent="0.25">
      <c r="C171" s="1">
        <v>4.3700000000000303</v>
      </c>
      <c r="D171" s="1">
        <f t="shared" si="10"/>
        <v>4.37</v>
      </c>
      <c r="E171" s="1">
        <f t="shared" si="11"/>
        <v>7.7803203661327221E-4</v>
      </c>
      <c r="F171" s="1">
        <f t="shared" si="12"/>
        <v>7.7800000000000005E-4</v>
      </c>
      <c r="G171" s="1">
        <f t="shared" si="13"/>
        <v>4.3701799485861175</v>
      </c>
      <c r="H171" s="1">
        <f t="shared" si="14"/>
        <v>4.117816615266885E-3</v>
      </c>
    </row>
    <row r="172" spans="3:8" x14ac:dyDescent="0.25">
      <c r="C172" s="1">
        <v>4.3600000000000296</v>
      </c>
      <c r="D172" s="1">
        <f t="shared" si="10"/>
        <v>4.3600000000000003</v>
      </c>
      <c r="E172" s="1">
        <f t="shared" si="11"/>
        <v>7.7981651376146774E-4</v>
      </c>
      <c r="F172" s="1">
        <f t="shared" si="12"/>
        <v>7.7979999999999998E-4</v>
      </c>
      <c r="G172" s="1">
        <f t="shared" si="13"/>
        <v>4.3600923313670172</v>
      </c>
      <c r="H172" s="1">
        <f t="shared" si="14"/>
        <v>2.1176919033854907E-3</v>
      </c>
    </row>
    <row r="173" spans="3:8" x14ac:dyDescent="0.25">
      <c r="C173" s="1">
        <v>4.3500000000000298</v>
      </c>
      <c r="D173" s="1">
        <f t="shared" si="10"/>
        <v>4.3499999999999996</v>
      </c>
      <c r="E173" s="1">
        <f t="shared" si="11"/>
        <v>7.8160919540229889E-4</v>
      </c>
      <c r="F173" s="1">
        <f t="shared" si="12"/>
        <v>7.8160000000000002E-4</v>
      </c>
      <c r="G173" s="1">
        <f t="shared" si="13"/>
        <v>4.3500511770726709</v>
      </c>
      <c r="H173" s="1">
        <f t="shared" si="14"/>
        <v>1.1764844285291338E-3</v>
      </c>
    </row>
    <row r="174" spans="3:8" x14ac:dyDescent="0.25">
      <c r="C174" s="1">
        <v>4.3400000000000301</v>
      </c>
      <c r="D174" s="1">
        <f t="shared" si="10"/>
        <v>4.34</v>
      </c>
      <c r="E174" s="1">
        <f t="shared" si="11"/>
        <v>7.8341013824884793E-4</v>
      </c>
      <c r="F174" s="1">
        <f t="shared" si="12"/>
        <v>7.8339999999999996E-4</v>
      </c>
      <c r="G174" s="1">
        <f t="shared" si="13"/>
        <v>4.3400561654327294</v>
      </c>
      <c r="H174" s="1">
        <f t="shared" si="14"/>
        <v>1.2941343939947662E-3</v>
      </c>
    </row>
    <row r="175" spans="3:8" x14ac:dyDescent="0.25">
      <c r="C175" s="1">
        <v>4.3300000000000303</v>
      </c>
      <c r="D175" s="1">
        <f t="shared" si="10"/>
        <v>4.33</v>
      </c>
      <c r="E175" s="1">
        <f t="shared" si="11"/>
        <v>7.8521939953810614E-4</v>
      </c>
      <c r="F175" s="1">
        <f t="shared" si="12"/>
        <v>7.852E-4</v>
      </c>
      <c r="G175" s="1">
        <f t="shared" si="13"/>
        <v>4.3301069791136015</v>
      </c>
      <c r="H175" s="1">
        <f t="shared" si="14"/>
        <v>2.4706492741632747E-3</v>
      </c>
    </row>
    <row r="176" spans="3:8" x14ac:dyDescent="0.25">
      <c r="C176" s="1">
        <v>4.3200000000000296</v>
      </c>
      <c r="D176" s="1">
        <f t="shared" si="10"/>
        <v>4.32</v>
      </c>
      <c r="E176" s="1">
        <f t="shared" si="11"/>
        <v>7.8703703703703694E-4</v>
      </c>
      <c r="F176" s="1">
        <f t="shared" si="12"/>
        <v>7.8700000000000005E-4</v>
      </c>
      <c r="G176" s="1">
        <f t="shared" si="13"/>
        <v>4.3202033036848784</v>
      </c>
      <c r="H176" s="1">
        <f t="shared" si="14"/>
        <v>4.7061038159438755E-3</v>
      </c>
    </row>
    <row r="177" spans="3:8" x14ac:dyDescent="0.25">
      <c r="C177" s="1">
        <v>4.3100000000000298</v>
      </c>
      <c r="D177" s="1">
        <f t="shared" si="10"/>
        <v>4.3099999999999996</v>
      </c>
      <c r="E177" s="1">
        <f t="shared" si="11"/>
        <v>7.8886310904872393E-4</v>
      </c>
      <c r="F177" s="1">
        <f t="shared" si="12"/>
        <v>7.8879999999999998E-4</v>
      </c>
      <c r="G177" s="1">
        <f t="shared" si="13"/>
        <v>4.3103448275862064</v>
      </c>
      <c r="H177" s="1">
        <f t="shared" si="14"/>
        <v>8.0006400505010875E-3</v>
      </c>
    </row>
    <row r="178" spans="3:8" x14ac:dyDescent="0.25">
      <c r="C178" s="1">
        <v>4.30000000000003</v>
      </c>
      <c r="D178" s="1">
        <f t="shared" si="10"/>
        <v>4.3</v>
      </c>
      <c r="E178" s="1">
        <f t="shared" si="11"/>
        <v>7.9069767441860466E-4</v>
      </c>
      <c r="F178" s="1">
        <f t="shared" si="12"/>
        <v>7.9060000000000003E-4</v>
      </c>
      <c r="G178" s="1">
        <f t="shared" si="13"/>
        <v>4.3005312420946114</v>
      </c>
      <c r="H178" s="1">
        <f t="shared" si="14"/>
        <v>1.2354467315844799E-2</v>
      </c>
    </row>
    <row r="179" spans="3:8" x14ac:dyDescent="0.25">
      <c r="C179" s="1">
        <v>4.2900000000000302</v>
      </c>
      <c r="D179" s="1">
        <f t="shared" si="10"/>
        <v>4.29</v>
      </c>
      <c r="E179" s="1">
        <f t="shared" si="11"/>
        <v>7.9254079254079254E-4</v>
      </c>
      <c r="F179" s="1">
        <f t="shared" si="12"/>
        <v>7.9250000000000002E-4</v>
      </c>
      <c r="G179" s="1">
        <f t="shared" si="13"/>
        <v>4.2902208201892744</v>
      </c>
      <c r="H179" s="1">
        <f t="shared" si="14"/>
        <v>5.1473237586057057E-3</v>
      </c>
    </row>
    <row r="180" spans="3:8" x14ac:dyDescent="0.25">
      <c r="C180" s="1">
        <v>4.2800000000000296</v>
      </c>
      <c r="D180" s="1">
        <f t="shared" si="10"/>
        <v>4.28</v>
      </c>
      <c r="E180" s="1">
        <f t="shared" si="11"/>
        <v>7.9439252336448586E-4</v>
      </c>
      <c r="F180" s="1">
        <f t="shared" si="12"/>
        <v>7.9429999999999995E-4</v>
      </c>
      <c r="G180" s="1">
        <f t="shared" si="13"/>
        <v>4.2804985521843131</v>
      </c>
      <c r="H180" s="1">
        <f t="shared" si="14"/>
        <v>1.1648415520642871E-2</v>
      </c>
    </row>
    <row r="181" spans="3:8" x14ac:dyDescent="0.25">
      <c r="C181" s="1">
        <v>4.2700000000000298</v>
      </c>
      <c r="D181" s="1">
        <f t="shared" si="10"/>
        <v>4.2699999999999996</v>
      </c>
      <c r="E181" s="1">
        <f t="shared" si="11"/>
        <v>7.9625292740046838E-4</v>
      </c>
      <c r="F181" s="1">
        <f t="shared" si="12"/>
        <v>7.9619999999999995E-4</v>
      </c>
      <c r="G181" s="1">
        <f t="shared" si="13"/>
        <v>4.2702838482793268</v>
      </c>
      <c r="H181" s="1">
        <f t="shared" si="14"/>
        <v>6.6475006861137923E-3</v>
      </c>
    </row>
    <row r="182" spans="3:8" x14ac:dyDescent="0.25">
      <c r="C182" s="1">
        <v>4.26000000000003</v>
      </c>
      <c r="D182" s="1">
        <f t="shared" si="10"/>
        <v>4.26</v>
      </c>
      <c r="E182" s="1">
        <f t="shared" si="11"/>
        <v>7.981220657276995E-4</v>
      </c>
      <c r="F182" s="1">
        <f t="shared" si="12"/>
        <v>7.9810000000000005E-4</v>
      </c>
      <c r="G182" s="1">
        <f t="shared" si="13"/>
        <v>4.2601177797268504</v>
      </c>
      <c r="H182" s="1">
        <f t="shared" si="14"/>
        <v>2.7647823197268864E-3</v>
      </c>
    </row>
    <row r="183" spans="3:8" x14ac:dyDescent="0.25">
      <c r="C183" s="1">
        <v>4.2500000000000302</v>
      </c>
      <c r="D183" s="1">
        <f t="shared" si="10"/>
        <v>4.25</v>
      </c>
      <c r="E183" s="1">
        <f t="shared" si="11"/>
        <v>7.9999999999999993E-4</v>
      </c>
      <c r="F183" s="1">
        <f t="shared" si="12"/>
        <v>8.0000000000000004E-4</v>
      </c>
      <c r="G183" s="1">
        <f t="shared" si="13"/>
        <v>4.25</v>
      </c>
      <c r="H183" s="1">
        <f t="shared" si="14"/>
        <v>-7.1054273576009514E-13</v>
      </c>
    </row>
    <row r="184" spans="3:8" x14ac:dyDescent="0.25">
      <c r="C184" s="1">
        <v>4.2400000000000402</v>
      </c>
      <c r="D184" s="1">
        <f t="shared" si="10"/>
        <v>4.24</v>
      </c>
      <c r="E184" s="1">
        <f t="shared" si="11"/>
        <v>8.0188679245283005E-4</v>
      </c>
      <c r="F184" s="1">
        <f t="shared" si="12"/>
        <v>8.0179999999999997E-4</v>
      </c>
      <c r="G184" s="1">
        <f t="shared" si="13"/>
        <v>4.240458967323522</v>
      </c>
      <c r="H184" s="1">
        <f t="shared" si="14"/>
        <v>1.0824701025514739E-2</v>
      </c>
    </row>
    <row r="185" spans="3:8" x14ac:dyDescent="0.25">
      <c r="C185" s="1">
        <v>4.2300000000000404</v>
      </c>
      <c r="D185" s="1">
        <f t="shared" si="10"/>
        <v>4.2300000000000004</v>
      </c>
      <c r="E185" s="1">
        <f t="shared" si="11"/>
        <v>8.0378250591016539E-4</v>
      </c>
      <c r="F185" s="1">
        <f t="shared" si="12"/>
        <v>8.0369999999999997E-4</v>
      </c>
      <c r="G185" s="1">
        <f t="shared" si="13"/>
        <v>4.2304342416324499</v>
      </c>
      <c r="H185" s="1">
        <f t="shared" si="14"/>
        <v>1.0265759631429217E-2</v>
      </c>
    </row>
    <row r="186" spans="3:8" x14ac:dyDescent="0.25">
      <c r="C186" s="1">
        <v>4.2200000000000397</v>
      </c>
      <c r="D186" s="1">
        <f t="shared" si="10"/>
        <v>4.22</v>
      </c>
      <c r="E186" s="1">
        <f t="shared" si="11"/>
        <v>8.0568720379146919E-4</v>
      </c>
      <c r="F186" s="1">
        <f t="shared" si="12"/>
        <v>8.0559999999999996E-4</v>
      </c>
      <c r="G186" s="1">
        <f t="shared" si="13"/>
        <v>4.2204568023833167</v>
      </c>
      <c r="H186" s="1">
        <f t="shared" si="14"/>
        <v>1.08247010255199E-2</v>
      </c>
    </row>
    <row r="187" spans="3:8" x14ac:dyDescent="0.25">
      <c r="C187" s="1">
        <v>4.2100000000000399</v>
      </c>
      <c r="D187" s="1">
        <f t="shared" si="10"/>
        <v>4.21</v>
      </c>
      <c r="E187" s="1">
        <f t="shared" si="11"/>
        <v>8.0760095011876481E-4</v>
      </c>
      <c r="F187" s="1">
        <f t="shared" si="12"/>
        <v>8.0760000000000001E-4</v>
      </c>
      <c r="G187" s="1">
        <f t="shared" si="13"/>
        <v>4.2100049529470036</v>
      </c>
      <c r="H187" s="1">
        <f t="shared" si="14"/>
        <v>1.1764719628685523E-4</v>
      </c>
    </row>
    <row r="188" spans="3:8" x14ac:dyDescent="0.25">
      <c r="C188" s="1">
        <v>4.2000000000000401</v>
      </c>
      <c r="D188" s="1">
        <f t="shared" si="10"/>
        <v>4.2</v>
      </c>
      <c r="E188" s="1">
        <f t="shared" si="11"/>
        <v>8.0952380952380946E-4</v>
      </c>
      <c r="F188" s="1">
        <f t="shared" si="12"/>
        <v>8.095E-4</v>
      </c>
      <c r="G188" s="1">
        <f t="shared" si="13"/>
        <v>4.2001235330450895</v>
      </c>
      <c r="H188" s="1">
        <f t="shared" si="14"/>
        <v>2.9412629773644151E-3</v>
      </c>
    </row>
    <row r="189" spans="3:8" x14ac:dyDescent="0.25">
      <c r="C189" s="1">
        <v>4.1900000000000404</v>
      </c>
      <c r="D189" s="1">
        <f t="shared" si="10"/>
        <v>4.1900000000000004</v>
      </c>
      <c r="E189" s="1">
        <f t="shared" si="11"/>
        <v>8.114558472553698E-4</v>
      </c>
      <c r="F189" s="1">
        <f t="shared" si="12"/>
        <v>8.1139999999999999E-4</v>
      </c>
      <c r="G189" s="1">
        <f t="shared" si="13"/>
        <v>4.1902883904362831</v>
      </c>
      <c r="H189" s="1">
        <f t="shared" si="14"/>
        <v>6.8828266406380208E-3</v>
      </c>
    </row>
    <row r="190" spans="3:8" x14ac:dyDescent="0.25">
      <c r="C190" s="1">
        <v>4.1800000000000397</v>
      </c>
      <c r="D190" s="1">
        <f t="shared" si="10"/>
        <v>4.18</v>
      </c>
      <c r="E190" s="1">
        <f t="shared" si="11"/>
        <v>8.1339712918660292E-4</v>
      </c>
      <c r="F190" s="1">
        <f t="shared" si="12"/>
        <v>8.1329999999999998E-4</v>
      </c>
      <c r="G190" s="1">
        <f t="shared" si="13"/>
        <v>4.1804992007869171</v>
      </c>
      <c r="H190" s="1">
        <f t="shared" si="14"/>
        <v>1.1942602556874864E-2</v>
      </c>
    </row>
    <row r="191" spans="3:8" x14ac:dyDescent="0.25">
      <c r="C191" s="1">
        <v>4.1700000000000399</v>
      </c>
      <c r="D191" s="1">
        <f t="shared" si="10"/>
        <v>4.17</v>
      </c>
      <c r="E191" s="1">
        <f t="shared" si="11"/>
        <v>8.1534772182254196E-4</v>
      </c>
      <c r="F191" s="1">
        <f t="shared" si="12"/>
        <v>8.1530000000000003E-4</v>
      </c>
      <c r="G191" s="1">
        <f t="shared" si="13"/>
        <v>4.1702440819330304</v>
      </c>
      <c r="H191" s="1">
        <f t="shared" si="14"/>
        <v>5.8532837647607416E-3</v>
      </c>
    </row>
    <row r="192" spans="3:8" x14ac:dyDescent="0.25">
      <c r="C192" s="1">
        <v>4.1600000000000401</v>
      </c>
      <c r="D192" s="1">
        <f t="shared" si="10"/>
        <v>4.16</v>
      </c>
      <c r="E192" s="1">
        <f t="shared" si="11"/>
        <v>8.1730769230769227E-4</v>
      </c>
      <c r="F192" s="1">
        <f t="shared" si="12"/>
        <v>8.1729999999999997E-4</v>
      </c>
      <c r="G192" s="1">
        <f t="shared" si="13"/>
        <v>4.1600391533096781</v>
      </c>
      <c r="H192" s="1">
        <f t="shared" si="14"/>
        <v>9.4118532783643084E-4</v>
      </c>
    </row>
    <row r="193" spans="3:8" x14ac:dyDescent="0.25">
      <c r="C193" s="1">
        <v>4.1500000000000403</v>
      </c>
      <c r="D193" s="1">
        <f t="shared" si="10"/>
        <v>4.1500000000000004</v>
      </c>
      <c r="E193" s="1">
        <f t="shared" si="11"/>
        <v>8.1927710843373485E-4</v>
      </c>
      <c r="F193" s="1">
        <f t="shared" si="12"/>
        <v>8.1919999999999996E-4</v>
      </c>
      <c r="G193" s="1">
        <f t="shared" si="13"/>
        <v>4.150390625</v>
      </c>
      <c r="H193" s="1">
        <f t="shared" si="14"/>
        <v>9.4126506014379011E-3</v>
      </c>
    </row>
    <row r="194" spans="3:8" x14ac:dyDescent="0.25">
      <c r="C194" s="1">
        <v>4.1400000000000396</v>
      </c>
      <c r="D194" s="1">
        <f t="shared" si="10"/>
        <v>4.1399999999999997</v>
      </c>
      <c r="E194" s="1">
        <f t="shared" si="11"/>
        <v>8.2125603864734306E-4</v>
      </c>
      <c r="F194" s="1">
        <f t="shared" si="12"/>
        <v>8.2120000000000001E-4</v>
      </c>
      <c r="G194" s="1">
        <f t="shared" si="13"/>
        <v>4.1402825133950314</v>
      </c>
      <c r="H194" s="1">
        <f t="shared" si="14"/>
        <v>6.823995048109736E-3</v>
      </c>
    </row>
    <row r="195" spans="3:8" x14ac:dyDescent="0.25">
      <c r="C195" s="1">
        <v>4.1300000000000399</v>
      </c>
      <c r="D195" s="1">
        <f t="shared" si="10"/>
        <v>4.13</v>
      </c>
      <c r="E195" s="1">
        <f t="shared" si="11"/>
        <v>8.2324455205811135E-4</v>
      </c>
      <c r="F195" s="1">
        <f t="shared" si="12"/>
        <v>8.2319999999999995E-4</v>
      </c>
      <c r="G195" s="1">
        <f t="shared" si="13"/>
        <v>4.13022351797862</v>
      </c>
      <c r="H195" s="1">
        <f t="shared" si="14"/>
        <v>5.4120575927387431E-3</v>
      </c>
    </row>
    <row r="196" spans="3:8" x14ac:dyDescent="0.25">
      <c r="C196" s="1">
        <v>4.1200000000000401</v>
      </c>
      <c r="D196" s="1">
        <f t="shared" si="10"/>
        <v>4.12</v>
      </c>
      <c r="E196" s="1">
        <f t="shared" si="11"/>
        <v>8.2524271844660192E-4</v>
      </c>
      <c r="F196" s="1">
        <f t="shared" si="12"/>
        <v>8.252E-4</v>
      </c>
      <c r="G196" s="1">
        <f t="shared" si="13"/>
        <v>4.120213281628696</v>
      </c>
      <c r="H196" s="1">
        <f t="shared" si="14"/>
        <v>5.1767385596108778E-3</v>
      </c>
    </row>
    <row r="197" spans="3:8" x14ac:dyDescent="0.25">
      <c r="C197" s="1">
        <v>4.1100000000000403</v>
      </c>
      <c r="D197" s="1">
        <f t="shared" si="10"/>
        <v>4.1100000000000003</v>
      </c>
      <c r="E197" s="1">
        <f t="shared" si="11"/>
        <v>8.2725060827250601E-4</v>
      </c>
      <c r="F197" s="1">
        <f t="shared" si="12"/>
        <v>8.2720000000000005E-4</v>
      </c>
      <c r="G197" s="1">
        <f t="shared" si="13"/>
        <v>4.1102514506769818</v>
      </c>
      <c r="H197" s="1">
        <f t="shared" si="14"/>
        <v>6.1180213367771847E-3</v>
      </c>
    </row>
    <row r="198" spans="3:8" x14ac:dyDescent="0.25">
      <c r="C198" s="1">
        <v>4.1000000000000396</v>
      </c>
      <c r="D198" s="1">
        <f t="shared" si="10"/>
        <v>4.0999999999999996</v>
      </c>
      <c r="E198" s="1">
        <f>$F$6/D198</f>
        <v>8.2926829268292681E-4</v>
      </c>
      <c r="F198" s="1">
        <f>(TRUNC(E198,$F$5))</f>
        <v>8.2919999999999999E-4</v>
      </c>
      <c r="G198" s="1">
        <f t="shared" si="13"/>
        <v>4.1003376748673421</v>
      </c>
      <c r="H198" s="1">
        <f t="shared" si="14"/>
        <v>8.2359723732320575E-3</v>
      </c>
    </row>
    <row r="199" spans="3:8" x14ac:dyDescent="0.25">
      <c r="C199" s="1">
        <v>4.0900000000000398</v>
      </c>
      <c r="D199" s="1">
        <f t="shared" si="10"/>
        <v>4.09</v>
      </c>
      <c r="E199" s="1">
        <f t="shared" si="11"/>
        <v>8.3129584352078243E-4</v>
      </c>
      <c r="F199" s="1">
        <f t="shared" si="12"/>
        <v>8.3120000000000004E-4</v>
      </c>
      <c r="G199" s="1">
        <f t="shared" si="13"/>
        <v>4.0904716073147256</v>
      </c>
      <c r="H199" s="1">
        <f t="shared" si="14"/>
        <v>1.1530741190360828E-2</v>
      </c>
    </row>
    <row r="200" spans="3:8" x14ac:dyDescent="0.25">
      <c r="C200" s="1">
        <v>4.08000000000004</v>
      </c>
      <c r="D200" s="1">
        <f t="shared" ref="D200:D263" si="15">TRUNC(C200,3)</f>
        <v>4.08</v>
      </c>
      <c r="E200" s="1">
        <f t="shared" ref="E200:E263" si="16">$F$6/D200</f>
        <v>8.3333333333333328E-4</v>
      </c>
      <c r="F200" s="1">
        <f t="shared" ref="F200:F263" si="17">(TRUNC(E200,$F$5))</f>
        <v>8.3330000000000003E-4</v>
      </c>
      <c r="G200" s="1">
        <f t="shared" ref="G200:G263" si="18">($F$6/F200)</f>
        <v>4.0801632065282609</v>
      </c>
      <c r="H200" s="1">
        <f t="shared" ref="H200:H263" si="19">((G200-C200)/C200)*100</f>
        <v>4.0001600054137545E-3</v>
      </c>
    </row>
    <row r="201" spans="3:8" x14ac:dyDescent="0.25">
      <c r="C201" s="1">
        <v>4.0700000000000403</v>
      </c>
      <c r="D201" s="1">
        <f t="shared" si="15"/>
        <v>4.07</v>
      </c>
      <c r="E201" s="1">
        <f t="shared" si="16"/>
        <v>8.353808353808353E-4</v>
      </c>
      <c r="F201" s="1">
        <f t="shared" si="17"/>
        <v>8.3529999999999997E-4</v>
      </c>
      <c r="G201" s="1">
        <f t="shared" si="18"/>
        <v>4.0703938704657006</v>
      </c>
      <c r="H201" s="1">
        <f t="shared" si="19"/>
        <v>9.6774070186806532E-3</v>
      </c>
    </row>
    <row r="202" spans="3:8" x14ac:dyDescent="0.25">
      <c r="C202" s="1">
        <v>4.0600000000000396</v>
      </c>
      <c r="D202" s="1">
        <f t="shared" si="15"/>
        <v>4.0599999999999996</v>
      </c>
      <c r="E202" s="1">
        <f t="shared" si="16"/>
        <v>8.3743842364532024E-4</v>
      </c>
      <c r="F202" s="1">
        <f t="shared" si="17"/>
        <v>8.3739999999999997E-4</v>
      </c>
      <c r="G202" s="1">
        <f t="shared" si="18"/>
        <v>4.0601862909004058</v>
      </c>
      <c r="H202" s="1">
        <f t="shared" si="19"/>
        <v>4.5884458218290042E-3</v>
      </c>
    </row>
    <row r="203" spans="3:8" x14ac:dyDescent="0.25">
      <c r="C203" s="1">
        <v>4.0500000000000398</v>
      </c>
      <c r="D203" s="1">
        <f t="shared" si="15"/>
        <v>4.05</v>
      </c>
      <c r="E203" s="1">
        <f t="shared" si="16"/>
        <v>8.3950617283950612E-4</v>
      </c>
      <c r="F203" s="1">
        <f t="shared" si="17"/>
        <v>8.3949999999999997E-4</v>
      </c>
      <c r="G203" s="1">
        <f t="shared" si="18"/>
        <v>4.0500297796307327</v>
      </c>
      <c r="H203" s="1">
        <f t="shared" si="19"/>
        <v>7.3529952328270549E-4</v>
      </c>
    </row>
    <row r="204" spans="3:8" x14ac:dyDescent="0.25">
      <c r="C204" s="1">
        <v>4.04000000000004</v>
      </c>
      <c r="D204" s="1">
        <f t="shared" si="15"/>
        <v>4.04</v>
      </c>
      <c r="E204" s="1">
        <f t="shared" si="16"/>
        <v>8.4158415841584157E-4</v>
      </c>
      <c r="F204" s="1">
        <f t="shared" si="17"/>
        <v>8.4150000000000002E-4</v>
      </c>
      <c r="G204" s="1">
        <f t="shared" si="18"/>
        <v>4.0404040404040398</v>
      </c>
      <c r="H204" s="1">
        <f t="shared" si="19"/>
        <v>1.0001000099004171E-2</v>
      </c>
    </row>
    <row r="205" spans="3:8" x14ac:dyDescent="0.25">
      <c r="C205" s="1">
        <v>4.0300000000000402</v>
      </c>
      <c r="D205" s="1">
        <f t="shared" si="15"/>
        <v>4.03</v>
      </c>
      <c r="E205" s="1">
        <f t="shared" si="16"/>
        <v>8.4367245657568227E-4</v>
      </c>
      <c r="F205" s="1">
        <f t="shared" si="17"/>
        <v>8.4360000000000001E-4</v>
      </c>
      <c r="G205" s="1">
        <f t="shared" si="18"/>
        <v>4.0303461356092933</v>
      </c>
      <c r="H205" s="1">
        <f t="shared" si="19"/>
        <v>8.5889729343204494E-3</v>
      </c>
    </row>
    <row r="206" spans="3:8" x14ac:dyDescent="0.25">
      <c r="C206" s="1">
        <v>4.0200000000000404</v>
      </c>
      <c r="D206" s="1">
        <f t="shared" si="15"/>
        <v>4.0199999999999996</v>
      </c>
      <c r="E206" s="1">
        <f t="shared" si="16"/>
        <v>8.4577114427860701E-4</v>
      </c>
      <c r="F206" s="1">
        <f t="shared" si="17"/>
        <v>8.4570000000000001E-4</v>
      </c>
      <c r="G206" s="1">
        <f t="shared" si="18"/>
        <v>4.0203381813881984</v>
      </c>
      <c r="H206" s="1">
        <f t="shared" si="19"/>
        <v>8.4124723422386895E-3</v>
      </c>
    </row>
    <row r="207" spans="3:8" x14ac:dyDescent="0.25">
      <c r="C207" s="1">
        <v>4.0100000000000398</v>
      </c>
      <c r="D207" s="1">
        <f t="shared" si="15"/>
        <v>4.01</v>
      </c>
      <c r="E207" s="1">
        <f t="shared" si="16"/>
        <v>8.4788029925187032E-4</v>
      </c>
      <c r="F207" s="1">
        <f t="shared" si="17"/>
        <v>8.4780000000000001E-4</v>
      </c>
      <c r="G207" s="1">
        <f t="shared" si="18"/>
        <v>4.0103798065581504</v>
      </c>
      <c r="H207" s="1">
        <f t="shared" si="19"/>
        <v>9.4714852396670223E-3</v>
      </c>
    </row>
    <row r="208" spans="3:8" x14ac:dyDescent="0.25">
      <c r="C208" s="1">
        <v>4.00000000000004</v>
      </c>
      <c r="D208" s="1">
        <f t="shared" si="15"/>
        <v>4</v>
      </c>
      <c r="E208" s="1">
        <f>$F$6/D208</f>
        <v>8.4999999999999995E-4</v>
      </c>
      <c r="F208" s="1">
        <f>(TRUNC(E208,$F$5))</f>
        <v>8.4999999999999995E-4</v>
      </c>
      <c r="G208" s="1">
        <f t="shared" si="18"/>
        <v>4</v>
      </c>
      <c r="H208" s="1">
        <f t="shared" si="19"/>
        <v>-9.9920072216263099E-13</v>
      </c>
    </row>
    <row r="209" spans="3:8" x14ac:dyDescent="0.25">
      <c r="C209" s="1">
        <v>3.9900000000000402</v>
      </c>
      <c r="D209" s="1">
        <f t="shared" si="15"/>
        <v>3.99</v>
      </c>
      <c r="E209" s="1">
        <f t="shared" si="16"/>
        <v>8.5213032581453625E-4</v>
      </c>
      <c r="F209" s="1">
        <f t="shared" si="17"/>
        <v>8.5209999999999995E-4</v>
      </c>
      <c r="G209" s="1">
        <f t="shared" si="18"/>
        <v>3.9901420021124281</v>
      </c>
      <c r="H209" s="1">
        <f t="shared" si="19"/>
        <v>3.5589501851605336E-3</v>
      </c>
    </row>
    <row r="210" spans="3:8" x14ac:dyDescent="0.25">
      <c r="C210" s="1">
        <v>3.98000000000004</v>
      </c>
      <c r="D210" s="1">
        <f t="shared" si="15"/>
        <v>3.98</v>
      </c>
      <c r="E210" s="1">
        <f t="shared" si="16"/>
        <v>8.5427135678391955E-4</v>
      </c>
      <c r="F210" s="1">
        <f t="shared" si="17"/>
        <v>8.5419999999999995E-4</v>
      </c>
      <c r="G210" s="1">
        <f t="shared" si="18"/>
        <v>3.9803324748302504</v>
      </c>
      <c r="H210" s="1">
        <f t="shared" si="19"/>
        <v>8.35363895001205E-3</v>
      </c>
    </row>
    <row r="211" spans="3:8" x14ac:dyDescent="0.25">
      <c r="C211" s="1">
        <v>3.9700000000000402</v>
      </c>
      <c r="D211" s="1">
        <f t="shared" si="15"/>
        <v>3.97</v>
      </c>
      <c r="E211" s="1">
        <f t="shared" si="16"/>
        <v>8.564231738035264E-4</v>
      </c>
      <c r="F211" s="1">
        <f t="shared" si="17"/>
        <v>8.564E-4</v>
      </c>
      <c r="G211" s="1">
        <f t="shared" si="18"/>
        <v>3.9701074264362446</v>
      </c>
      <c r="H211" s="1">
        <f t="shared" si="19"/>
        <v>2.7059555718999093E-3</v>
      </c>
    </row>
    <row r="212" spans="3:8" x14ac:dyDescent="0.25">
      <c r="C212" s="1">
        <v>3.9600000000000399</v>
      </c>
      <c r="D212" s="1">
        <f t="shared" si="15"/>
        <v>3.96</v>
      </c>
      <c r="E212" s="1">
        <f t="shared" si="16"/>
        <v>8.5858585858585859E-4</v>
      </c>
      <c r="F212" s="1">
        <f t="shared" si="17"/>
        <v>8.585E-4</v>
      </c>
      <c r="G212" s="1">
        <f t="shared" si="18"/>
        <v>3.9603960396039604</v>
      </c>
      <c r="H212" s="1">
        <f t="shared" si="19"/>
        <v>1.0001000099000616E-2</v>
      </c>
    </row>
    <row r="213" spans="3:8" x14ac:dyDescent="0.25">
      <c r="C213" s="1">
        <v>3.9500000000000401</v>
      </c>
      <c r="D213" s="1">
        <f t="shared" si="15"/>
        <v>3.95</v>
      </c>
      <c r="E213" s="1">
        <f t="shared" si="16"/>
        <v>8.6075949367088597E-4</v>
      </c>
      <c r="F213" s="1">
        <f t="shared" si="17"/>
        <v>8.6070000000000005E-4</v>
      </c>
      <c r="G213" s="1">
        <f t="shared" si="18"/>
        <v>3.9502730335773202</v>
      </c>
      <c r="H213" s="1">
        <f t="shared" si="19"/>
        <v>6.9122424627856309E-3</v>
      </c>
    </row>
    <row r="214" spans="3:8" x14ac:dyDescent="0.25">
      <c r="C214" s="1">
        <v>3.9400000000000399</v>
      </c>
      <c r="D214" s="1">
        <f t="shared" si="15"/>
        <v>3.94</v>
      </c>
      <c r="E214" s="1">
        <f t="shared" si="16"/>
        <v>8.6294416243654819E-4</v>
      </c>
      <c r="F214" s="1">
        <f t="shared" si="17"/>
        <v>8.629E-4</v>
      </c>
      <c r="G214" s="1">
        <f t="shared" si="18"/>
        <v>3.9402016456136284</v>
      </c>
      <c r="H214" s="1">
        <f t="shared" si="19"/>
        <v>5.1179089743270002E-3</v>
      </c>
    </row>
    <row r="215" spans="3:8" x14ac:dyDescent="0.25">
      <c r="C215" s="1">
        <v>3.9300000000000401</v>
      </c>
      <c r="D215" s="1">
        <f t="shared" si="15"/>
        <v>3.93</v>
      </c>
      <c r="E215" s="1">
        <f t="shared" si="16"/>
        <v>8.6513994910941466E-4</v>
      </c>
      <c r="F215" s="1">
        <f t="shared" si="17"/>
        <v>8.6510000000000005E-4</v>
      </c>
      <c r="G215" s="1">
        <f t="shared" si="18"/>
        <v>3.9301814819096053</v>
      </c>
      <c r="H215" s="1">
        <f t="shared" si="19"/>
        <v>4.6178602942780391E-3</v>
      </c>
    </row>
    <row r="216" spans="3:8" x14ac:dyDescent="0.25">
      <c r="C216" s="1">
        <v>3.9200000000000399</v>
      </c>
      <c r="D216" s="1">
        <f t="shared" si="15"/>
        <v>3.92</v>
      </c>
      <c r="E216" s="1">
        <f t="shared" si="16"/>
        <v>8.673469387755102E-4</v>
      </c>
      <c r="F216" s="1">
        <f t="shared" si="17"/>
        <v>8.6729999999999999E-4</v>
      </c>
      <c r="G216" s="1">
        <f t="shared" si="18"/>
        <v>3.920212152657673</v>
      </c>
      <c r="H216" s="1">
        <f t="shared" si="19"/>
        <v>5.4120575926805596E-3</v>
      </c>
    </row>
    <row r="217" spans="3:8" x14ac:dyDescent="0.25">
      <c r="C217" s="1">
        <v>3.9100000000000401</v>
      </c>
      <c r="D217" s="1">
        <f t="shared" si="15"/>
        <v>3.91</v>
      </c>
      <c r="E217" s="1">
        <f t="shared" si="16"/>
        <v>8.6956521739130427E-4</v>
      </c>
      <c r="F217" s="1">
        <f t="shared" si="17"/>
        <v>8.6950000000000005E-4</v>
      </c>
      <c r="G217" s="1">
        <f t="shared" si="18"/>
        <v>3.9102932719953993</v>
      </c>
      <c r="H217" s="1">
        <f t="shared" si="19"/>
        <v>7.5005625411565299E-3</v>
      </c>
    </row>
    <row r="218" spans="3:8" x14ac:dyDescent="0.25">
      <c r="C218" s="1">
        <v>3.9000000000000399</v>
      </c>
      <c r="D218" s="1">
        <f t="shared" si="15"/>
        <v>3.9</v>
      </c>
      <c r="E218" s="1">
        <f t="shared" si="16"/>
        <v>8.7179487179487182E-4</v>
      </c>
      <c r="F218" s="1">
        <f t="shared" si="17"/>
        <v>8.7169999999999999E-4</v>
      </c>
      <c r="G218" s="1">
        <f t="shared" si="18"/>
        <v>3.9004244579557183</v>
      </c>
      <c r="H218" s="1">
        <f t="shared" si="19"/>
        <v>1.0883537325088864E-2</v>
      </c>
    </row>
    <row r="219" spans="3:8" x14ac:dyDescent="0.25">
      <c r="C219" s="1">
        <v>3.8900000000000401</v>
      </c>
      <c r="D219" s="1">
        <f t="shared" si="15"/>
        <v>3.89</v>
      </c>
      <c r="E219" s="1">
        <f t="shared" si="16"/>
        <v>8.7403598971722354E-4</v>
      </c>
      <c r="F219" s="1">
        <f t="shared" si="17"/>
        <v>8.7399999999999999E-4</v>
      </c>
      <c r="G219" s="1">
        <f t="shared" si="18"/>
        <v>3.8901601830663615</v>
      </c>
      <c r="H219" s="1">
        <f t="shared" si="19"/>
        <v>4.1178166149452846E-3</v>
      </c>
    </row>
    <row r="220" spans="3:8" x14ac:dyDescent="0.25">
      <c r="C220" s="1">
        <v>3.8800000000000399</v>
      </c>
      <c r="D220" s="1">
        <f t="shared" si="15"/>
        <v>3.88</v>
      </c>
      <c r="E220" s="1">
        <f t="shared" si="16"/>
        <v>8.7628865979381444E-4</v>
      </c>
      <c r="F220" s="1">
        <f t="shared" si="17"/>
        <v>8.7620000000000005E-4</v>
      </c>
      <c r="G220" s="1">
        <f t="shared" si="18"/>
        <v>3.8803926044282124</v>
      </c>
      <c r="H220" s="1">
        <f t="shared" si="19"/>
        <v>1.0118670829189885E-2</v>
      </c>
    </row>
    <row r="221" spans="3:8" x14ac:dyDescent="0.25">
      <c r="C221" s="1">
        <v>3.8700000000000401</v>
      </c>
      <c r="D221" s="1">
        <f t="shared" si="15"/>
        <v>3.87</v>
      </c>
      <c r="E221" s="1">
        <f t="shared" si="16"/>
        <v>8.7855297157622735E-4</v>
      </c>
      <c r="F221" s="1">
        <f t="shared" si="17"/>
        <v>8.7850000000000005E-4</v>
      </c>
      <c r="G221" s="1">
        <f t="shared" si="18"/>
        <v>3.8702333523050649</v>
      </c>
      <c r="H221" s="1">
        <f t="shared" si="19"/>
        <v>6.0297753236396977E-3</v>
      </c>
    </row>
    <row r="222" spans="3:8" x14ac:dyDescent="0.25">
      <c r="C222" s="1">
        <v>3.8600000000000398</v>
      </c>
      <c r="D222" s="1">
        <f t="shared" si="15"/>
        <v>3.86</v>
      </c>
      <c r="E222" s="1">
        <f t="shared" si="16"/>
        <v>8.8082901554404139E-4</v>
      </c>
      <c r="F222" s="1">
        <f t="shared" si="17"/>
        <v>8.8080000000000005E-4</v>
      </c>
      <c r="G222" s="1">
        <f t="shared" si="18"/>
        <v>3.8601271571298814</v>
      </c>
      <c r="H222" s="1">
        <f t="shared" si="19"/>
        <v>3.2942261616986917E-3</v>
      </c>
    </row>
    <row r="223" spans="3:8" x14ac:dyDescent="0.25">
      <c r="C223" s="1">
        <v>3.8500000000000401</v>
      </c>
      <c r="D223" s="1">
        <f t="shared" si="15"/>
        <v>3.85</v>
      </c>
      <c r="E223" s="1">
        <f t="shared" si="16"/>
        <v>8.8311688311688309E-4</v>
      </c>
      <c r="F223" s="1">
        <f t="shared" si="17"/>
        <v>8.8310000000000005E-4</v>
      </c>
      <c r="G223" s="1">
        <f t="shared" si="18"/>
        <v>3.8500736043483181</v>
      </c>
      <c r="H223" s="1">
        <f t="shared" si="19"/>
        <v>1.9118012539760302E-3</v>
      </c>
    </row>
    <row r="224" spans="3:8" x14ac:dyDescent="0.25">
      <c r="C224" s="1">
        <v>3.8400000000000398</v>
      </c>
      <c r="D224" s="1">
        <f t="shared" si="15"/>
        <v>3.84</v>
      </c>
      <c r="E224" s="1">
        <f t="shared" si="16"/>
        <v>8.8541666666666662E-4</v>
      </c>
      <c r="F224" s="1">
        <f t="shared" si="17"/>
        <v>8.8540000000000005E-4</v>
      </c>
      <c r="G224" s="1">
        <f t="shared" si="18"/>
        <v>3.8400722837135755</v>
      </c>
      <c r="H224" s="1">
        <f t="shared" si="19"/>
        <v>1.8823883733235689E-3</v>
      </c>
    </row>
    <row r="225" spans="3:8" x14ac:dyDescent="0.25">
      <c r="C225" s="1">
        <v>3.83000000000004</v>
      </c>
      <c r="D225" s="1">
        <f t="shared" si="15"/>
        <v>3.83</v>
      </c>
      <c r="E225" s="1">
        <f t="shared" si="16"/>
        <v>8.8772845953002607E-4</v>
      </c>
      <c r="F225" s="1">
        <f t="shared" si="17"/>
        <v>8.8769999999999995E-4</v>
      </c>
      <c r="G225" s="1">
        <f t="shared" si="18"/>
        <v>3.8301227892305958</v>
      </c>
      <c r="H225" s="1">
        <f t="shared" si="19"/>
        <v>3.2059851320039665E-3</v>
      </c>
    </row>
    <row r="226" spans="3:8" x14ac:dyDescent="0.25">
      <c r="C226" s="1">
        <v>3.8200000000000398</v>
      </c>
      <c r="D226" s="1">
        <f t="shared" si="15"/>
        <v>3.82</v>
      </c>
      <c r="E226" s="1">
        <f t="shared" si="16"/>
        <v>8.9005235602094245E-4</v>
      </c>
      <c r="F226" s="1">
        <f t="shared" si="17"/>
        <v>8.8999999999999995E-4</v>
      </c>
      <c r="G226" s="1">
        <f t="shared" si="18"/>
        <v>3.8202247191011236</v>
      </c>
      <c r="H226" s="1">
        <f t="shared" si="19"/>
        <v>5.882698981251047E-3</v>
      </c>
    </row>
    <row r="227" spans="3:8" x14ac:dyDescent="0.25">
      <c r="C227" s="1">
        <v>3.81000000000004</v>
      </c>
      <c r="D227" s="1">
        <f t="shared" si="15"/>
        <v>3.81</v>
      </c>
      <c r="E227" s="1">
        <f t="shared" si="16"/>
        <v>8.9238845144356952E-4</v>
      </c>
      <c r="F227" s="1">
        <f t="shared" si="17"/>
        <v>8.9229999999999995E-4</v>
      </c>
      <c r="G227" s="1">
        <f t="shared" si="18"/>
        <v>3.8103776756696179</v>
      </c>
      <c r="H227" s="1">
        <f t="shared" si="19"/>
        <v>9.9127472330160331E-3</v>
      </c>
    </row>
    <row r="228" spans="3:8" x14ac:dyDescent="0.25">
      <c r="C228" s="1">
        <v>3.8000000000000398</v>
      </c>
      <c r="D228" s="1">
        <f t="shared" si="15"/>
        <v>3.8</v>
      </c>
      <c r="E228" s="1">
        <f t="shared" si="16"/>
        <v>8.9473684210526316E-4</v>
      </c>
      <c r="F228" s="1">
        <f t="shared" si="17"/>
        <v>8.9470000000000001E-4</v>
      </c>
      <c r="G228" s="1">
        <f t="shared" si="18"/>
        <v>3.8001564770314071</v>
      </c>
      <c r="H228" s="1">
        <f t="shared" si="19"/>
        <v>4.117816614929993E-3</v>
      </c>
    </row>
    <row r="229" spans="3:8" x14ac:dyDescent="0.25">
      <c r="C229" s="1">
        <v>3.79000000000004</v>
      </c>
      <c r="D229" s="1">
        <f t="shared" si="15"/>
        <v>3.79</v>
      </c>
      <c r="E229" s="1">
        <f t="shared" si="16"/>
        <v>8.9709762532981529E-4</v>
      </c>
      <c r="F229" s="1">
        <f t="shared" si="17"/>
        <v>8.9700000000000001E-4</v>
      </c>
      <c r="G229" s="1">
        <f t="shared" si="18"/>
        <v>3.7904124860646595</v>
      </c>
      <c r="H229" s="1">
        <f t="shared" si="19"/>
        <v>1.0883537325053228E-2</v>
      </c>
    </row>
    <row r="230" spans="3:8" x14ac:dyDescent="0.25">
      <c r="C230" s="1">
        <v>3.7800000000000402</v>
      </c>
      <c r="D230" s="1">
        <f t="shared" si="15"/>
        <v>3.78</v>
      </c>
      <c r="E230" s="1">
        <f t="shared" si="16"/>
        <v>8.9947089947089943E-4</v>
      </c>
      <c r="F230" s="1">
        <f t="shared" si="17"/>
        <v>8.9939999999999996E-4</v>
      </c>
      <c r="G230" s="1">
        <f t="shared" si="18"/>
        <v>3.7802979764287303</v>
      </c>
      <c r="H230" s="1">
        <f t="shared" si="19"/>
        <v>7.8829743039712536E-3</v>
      </c>
    </row>
    <row r="231" spans="3:8" x14ac:dyDescent="0.25">
      <c r="C231" s="1">
        <v>3.7700000000000502</v>
      </c>
      <c r="D231" s="1">
        <f t="shared" si="15"/>
        <v>3.77</v>
      </c>
      <c r="E231" s="1">
        <f t="shared" si="16"/>
        <v>9.0185676392572935E-4</v>
      </c>
      <c r="F231" s="1">
        <f t="shared" si="17"/>
        <v>9.0180000000000002E-4</v>
      </c>
      <c r="G231" s="1">
        <f t="shared" si="18"/>
        <v>3.7702373031714345</v>
      </c>
      <c r="H231" s="1">
        <f t="shared" si="19"/>
        <v>6.2945138298211942E-3</v>
      </c>
    </row>
    <row r="232" spans="3:8" x14ac:dyDescent="0.25">
      <c r="C232" s="1">
        <v>3.76000000000005</v>
      </c>
      <c r="D232" s="1">
        <f t="shared" si="15"/>
        <v>3.76</v>
      </c>
      <c r="E232" s="1">
        <f t="shared" si="16"/>
        <v>9.042553191489362E-4</v>
      </c>
      <c r="F232" s="1">
        <f t="shared" si="17"/>
        <v>9.0419999999999997E-4</v>
      </c>
      <c r="G232" s="1">
        <f t="shared" si="18"/>
        <v>3.7602300376023003</v>
      </c>
      <c r="H232" s="1">
        <f t="shared" si="19"/>
        <v>6.1180213364461144E-3</v>
      </c>
    </row>
    <row r="233" spans="3:8" x14ac:dyDescent="0.25">
      <c r="C233" s="1">
        <v>3.7500000000000502</v>
      </c>
      <c r="D233" s="1">
        <f t="shared" si="15"/>
        <v>3.75</v>
      </c>
      <c r="E233" s="1">
        <f t="shared" si="16"/>
        <v>9.0666666666666662E-4</v>
      </c>
      <c r="F233" s="1">
        <f t="shared" si="17"/>
        <v>9.0660000000000003E-4</v>
      </c>
      <c r="G233" s="1">
        <f t="shared" si="18"/>
        <v>3.7502757555702622</v>
      </c>
      <c r="H233" s="1">
        <f t="shared" si="19"/>
        <v>7.3534818723192995E-3</v>
      </c>
    </row>
    <row r="234" spans="3:8" x14ac:dyDescent="0.25">
      <c r="C234" s="1">
        <v>3.74000000000005</v>
      </c>
      <c r="D234" s="1">
        <f t="shared" si="15"/>
        <v>3.74</v>
      </c>
      <c r="E234" s="1">
        <f t="shared" si="16"/>
        <v>9.0909090909090898E-4</v>
      </c>
      <c r="F234" s="1">
        <f t="shared" si="17"/>
        <v>9.0899999999999998E-4</v>
      </c>
      <c r="G234" s="1">
        <f t="shared" si="18"/>
        <v>3.7403740374037402</v>
      </c>
      <c r="H234" s="1">
        <f t="shared" si="19"/>
        <v>1.0001000098669428E-2</v>
      </c>
    </row>
    <row r="235" spans="3:8" x14ac:dyDescent="0.25">
      <c r="C235" s="1">
        <v>3.7300000000000502</v>
      </c>
      <c r="D235" s="1">
        <f t="shared" si="15"/>
        <v>3.73</v>
      </c>
      <c r="E235" s="1">
        <f t="shared" si="16"/>
        <v>9.115281501340482E-4</v>
      </c>
      <c r="F235" s="1">
        <f t="shared" si="17"/>
        <v>9.1149999999999998E-4</v>
      </c>
      <c r="G235" s="1">
        <f t="shared" si="18"/>
        <v>3.7301151947339548</v>
      </c>
      <c r="H235" s="1">
        <f t="shared" si="19"/>
        <v>3.0883306676847953E-3</v>
      </c>
    </row>
    <row r="236" spans="3:8" x14ac:dyDescent="0.25">
      <c r="C236" s="1">
        <v>3.7200000000000499</v>
      </c>
      <c r="D236" s="1">
        <f t="shared" si="15"/>
        <v>3.72</v>
      </c>
      <c r="E236" s="1">
        <f t="shared" si="16"/>
        <v>9.139784946236558E-4</v>
      </c>
      <c r="F236" s="1">
        <f t="shared" si="17"/>
        <v>9.1390000000000004E-4</v>
      </c>
      <c r="G236" s="1">
        <f t="shared" si="18"/>
        <v>3.7203195097931938</v>
      </c>
      <c r="H236" s="1">
        <f t="shared" si="19"/>
        <v>8.5889729339751406E-3</v>
      </c>
    </row>
    <row r="237" spans="3:8" x14ac:dyDescent="0.25">
      <c r="C237" s="1">
        <v>3.7100000000000501</v>
      </c>
      <c r="D237" s="1">
        <f t="shared" si="15"/>
        <v>3.71</v>
      </c>
      <c r="E237" s="1">
        <f t="shared" si="16"/>
        <v>9.1644204851752014E-4</v>
      </c>
      <c r="F237" s="1">
        <f t="shared" si="17"/>
        <v>9.1640000000000005E-4</v>
      </c>
      <c r="G237" s="1">
        <f t="shared" si="18"/>
        <v>3.710170231340026</v>
      </c>
      <c r="H237" s="1">
        <f t="shared" si="19"/>
        <v>4.5884458214513106E-3</v>
      </c>
    </row>
    <row r="238" spans="3:8" x14ac:dyDescent="0.25">
      <c r="C238" s="1">
        <v>3.7000000000000499</v>
      </c>
      <c r="D238" s="1">
        <f t="shared" si="15"/>
        <v>3.7</v>
      </c>
      <c r="E238" s="1">
        <f t="shared" si="16"/>
        <v>9.1891891891891884E-4</v>
      </c>
      <c r="F238" s="1">
        <f t="shared" si="17"/>
        <v>9.1889999999999995E-4</v>
      </c>
      <c r="G238" s="1">
        <f t="shared" si="18"/>
        <v>3.7000761780389597</v>
      </c>
      <c r="H238" s="1">
        <f t="shared" si="19"/>
        <v>2.0588659164811106E-3</v>
      </c>
    </row>
    <row r="239" spans="3:8" x14ac:dyDescent="0.25">
      <c r="C239" s="1">
        <v>3.6900000000000501</v>
      </c>
      <c r="D239" s="1">
        <f t="shared" si="15"/>
        <v>3.69</v>
      </c>
      <c r="E239" s="1">
        <f t="shared" si="16"/>
        <v>9.2140921409214092E-4</v>
      </c>
      <c r="F239" s="1">
        <f t="shared" si="17"/>
        <v>9.2139999999999995E-4</v>
      </c>
      <c r="G239" s="1">
        <f t="shared" si="18"/>
        <v>3.6900369003690039</v>
      </c>
      <c r="H239" s="1">
        <f t="shared" si="19"/>
        <v>1.0000099987469459E-3</v>
      </c>
    </row>
    <row r="240" spans="3:8" x14ac:dyDescent="0.25">
      <c r="C240" s="1">
        <v>3.6800000000000499</v>
      </c>
      <c r="D240" s="1">
        <f t="shared" si="15"/>
        <v>3.68</v>
      </c>
      <c r="E240" s="1">
        <f t="shared" si="16"/>
        <v>9.2391304347826076E-4</v>
      </c>
      <c r="F240" s="1">
        <f t="shared" si="17"/>
        <v>9.2389999999999996E-4</v>
      </c>
      <c r="G240" s="1">
        <f t="shared" si="18"/>
        <v>3.6800519536746399</v>
      </c>
      <c r="H240" s="1">
        <f t="shared" si="19"/>
        <v>1.4117846355974932E-3</v>
      </c>
    </row>
    <row r="241" spans="3:8" x14ac:dyDescent="0.25">
      <c r="C241" s="1">
        <v>3.6700000000000501</v>
      </c>
      <c r="D241" s="1">
        <f t="shared" si="15"/>
        <v>3.67</v>
      </c>
      <c r="E241" s="1">
        <f t="shared" si="16"/>
        <v>9.2643051771117168E-4</v>
      </c>
      <c r="F241" s="1">
        <f t="shared" si="17"/>
        <v>9.2639999999999997E-4</v>
      </c>
      <c r="G241" s="1">
        <f t="shared" si="18"/>
        <v>3.6701208981001727</v>
      </c>
      <c r="H241" s="1">
        <f t="shared" si="19"/>
        <v>3.2942261613790511E-3</v>
      </c>
    </row>
    <row r="242" spans="3:8" x14ac:dyDescent="0.25">
      <c r="C242" s="1">
        <v>3.6600000000000499</v>
      </c>
      <c r="D242" s="1">
        <f t="shared" si="15"/>
        <v>3.66</v>
      </c>
      <c r="E242" s="1">
        <f t="shared" si="16"/>
        <v>9.2896174863387967E-4</v>
      </c>
      <c r="F242" s="1">
        <f t="shared" si="17"/>
        <v>9.2889999999999997E-4</v>
      </c>
      <c r="G242" s="1">
        <f t="shared" si="18"/>
        <v>3.660243298525137</v>
      </c>
      <c r="H242" s="1">
        <f t="shared" si="19"/>
        <v>6.6475006854394671E-3</v>
      </c>
    </row>
    <row r="243" spans="3:8" x14ac:dyDescent="0.25">
      <c r="C243" s="1">
        <v>3.6500000000000501</v>
      </c>
      <c r="D243" s="1">
        <f t="shared" si="15"/>
        <v>3.65</v>
      </c>
      <c r="E243" s="1">
        <f t="shared" si="16"/>
        <v>9.3150684931506849E-4</v>
      </c>
      <c r="F243" s="1">
        <f t="shared" si="17"/>
        <v>9.3150000000000004E-4</v>
      </c>
      <c r="G243" s="1">
        <f t="shared" si="18"/>
        <v>3.6500268384326353</v>
      </c>
      <c r="H243" s="1">
        <f t="shared" si="19"/>
        <v>7.352995228826994E-4</v>
      </c>
    </row>
    <row r="244" spans="3:8" x14ac:dyDescent="0.25">
      <c r="C244" s="1">
        <v>3.6400000000000499</v>
      </c>
      <c r="D244" s="1">
        <f t="shared" si="15"/>
        <v>3.64</v>
      </c>
      <c r="E244" s="1">
        <f t="shared" si="16"/>
        <v>9.3406593406593396E-4</v>
      </c>
      <c r="F244" s="1">
        <f t="shared" si="17"/>
        <v>9.3400000000000004E-4</v>
      </c>
      <c r="G244" s="1">
        <f t="shared" si="18"/>
        <v>3.6402569593147747</v>
      </c>
      <c r="H244" s="1">
        <f t="shared" si="19"/>
        <v>7.0593218330988819E-3</v>
      </c>
    </row>
    <row r="245" spans="3:8" x14ac:dyDescent="0.25">
      <c r="C245" s="1">
        <v>3.6300000000000501</v>
      </c>
      <c r="D245" s="1">
        <f t="shared" si="15"/>
        <v>3.63</v>
      </c>
      <c r="E245" s="1">
        <f t="shared" si="16"/>
        <v>9.3663911845730025E-4</v>
      </c>
      <c r="F245" s="1">
        <f t="shared" si="17"/>
        <v>9.366E-4</v>
      </c>
      <c r="G245" s="1">
        <f t="shared" si="18"/>
        <v>3.6301516122143922</v>
      </c>
      <c r="H245" s="1">
        <f t="shared" si="19"/>
        <v>4.1766450231989173E-3</v>
      </c>
    </row>
    <row r="246" spans="3:8" x14ac:dyDescent="0.25">
      <c r="C246" s="1">
        <v>3.6200000000000498</v>
      </c>
      <c r="D246" s="1">
        <f t="shared" si="15"/>
        <v>3.62</v>
      </c>
      <c r="E246" s="1">
        <f t="shared" si="16"/>
        <v>9.3922651933701646E-4</v>
      </c>
      <c r="F246" s="1">
        <f t="shared" si="17"/>
        <v>9.3919999999999995E-4</v>
      </c>
      <c r="G246" s="1">
        <f t="shared" si="18"/>
        <v>3.6201022146507666</v>
      </c>
      <c r="H246" s="1">
        <f t="shared" si="19"/>
        <v>2.8236091358232523E-3</v>
      </c>
    </row>
    <row r="247" spans="3:8" x14ac:dyDescent="0.25">
      <c r="C247" s="1">
        <v>3.6100000000000501</v>
      </c>
      <c r="D247" s="1">
        <f t="shared" si="15"/>
        <v>3.61</v>
      </c>
      <c r="E247" s="1">
        <f t="shared" si="16"/>
        <v>9.418282548476454E-4</v>
      </c>
      <c r="F247" s="1">
        <f t="shared" si="17"/>
        <v>9.4180000000000002E-4</v>
      </c>
      <c r="G247" s="1">
        <f t="shared" si="18"/>
        <v>3.6101083032490973</v>
      </c>
      <c r="H247" s="1">
        <f t="shared" si="19"/>
        <v>3.0000900013075361E-3</v>
      </c>
    </row>
    <row r="248" spans="3:8" x14ac:dyDescent="0.25">
      <c r="C248" s="1">
        <v>3.6000000000000498</v>
      </c>
      <c r="D248" s="1">
        <f t="shared" si="15"/>
        <v>3.6</v>
      </c>
      <c r="E248" s="1">
        <f t="shared" si="16"/>
        <v>9.4444444444444437E-4</v>
      </c>
      <c r="F248" s="1">
        <f t="shared" si="17"/>
        <v>9.4439999999999997E-4</v>
      </c>
      <c r="G248" s="1">
        <f t="shared" si="18"/>
        <v>3.6001694197373992</v>
      </c>
      <c r="H248" s="1">
        <f t="shared" si="19"/>
        <v>4.706103815261261E-3</v>
      </c>
    </row>
    <row r="249" spans="3:8" x14ac:dyDescent="0.25">
      <c r="C249" s="1">
        <v>3.59000000000005</v>
      </c>
      <c r="D249" s="1">
        <f t="shared" si="15"/>
        <v>3.59</v>
      </c>
      <c r="E249" s="1">
        <f t="shared" si="16"/>
        <v>9.4707520891364899E-4</v>
      </c>
      <c r="F249" s="1">
        <f t="shared" si="17"/>
        <v>9.4700000000000003E-4</v>
      </c>
      <c r="G249" s="1">
        <f t="shared" si="18"/>
        <v>3.5902851108764517</v>
      </c>
      <c r="H249" s="1">
        <f t="shared" si="19"/>
        <v>7.9418071421087002E-3</v>
      </c>
    </row>
    <row r="250" spans="3:8" x14ac:dyDescent="0.25">
      <c r="C250" s="1">
        <v>3.5800000000000498</v>
      </c>
      <c r="D250" s="1">
        <f t="shared" si="15"/>
        <v>3.58</v>
      </c>
      <c r="E250" s="1">
        <f t="shared" si="16"/>
        <v>9.4972067039106138E-4</v>
      </c>
      <c r="F250" s="1">
        <f t="shared" si="17"/>
        <v>9.4970000000000005E-4</v>
      </c>
      <c r="G250" s="1">
        <f t="shared" si="18"/>
        <v>3.5800779193429499</v>
      </c>
      <c r="H250" s="1">
        <f t="shared" si="19"/>
        <v>2.1765179581042875E-3</v>
      </c>
    </row>
    <row r="251" spans="3:8" x14ac:dyDescent="0.25">
      <c r="C251" s="1">
        <v>3.57000000000005</v>
      </c>
      <c r="D251" s="1">
        <f t="shared" si="15"/>
        <v>3.57</v>
      </c>
      <c r="E251" s="1">
        <f t="shared" si="16"/>
        <v>9.5238095238095238E-4</v>
      </c>
      <c r="F251" s="1">
        <f t="shared" si="17"/>
        <v>9.523E-4</v>
      </c>
      <c r="G251" s="1">
        <f t="shared" si="18"/>
        <v>3.5703034757954426</v>
      </c>
      <c r="H251" s="1">
        <f t="shared" si="19"/>
        <v>8.5007225600162006E-3</v>
      </c>
    </row>
    <row r="252" spans="3:8" x14ac:dyDescent="0.25">
      <c r="C252" s="1">
        <v>3.5600000000000498</v>
      </c>
      <c r="D252" s="1">
        <f t="shared" si="15"/>
        <v>3.56</v>
      </c>
      <c r="E252" s="1">
        <f t="shared" si="16"/>
        <v>9.5505617977528084E-4</v>
      </c>
      <c r="F252" s="1">
        <f t="shared" si="17"/>
        <v>9.5500000000000001E-4</v>
      </c>
      <c r="G252" s="1">
        <f t="shared" si="18"/>
        <v>3.5602094240837694</v>
      </c>
      <c r="H252" s="1">
        <f t="shared" si="19"/>
        <v>5.8826989808875695E-3</v>
      </c>
    </row>
    <row r="253" spans="3:8" x14ac:dyDescent="0.25">
      <c r="C253" s="1">
        <v>3.55000000000005</v>
      </c>
      <c r="D253" s="1">
        <f t="shared" si="15"/>
        <v>3.55</v>
      </c>
      <c r="E253" s="1">
        <f t="shared" si="16"/>
        <v>9.5774647887323944E-4</v>
      </c>
      <c r="F253" s="1">
        <f t="shared" si="17"/>
        <v>9.5770000000000002E-4</v>
      </c>
      <c r="G253" s="1">
        <f t="shared" si="18"/>
        <v>3.5501722877727886</v>
      </c>
      <c r="H253" s="1">
        <f t="shared" si="19"/>
        <v>4.8531766968615804E-3</v>
      </c>
    </row>
    <row r="254" spans="3:8" x14ac:dyDescent="0.25">
      <c r="C254" s="1">
        <v>3.5400000000000502</v>
      </c>
      <c r="D254" s="1">
        <f t="shared" si="15"/>
        <v>3.54</v>
      </c>
      <c r="E254" s="1">
        <f t="shared" si="16"/>
        <v>9.6045197740112984E-4</v>
      </c>
      <c r="F254" s="1">
        <f t="shared" si="17"/>
        <v>9.6040000000000003E-4</v>
      </c>
      <c r="G254" s="1">
        <f t="shared" si="18"/>
        <v>3.5401915868388167</v>
      </c>
      <c r="H254" s="1">
        <f t="shared" si="19"/>
        <v>5.4120575922745572E-3</v>
      </c>
    </row>
    <row r="255" spans="3:8" x14ac:dyDescent="0.25">
      <c r="C255" s="1">
        <v>3.53000000000005</v>
      </c>
      <c r="D255" s="1">
        <f t="shared" si="15"/>
        <v>3.53</v>
      </c>
      <c r="E255" s="1">
        <f t="shared" si="16"/>
        <v>9.6317280453257791E-4</v>
      </c>
      <c r="F255" s="1">
        <f t="shared" si="17"/>
        <v>9.6310000000000005E-4</v>
      </c>
      <c r="G255" s="1">
        <f t="shared" si="18"/>
        <v>3.5302668466410547</v>
      </c>
      <c r="H255" s="1">
        <f t="shared" si="19"/>
        <v>7.5593949293125424E-3</v>
      </c>
    </row>
    <row r="256" spans="3:8" x14ac:dyDescent="0.25">
      <c r="C256" s="1">
        <v>3.5200000000000502</v>
      </c>
      <c r="D256" s="1">
        <f t="shared" si="15"/>
        <v>3.52</v>
      </c>
      <c r="E256" s="1">
        <f t="shared" si="16"/>
        <v>9.6590909090909084E-4</v>
      </c>
      <c r="F256" s="1">
        <f t="shared" si="17"/>
        <v>9.6590000000000001E-4</v>
      </c>
      <c r="G256" s="1">
        <f t="shared" si="18"/>
        <v>3.5200331297235739</v>
      </c>
      <c r="H256" s="1">
        <f t="shared" si="19"/>
        <v>9.4118532737642153E-4</v>
      </c>
    </row>
    <row r="257" spans="3:8" x14ac:dyDescent="0.25">
      <c r="C257" s="1">
        <v>3.51000000000005</v>
      </c>
      <c r="D257" s="1">
        <f t="shared" si="15"/>
        <v>3.51</v>
      </c>
      <c r="E257" s="1">
        <f t="shared" si="16"/>
        <v>9.686609686609687E-4</v>
      </c>
      <c r="F257" s="1">
        <f t="shared" si="17"/>
        <v>9.6860000000000002E-4</v>
      </c>
      <c r="G257" s="1">
        <f t="shared" si="18"/>
        <v>3.5102209374354736</v>
      </c>
      <c r="H257" s="1">
        <f t="shared" si="19"/>
        <v>6.2945138297326227E-3</v>
      </c>
    </row>
    <row r="258" spans="3:8" x14ac:dyDescent="0.25">
      <c r="C258" s="1">
        <v>3.5000000000000502</v>
      </c>
      <c r="D258" s="1">
        <f t="shared" si="15"/>
        <v>3.5</v>
      </c>
      <c r="E258" s="1">
        <f t="shared" si="16"/>
        <v>9.7142857142857133E-4</v>
      </c>
      <c r="F258" s="1">
        <f t="shared" si="17"/>
        <v>9.7139999999999998E-4</v>
      </c>
      <c r="G258" s="1">
        <f t="shared" si="18"/>
        <v>3.5001029442042411</v>
      </c>
      <c r="H258" s="1">
        <f t="shared" si="19"/>
        <v>2.941262976882247E-3</v>
      </c>
    </row>
    <row r="259" spans="3:8" x14ac:dyDescent="0.25">
      <c r="C259" s="1">
        <v>3.49000000000005</v>
      </c>
      <c r="D259" s="1">
        <f t="shared" si="15"/>
        <v>3.49</v>
      </c>
      <c r="E259" s="1">
        <f t="shared" si="16"/>
        <v>9.7421203438395403E-4</v>
      </c>
      <c r="F259" s="1">
        <f t="shared" si="17"/>
        <v>9.7420000000000004E-4</v>
      </c>
      <c r="G259" s="1">
        <f t="shared" si="18"/>
        <v>3.4900431122972693</v>
      </c>
      <c r="H259" s="1">
        <f t="shared" si="19"/>
        <v>1.2353093759116308E-3</v>
      </c>
    </row>
    <row r="260" spans="3:8" x14ac:dyDescent="0.25">
      <c r="C260" s="1">
        <v>3.4800000000000502</v>
      </c>
      <c r="D260" s="1">
        <f t="shared" si="15"/>
        <v>3.48</v>
      </c>
      <c r="E260" s="1">
        <f t="shared" si="16"/>
        <v>9.7701149425287351E-4</v>
      </c>
      <c r="F260" s="1">
        <f t="shared" si="17"/>
        <v>9.77E-4</v>
      </c>
      <c r="G260" s="1">
        <f t="shared" si="18"/>
        <v>3.480040941658137</v>
      </c>
      <c r="H260" s="1">
        <f t="shared" si="19"/>
        <v>1.1764844277838717E-3</v>
      </c>
    </row>
    <row r="261" spans="3:8" x14ac:dyDescent="0.25">
      <c r="C261" s="1">
        <v>3.4700000000000499</v>
      </c>
      <c r="D261" s="1">
        <f t="shared" si="15"/>
        <v>3.47</v>
      </c>
      <c r="E261" s="1">
        <f t="shared" si="16"/>
        <v>9.7982708933717563E-4</v>
      </c>
      <c r="F261" s="1">
        <f t="shared" si="17"/>
        <v>9.7980000000000007E-4</v>
      </c>
      <c r="G261" s="1">
        <f t="shared" si="18"/>
        <v>3.4700959379465193</v>
      </c>
      <c r="H261" s="1">
        <f t="shared" si="19"/>
        <v>2.7647823190010477E-3</v>
      </c>
    </row>
    <row r="262" spans="3:8" x14ac:dyDescent="0.25">
      <c r="C262" s="1">
        <v>3.4600000000000501</v>
      </c>
      <c r="D262" s="1">
        <f t="shared" si="15"/>
        <v>3.46</v>
      </c>
      <c r="E262" s="1">
        <f t="shared" si="16"/>
        <v>9.826589595375722E-4</v>
      </c>
      <c r="F262" s="1">
        <f t="shared" si="17"/>
        <v>9.8259999999999992E-4</v>
      </c>
      <c r="G262" s="1">
        <f t="shared" si="18"/>
        <v>3.4602076124567476</v>
      </c>
      <c r="H262" s="1">
        <f t="shared" si="19"/>
        <v>6.0003600201567276E-3</v>
      </c>
    </row>
    <row r="263" spans="3:8" x14ac:dyDescent="0.25">
      <c r="C263" s="1">
        <v>3.4500000000000499</v>
      </c>
      <c r="D263" s="1">
        <f t="shared" si="15"/>
        <v>3.45</v>
      </c>
      <c r="E263" s="1">
        <f t="shared" si="16"/>
        <v>9.8550724637681158E-4</v>
      </c>
      <c r="F263" s="1">
        <f t="shared" si="17"/>
        <v>9.8550000000000005E-4</v>
      </c>
      <c r="G263" s="1">
        <f t="shared" si="18"/>
        <v>3.4500253678335868</v>
      </c>
      <c r="H263" s="1">
        <f t="shared" si="19"/>
        <v>7.3529952280881623E-4</v>
      </c>
    </row>
    <row r="264" spans="3:8" x14ac:dyDescent="0.25">
      <c r="C264" s="1">
        <v>3.4400000000000501</v>
      </c>
      <c r="D264" s="1">
        <f t="shared" ref="D264:D327" si="20">TRUNC(C264,3)</f>
        <v>3.44</v>
      </c>
      <c r="E264" s="1">
        <f t="shared" ref="E264:E327" si="21">$F$6/D264</f>
        <v>9.8837209302325571E-4</v>
      </c>
      <c r="F264" s="1">
        <f t="shared" ref="F264:F327" si="22">(TRUNC(E264,$F$5))</f>
        <v>9.882999999999999E-4</v>
      </c>
      <c r="G264" s="1">
        <f t="shared" ref="G264:G327" si="23">($F$6/F264)</f>
        <v>3.4402509359506226</v>
      </c>
      <c r="H264" s="1">
        <f t="shared" ref="H264:H327" si="24">((G264-C264)/C264)*100</f>
        <v>7.2946497259435495E-3</v>
      </c>
    </row>
    <row r="265" spans="3:8" x14ac:dyDescent="0.25">
      <c r="C265" s="1">
        <v>3.4300000000000499</v>
      </c>
      <c r="D265" s="1">
        <f t="shared" si="20"/>
        <v>3.43</v>
      </c>
      <c r="E265" s="1">
        <f t="shared" si="21"/>
        <v>9.912536443148687E-4</v>
      </c>
      <c r="F265" s="1">
        <f t="shared" si="22"/>
        <v>9.9120000000000002E-4</v>
      </c>
      <c r="G265" s="1">
        <f t="shared" si="23"/>
        <v>3.4301856335754639</v>
      </c>
      <c r="H265" s="1">
        <f t="shared" si="24"/>
        <v>5.4120575922451866E-3</v>
      </c>
    </row>
    <row r="266" spans="3:8" x14ac:dyDescent="0.25">
      <c r="C266" s="1">
        <v>3.4200000000000501</v>
      </c>
      <c r="D266" s="1">
        <f t="shared" si="20"/>
        <v>3.42</v>
      </c>
      <c r="E266" s="1">
        <f t="shared" si="21"/>
        <v>9.9415204678362568E-4</v>
      </c>
      <c r="F266" s="1">
        <f t="shared" si="22"/>
        <v>9.9409999999999993E-4</v>
      </c>
      <c r="G266" s="1">
        <f t="shared" si="23"/>
        <v>3.4201790564329544</v>
      </c>
      <c r="H266" s="1">
        <f t="shared" si="24"/>
        <v>5.2355682135753253E-3</v>
      </c>
    </row>
    <row r="267" spans="3:8" x14ac:dyDescent="0.25">
      <c r="C267" s="1">
        <v>3.4100000000000499</v>
      </c>
      <c r="D267" s="1">
        <f t="shared" si="20"/>
        <v>3.41</v>
      </c>
      <c r="E267" s="1">
        <f t="shared" si="21"/>
        <v>9.9706744868035191E-4</v>
      </c>
      <c r="F267" s="1">
        <f t="shared" si="22"/>
        <v>9.9700000000000006E-4</v>
      </c>
      <c r="G267" s="1">
        <f t="shared" si="23"/>
        <v>3.4102306920762282</v>
      </c>
      <c r="H267" s="1">
        <f t="shared" si="24"/>
        <v>6.7651635242907569E-3</v>
      </c>
    </row>
    <row r="268" spans="3:8" x14ac:dyDescent="0.25">
      <c r="C268" s="1">
        <v>3.4000000000000501</v>
      </c>
      <c r="D268" s="1">
        <f t="shared" si="20"/>
        <v>3.4</v>
      </c>
      <c r="E268" s="1">
        <f t="shared" si="21"/>
        <v>1E-3</v>
      </c>
      <c r="F268" s="1">
        <f t="shared" si="22"/>
        <v>1E-3</v>
      </c>
      <c r="G268" s="1">
        <f t="shared" si="23"/>
        <v>3.4</v>
      </c>
      <c r="H268" s="1">
        <f t="shared" si="24"/>
        <v>-1.4759435503840098E-12</v>
      </c>
    </row>
    <row r="269" spans="3:8" x14ac:dyDescent="0.25">
      <c r="C269" s="1">
        <v>3.3900000000000499</v>
      </c>
      <c r="D269" s="1">
        <f t="shared" si="20"/>
        <v>3.39</v>
      </c>
      <c r="E269" s="1">
        <f t="shared" si="21"/>
        <v>1.0029498525073745E-3</v>
      </c>
      <c r="F269" s="1">
        <f t="shared" si="22"/>
        <v>1.0028999999999999E-3</v>
      </c>
      <c r="G269" s="1">
        <f t="shared" si="23"/>
        <v>3.3901685113171802</v>
      </c>
      <c r="H269" s="1">
        <f t="shared" si="24"/>
        <v>4.9708353135798633E-3</v>
      </c>
    </row>
    <row r="270" spans="3:8" x14ac:dyDescent="0.25">
      <c r="C270" s="1">
        <v>3.3800000000000501</v>
      </c>
      <c r="D270" s="1">
        <f t="shared" si="20"/>
        <v>3.38</v>
      </c>
      <c r="E270" s="1">
        <f t="shared" si="21"/>
        <v>1.0059171597633135E-3</v>
      </c>
      <c r="F270" s="1">
        <f t="shared" si="22"/>
        <v>1.0058999999999999E-3</v>
      </c>
      <c r="G270" s="1">
        <f t="shared" si="23"/>
        <v>3.3800576598071381</v>
      </c>
      <c r="H270" s="1">
        <f t="shared" si="24"/>
        <v>1.7059114523091685E-3</v>
      </c>
    </row>
    <row r="271" spans="3:8" x14ac:dyDescent="0.25">
      <c r="C271" s="1">
        <v>3.3700000000000498</v>
      </c>
      <c r="D271" s="1">
        <f t="shared" si="20"/>
        <v>3.37</v>
      </c>
      <c r="E271" s="1">
        <f t="shared" si="21"/>
        <v>1.0089020771513351E-3</v>
      </c>
      <c r="F271" s="1">
        <f t="shared" si="22"/>
        <v>1.0089000000000001E-3</v>
      </c>
      <c r="G271" s="1">
        <f t="shared" si="23"/>
        <v>3.3700069382495785</v>
      </c>
      <c r="H271" s="1">
        <f t="shared" si="24"/>
        <v>2.0588277533196666E-4</v>
      </c>
    </row>
    <row r="272" spans="3:8" x14ac:dyDescent="0.25">
      <c r="C272" s="1">
        <v>3.3600000000000501</v>
      </c>
      <c r="D272" s="1">
        <f t="shared" si="20"/>
        <v>3.36</v>
      </c>
      <c r="E272" s="1">
        <f t="shared" si="21"/>
        <v>1.0119047619047618E-3</v>
      </c>
      <c r="F272" s="1">
        <f t="shared" si="22"/>
        <v>1.0119E-3</v>
      </c>
      <c r="G272" s="1">
        <f t="shared" si="23"/>
        <v>3.3600158118391144</v>
      </c>
      <c r="H272" s="1">
        <f t="shared" si="24"/>
        <v>4.705904483420981E-4</v>
      </c>
    </row>
    <row r="273" spans="3:8" x14ac:dyDescent="0.25">
      <c r="C273" s="1">
        <v>3.3500000000000498</v>
      </c>
      <c r="D273" s="1">
        <f t="shared" si="20"/>
        <v>3.35</v>
      </c>
      <c r="E273" s="1">
        <f t="shared" si="21"/>
        <v>1.0149253731343282E-3</v>
      </c>
      <c r="F273" s="1">
        <f t="shared" si="22"/>
        <v>1.0149E-3</v>
      </c>
      <c r="G273" s="1">
        <f t="shared" si="23"/>
        <v>3.350083752093802</v>
      </c>
      <c r="H273" s="1">
        <f t="shared" si="24"/>
        <v>2.5000625000662522E-3</v>
      </c>
    </row>
    <row r="274" spans="3:8" x14ac:dyDescent="0.25">
      <c r="C274" s="1">
        <v>3.34000000000005</v>
      </c>
      <c r="D274" s="1">
        <f t="shared" si="20"/>
        <v>3.34</v>
      </c>
      <c r="E274" s="1">
        <f t="shared" si="21"/>
        <v>1.0179640718562873E-3</v>
      </c>
      <c r="F274" s="1">
        <f t="shared" si="22"/>
        <v>1.0179E-3</v>
      </c>
      <c r="G274" s="1">
        <f t="shared" si="23"/>
        <v>3.3402102367619606</v>
      </c>
      <c r="H274" s="1">
        <f t="shared" si="24"/>
        <v>6.2945138296575396E-3</v>
      </c>
    </row>
    <row r="275" spans="3:8" x14ac:dyDescent="0.25">
      <c r="C275" s="1">
        <v>3.3300000000000498</v>
      </c>
      <c r="D275" s="1">
        <f t="shared" si="20"/>
        <v>3.33</v>
      </c>
      <c r="E275" s="1">
        <f t="shared" si="21"/>
        <v>1.0210210210210209E-3</v>
      </c>
      <c r="F275" s="1">
        <f t="shared" si="22"/>
        <v>1.021E-3</v>
      </c>
      <c r="G275" s="1">
        <f t="shared" si="23"/>
        <v>3.3300685602350635</v>
      </c>
      <c r="H275" s="1">
        <f t="shared" si="24"/>
        <v>2.0588659163264097E-3</v>
      </c>
    </row>
    <row r="276" spans="3:8" x14ac:dyDescent="0.25">
      <c r="C276" s="1">
        <v>3.32000000000005</v>
      </c>
      <c r="D276" s="1">
        <f t="shared" si="20"/>
        <v>3.32</v>
      </c>
      <c r="E276" s="1">
        <f t="shared" si="21"/>
        <v>1.0240963855421687E-3</v>
      </c>
      <c r="F276" s="1">
        <f t="shared" si="22"/>
        <v>1.024E-3</v>
      </c>
      <c r="G276" s="1">
        <f t="shared" si="23"/>
        <v>3.3203125</v>
      </c>
      <c r="H276" s="1">
        <f t="shared" si="24"/>
        <v>9.4126506009028048E-3</v>
      </c>
    </row>
    <row r="277" spans="3:8" x14ac:dyDescent="0.25">
      <c r="C277" s="1">
        <v>3.3100000000000498</v>
      </c>
      <c r="D277" s="1">
        <f t="shared" si="20"/>
        <v>3.31</v>
      </c>
      <c r="E277" s="1">
        <f t="shared" si="21"/>
        <v>1.027190332326284E-3</v>
      </c>
      <c r="F277" s="1">
        <f t="shared" si="22"/>
        <v>1.0271E-3</v>
      </c>
      <c r="G277" s="1">
        <f t="shared" si="23"/>
        <v>3.3102911108947519</v>
      </c>
      <c r="H277" s="1">
        <f t="shared" si="24"/>
        <v>8.794891078614038E-3</v>
      </c>
    </row>
    <row r="278" spans="3:8" x14ac:dyDescent="0.25">
      <c r="C278" s="1">
        <v>3.3000000000000602</v>
      </c>
      <c r="D278" s="1">
        <f t="shared" si="20"/>
        <v>3.3</v>
      </c>
      <c r="E278" s="1">
        <f t="shared" si="21"/>
        <v>1.0303030303030303E-3</v>
      </c>
      <c r="F278" s="1">
        <f t="shared" si="22"/>
        <v>1.0303000000000001E-3</v>
      </c>
      <c r="G278" s="1">
        <f t="shared" si="23"/>
        <v>3.3000097059108993</v>
      </c>
      <c r="H278" s="1">
        <f t="shared" si="24"/>
        <v>2.9411851027398919E-4</v>
      </c>
    </row>
    <row r="279" spans="3:8" x14ac:dyDescent="0.25">
      <c r="C279" s="1">
        <v>3.29000000000006</v>
      </c>
      <c r="D279" s="1">
        <f t="shared" si="20"/>
        <v>3.29</v>
      </c>
      <c r="E279" s="1">
        <f t="shared" si="21"/>
        <v>1.0334346504559269E-3</v>
      </c>
      <c r="F279" s="1">
        <f t="shared" si="22"/>
        <v>1.0334000000000001E-3</v>
      </c>
      <c r="G279" s="1">
        <f t="shared" si="23"/>
        <v>3.2901103154635178</v>
      </c>
      <c r="H279" s="1">
        <f t="shared" si="24"/>
        <v>3.3530536005426485E-3</v>
      </c>
    </row>
    <row r="280" spans="3:8" x14ac:dyDescent="0.25">
      <c r="C280" s="1">
        <v>3.2800000000000602</v>
      </c>
      <c r="D280" s="1">
        <f t="shared" si="20"/>
        <v>3.28</v>
      </c>
      <c r="E280" s="1">
        <f t="shared" si="21"/>
        <v>1.0365853658536586E-3</v>
      </c>
      <c r="F280" s="1">
        <f t="shared" si="22"/>
        <v>1.0365000000000001E-3</v>
      </c>
      <c r="G280" s="1">
        <f t="shared" si="23"/>
        <v>3.2802701398938732</v>
      </c>
      <c r="H280" s="1">
        <f t="shared" si="24"/>
        <v>8.2359723723465159E-3</v>
      </c>
    </row>
    <row r="281" spans="3:8" x14ac:dyDescent="0.25">
      <c r="C281" s="1">
        <v>3.27000000000006</v>
      </c>
      <c r="D281" s="1">
        <f t="shared" si="20"/>
        <v>3.27</v>
      </c>
      <c r="E281" s="1">
        <f t="shared" si="21"/>
        <v>1.0397553516819571E-3</v>
      </c>
      <c r="F281" s="1">
        <f t="shared" si="22"/>
        <v>1.0397E-3</v>
      </c>
      <c r="G281" s="1">
        <f t="shared" si="23"/>
        <v>3.2701740886794268</v>
      </c>
      <c r="H281" s="1">
        <f t="shared" si="24"/>
        <v>5.3238128246744353E-3</v>
      </c>
    </row>
    <row r="282" spans="3:8" x14ac:dyDescent="0.25">
      <c r="C282" s="1">
        <v>3.2600000000000602</v>
      </c>
      <c r="D282" s="1">
        <f t="shared" si="20"/>
        <v>3.26</v>
      </c>
      <c r="E282" s="1">
        <f t="shared" si="21"/>
        <v>1.0429447852760736E-3</v>
      </c>
      <c r="F282" s="1">
        <f t="shared" si="22"/>
        <v>1.0429E-3</v>
      </c>
      <c r="G282" s="1">
        <f t="shared" si="23"/>
        <v>3.2601399942468117</v>
      </c>
      <c r="H282" s="1">
        <f t="shared" si="24"/>
        <v>4.2943020475914775E-3</v>
      </c>
    </row>
    <row r="283" spans="3:8" x14ac:dyDescent="0.25">
      <c r="C283" s="1">
        <v>3.25000000000006</v>
      </c>
      <c r="D283" s="1">
        <f t="shared" si="20"/>
        <v>3.25</v>
      </c>
      <c r="E283" s="1">
        <f t="shared" si="21"/>
        <v>1.0461538461538462E-3</v>
      </c>
      <c r="F283" s="1">
        <f t="shared" si="22"/>
        <v>1.0460999999999999E-3</v>
      </c>
      <c r="G283" s="1">
        <f t="shared" si="23"/>
        <v>3.2501672880221779</v>
      </c>
      <c r="H283" s="1">
        <f t="shared" si="24"/>
        <v>5.1473237574756522E-3</v>
      </c>
    </row>
    <row r="284" spans="3:8" x14ac:dyDescent="0.25">
      <c r="C284" s="1">
        <v>3.2400000000000602</v>
      </c>
      <c r="D284" s="1">
        <f t="shared" si="20"/>
        <v>3.24</v>
      </c>
      <c r="E284" s="1">
        <f t="shared" si="21"/>
        <v>1.0493827160493825E-3</v>
      </c>
      <c r="F284" s="1">
        <f t="shared" si="22"/>
        <v>1.0493E-3</v>
      </c>
      <c r="G284" s="1">
        <f t="shared" si="23"/>
        <v>3.2402554083674828</v>
      </c>
      <c r="H284" s="1">
        <f t="shared" si="24"/>
        <v>7.8829743031683837E-3</v>
      </c>
    </row>
    <row r="285" spans="3:8" x14ac:dyDescent="0.25">
      <c r="C285" s="1">
        <v>3.2300000000000599</v>
      </c>
      <c r="D285" s="1">
        <f t="shared" si="20"/>
        <v>3.23</v>
      </c>
      <c r="E285" s="1">
        <f t="shared" si="21"/>
        <v>1.0526315789473684E-3</v>
      </c>
      <c r="F285" s="1">
        <f t="shared" si="22"/>
        <v>1.0526000000000001E-3</v>
      </c>
      <c r="G285" s="1">
        <f t="shared" si="23"/>
        <v>3.2300969029070865</v>
      </c>
      <c r="H285" s="1">
        <f t="shared" si="24"/>
        <v>3.000090000822693E-3</v>
      </c>
    </row>
    <row r="286" spans="3:8" x14ac:dyDescent="0.25">
      <c r="C286" s="1">
        <v>3.2200000000000601</v>
      </c>
      <c r="D286" s="1">
        <f t="shared" si="20"/>
        <v>3.22</v>
      </c>
      <c r="E286" s="1">
        <f t="shared" si="21"/>
        <v>1.0559006211180123E-3</v>
      </c>
      <c r="F286" s="1">
        <f t="shared" si="22"/>
        <v>1.0559E-3</v>
      </c>
      <c r="G286" s="1">
        <f t="shared" si="23"/>
        <v>3.2200018941187611</v>
      </c>
      <c r="H286" s="1">
        <f t="shared" si="24"/>
        <v>5.8823562142724414E-5</v>
      </c>
    </row>
    <row r="287" spans="3:8" x14ac:dyDescent="0.25">
      <c r="C287" s="1">
        <v>3.2100000000000599</v>
      </c>
      <c r="D287" s="1">
        <f t="shared" si="20"/>
        <v>3.21</v>
      </c>
      <c r="E287" s="1">
        <f t="shared" si="21"/>
        <v>1.059190031152648E-3</v>
      </c>
      <c r="F287" s="1">
        <f t="shared" si="22"/>
        <v>1.0591000000000001E-3</v>
      </c>
      <c r="G287" s="1">
        <f t="shared" si="23"/>
        <v>3.2102728731942212</v>
      </c>
      <c r="H287" s="1">
        <f t="shared" si="24"/>
        <v>8.5007225595403225E-3</v>
      </c>
    </row>
    <row r="288" spans="3:8" x14ac:dyDescent="0.25">
      <c r="C288" s="1">
        <v>3.2000000000000601</v>
      </c>
      <c r="D288" s="1">
        <f t="shared" si="20"/>
        <v>3.2</v>
      </c>
      <c r="E288" s="1">
        <f t="shared" si="21"/>
        <v>1.0624999999999999E-3</v>
      </c>
      <c r="F288" s="1">
        <f t="shared" si="22"/>
        <v>1.0625000000000001E-3</v>
      </c>
      <c r="G288" s="1">
        <f t="shared" si="23"/>
        <v>3.1999999999999997</v>
      </c>
      <c r="H288" s="1">
        <f t="shared" si="24"/>
        <v>-1.8873791418627306E-12</v>
      </c>
    </row>
    <row r="289" spans="3:8" x14ac:dyDescent="0.25">
      <c r="C289" s="1">
        <v>3.1900000000000599</v>
      </c>
      <c r="D289" s="1">
        <f t="shared" si="20"/>
        <v>3.19</v>
      </c>
      <c r="E289" s="1">
        <f t="shared" si="21"/>
        <v>1.0658307210031348E-3</v>
      </c>
      <c r="F289" s="1">
        <f t="shared" si="22"/>
        <v>1.0658E-3</v>
      </c>
      <c r="G289" s="1">
        <f t="shared" si="23"/>
        <v>3.1900919497091387</v>
      </c>
      <c r="H289" s="1">
        <f t="shared" si="24"/>
        <v>2.8824360212781827E-3</v>
      </c>
    </row>
    <row r="290" spans="3:8" x14ac:dyDescent="0.25">
      <c r="C290" s="1">
        <v>3.1800000000000601</v>
      </c>
      <c r="D290" s="1">
        <f t="shared" si="20"/>
        <v>3.18</v>
      </c>
      <c r="E290" s="1">
        <f t="shared" si="21"/>
        <v>1.0691823899371068E-3</v>
      </c>
      <c r="F290" s="1">
        <f t="shared" si="22"/>
        <v>1.0690999999999999E-3</v>
      </c>
      <c r="G290" s="1">
        <f t="shared" si="23"/>
        <v>3.1802450659433168</v>
      </c>
      <c r="H290" s="1">
        <f t="shared" si="24"/>
        <v>7.706476203040223E-3</v>
      </c>
    </row>
    <row r="291" spans="3:8" x14ac:dyDescent="0.25">
      <c r="C291" s="1">
        <v>3.1700000000000599</v>
      </c>
      <c r="D291" s="1">
        <f t="shared" si="20"/>
        <v>3.17</v>
      </c>
      <c r="E291" s="1">
        <f t="shared" si="21"/>
        <v>1.0725552050473185E-3</v>
      </c>
      <c r="F291" s="1">
        <f t="shared" si="22"/>
        <v>1.0725000000000001E-3</v>
      </c>
      <c r="G291" s="1">
        <f t="shared" si="23"/>
        <v>3.1701631701631698</v>
      </c>
      <c r="H291" s="1">
        <f t="shared" si="24"/>
        <v>5.1473237574118985E-3</v>
      </c>
    </row>
    <row r="292" spans="3:8" x14ac:dyDescent="0.25">
      <c r="C292" s="1">
        <v>3.1600000000000601</v>
      </c>
      <c r="D292" s="1">
        <f t="shared" si="20"/>
        <v>3.16</v>
      </c>
      <c r="E292" s="1">
        <f t="shared" si="21"/>
        <v>1.0759493670886074E-3</v>
      </c>
      <c r="F292" s="1">
        <f t="shared" si="22"/>
        <v>1.0759000000000001E-3</v>
      </c>
      <c r="G292" s="1">
        <f t="shared" si="23"/>
        <v>3.1601449948880003</v>
      </c>
      <c r="H292" s="1">
        <f t="shared" si="24"/>
        <v>4.5884458208915336E-3</v>
      </c>
    </row>
    <row r="293" spans="3:8" x14ac:dyDescent="0.25">
      <c r="C293" s="1">
        <v>3.1500000000000599</v>
      </c>
      <c r="D293" s="1">
        <f t="shared" si="20"/>
        <v>3.15</v>
      </c>
      <c r="E293" s="1">
        <f t="shared" si="21"/>
        <v>1.0793650793650793E-3</v>
      </c>
      <c r="F293" s="1">
        <f t="shared" si="22"/>
        <v>1.0793000000000001E-3</v>
      </c>
      <c r="G293" s="1">
        <f t="shared" si="23"/>
        <v>3.1501899379227272</v>
      </c>
      <c r="H293" s="1">
        <f t="shared" si="24"/>
        <v>6.0297753227714669E-3</v>
      </c>
    </row>
    <row r="294" spans="3:8" x14ac:dyDescent="0.25">
      <c r="C294" s="1">
        <v>3.1400000000000601</v>
      </c>
      <c r="D294" s="1">
        <f t="shared" si="20"/>
        <v>3.14</v>
      </c>
      <c r="E294" s="1">
        <f t="shared" si="21"/>
        <v>1.0828025477707004E-3</v>
      </c>
      <c r="F294" s="1">
        <f t="shared" si="22"/>
        <v>1.0828000000000001E-3</v>
      </c>
      <c r="G294" s="1">
        <f t="shared" si="23"/>
        <v>3.1400073882526778</v>
      </c>
      <c r="H294" s="1">
        <f t="shared" si="24"/>
        <v>2.3529466935354954E-4</v>
      </c>
    </row>
    <row r="295" spans="3:8" x14ac:dyDescent="0.25">
      <c r="C295" s="1">
        <v>3.1300000000000598</v>
      </c>
      <c r="D295" s="1">
        <f t="shared" si="20"/>
        <v>3.13</v>
      </c>
      <c r="E295" s="1">
        <f t="shared" si="21"/>
        <v>1.0862619808306708E-3</v>
      </c>
      <c r="F295" s="1">
        <f t="shared" si="22"/>
        <v>1.0862000000000001E-3</v>
      </c>
      <c r="G295" s="1">
        <f t="shared" si="23"/>
        <v>3.1301786043085986</v>
      </c>
      <c r="H295" s="1">
        <f t="shared" si="24"/>
        <v>5.7062079405358884E-3</v>
      </c>
    </row>
    <row r="296" spans="3:8" x14ac:dyDescent="0.25">
      <c r="C296" s="1">
        <v>3.1200000000000601</v>
      </c>
      <c r="D296" s="1">
        <f t="shared" si="20"/>
        <v>3.12</v>
      </c>
      <c r="E296" s="1">
        <f t="shared" si="21"/>
        <v>1.0897435897435897E-3</v>
      </c>
      <c r="F296" s="1">
        <f t="shared" si="22"/>
        <v>1.0897000000000001E-3</v>
      </c>
      <c r="G296" s="1">
        <f t="shared" si="23"/>
        <v>3.1201248049921992</v>
      </c>
      <c r="H296" s="1">
        <f t="shared" si="24"/>
        <v>4.0001600044609004E-3</v>
      </c>
    </row>
    <row r="297" spans="3:8" x14ac:dyDescent="0.25">
      <c r="C297" s="1">
        <v>3.1100000000000598</v>
      </c>
      <c r="D297" s="1">
        <f t="shared" si="20"/>
        <v>3.11</v>
      </c>
      <c r="E297" s="1">
        <f t="shared" si="21"/>
        <v>1.0932475884244373E-3</v>
      </c>
      <c r="F297" s="1">
        <f t="shared" si="22"/>
        <v>1.0931999999999999E-3</v>
      </c>
      <c r="G297" s="1">
        <f t="shared" si="23"/>
        <v>3.110135382363703</v>
      </c>
      <c r="H297" s="1">
        <f t="shared" si="24"/>
        <v>4.3531306637680303E-3</v>
      </c>
    </row>
    <row r="298" spans="3:8" x14ac:dyDescent="0.25">
      <c r="C298" s="1">
        <v>3.10000000000006</v>
      </c>
      <c r="D298" s="1">
        <f t="shared" si="20"/>
        <v>3.1</v>
      </c>
      <c r="E298" s="1">
        <f t="shared" si="21"/>
        <v>1.096774193548387E-3</v>
      </c>
      <c r="F298" s="1">
        <f t="shared" si="22"/>
        <v>1.0966999999999999E-3</v>
      </c>
      <c r="G298" s="1">
        <f t="shared" si="23"/>
        <v>3.1002097200692988</v>
      </c>
      <c r="H298" s="1">
        <f t="shared" si="24"/>
        <v>6.7651635238323102E-3</v>
      </c>
    </row>
    <row r="299" spans="3:8" x14ac:dyDescent="0.25">
      <c r="C299" s="1">
        <v>3.0900000000000598</v>
      </c>
      <c r="D299" s="1">
        <f t="shared" si="20"/>
        <v>3.09</v>
      </c>
      <c r="E299" s="1">
        <f t="shared" si="21"/>
        <v>1.1003236245954692E-3</v>
      </c>
      <c r="F299" s="1">
        <f t="shared" si="22"/>
        <v>1.1003E-3</v>
      </c>
      <c r="G299" s="1">
        <f t="shared" si="23"/>
        <v>3.0900663455421244</v>
      </c>
      <c r="H299" s="1">
        <f t="shared" si="24"/>
        <v>2.1471049211856737E-3</v>
      </c>
    </row>
    <row r="300" spans="3:8" x14ac:dyDescent="0.25">
      <c r="C300" s="1">
        <v>3.08000000000006</v>
      </c>
      <c r="D300" s="1">
        <f t="shared" si="20"/>
        <v>3.08</v>
      </c>
      <c r="E300" s="1">
        <f t="shared" si="21"/>
        <v>1.1038961038961038E-3</v>
      </c>
      <c r="F300" s="1">
        <f t="shared" si="22"/>
        <v>1.1038000000000001E-3</v>
      </c>
      <c r="G300" s="1">
        <f t="shared" si="23"/>
        <v>3.080268164522558</v>
      </c>
      <c r="H300" s="1">
        <f t="shared" si="24"/>
        <v>8.7066403408441323E-3</v>
      </c>
    </row>
    <row r="301" spans="3:8" x14ac:dyDescent="0.25">
      <c r="C301" s="1">
        <v>3.0700000000000598</v>
      </c>
      <c r="D301" s="1">
        <f t="shared" si="20"/>
        <v>3.07</v>
      </c>
      <c r="E301" s="1">
        <f t="shared" si="21"/>
        <v>1.1074918566775244E-3</v>
      </c>
      <c r="F301" s="1">
        <f t="shared" si="22"/>
        <v>1.1073999999999999E-3</v>
      </c>
      <c r="G301" s="1">
        <f t="shared" si="23"/>
        <v>3.0702546505327795</v>
      </c>
      <c r="H301" s="1">
        <f t="shared" si="24"/>
        <v>8.2948056260476917E-3</v>
      </c>
    </row>
    <row r="302" spans="3:8" x14ac:dyDescent="0.25">
      <c r="C302" s="1">
        <v>3.06000000000006</v>
      </c>
      <c r="D302" s="1">
        <f t="shared" si="20"/>
        <v>3.06</v>
      </c>
      <c r="E302" s="1">
        <f t="shared" si="21"/>
        <v>1.1111111111111111E-3</v>
      </c>
      <c r="F302" s="1">
        <f t="shared" si="22"/>
        <v>1.1111000000000001E-3</v>
      </c>
      <c r="G302" s="1">
        <f t="shared" si="23"/>
        <v>3.0600306003060025</v>
      </c>
      <c r="H302" s="1">
        <f t="shared" si="24"/>
        <v>1.0000099981204151E-3</v>
      </c>
    </row>
    <row r="303" spans="3:8" x14ac:dyDescent="0.25">
      <c r="C303" s="1">
        <v>3.0500000000000602</v>
      </c>
      <c r="D303" s="1">
        <f t="shared" si="20"/>
        <v>3.05</v>
      </c>
      <c r="E303" s="1">
        <f t="shared" si="21"/>
        <v>1.1147540983606557E-3</v>
      </c>
      <c r="F303" s="1">
        <f t="shared" si="22"/>
        <v>1.1146999999999999E-3</v>
      </c>
      <c r="G303" s="1">
        <f t="shared" si="23"/>
        <v>3.0501480218892976</v>
      </c>
      <c r="H303" s="1">
        <f t="shared" si="24"/>
        <v>4.853176696306416E-3</v>
      </c>
    </row>
    <row r="304" spans="3:8" x14ac:dyDescent="0.25">
      <c r="C304" s="1">
        <v>3.04000000000006</v>
      </c>
      <c r="D304" s="1">
        <f t="shared" si="20"/>
        <v>3.04</v>
      </c>
      <c r="E304" s="1">
        <f t="shared" si="21"/>
        <v>1.1184210526315789E-3</v>
      </c>
      <c r="F304" s="1">
        <f t="shared" si="22"/>
        <v>1.1184000000000001E-3</v>
      </c>
      <c r="G304" s="1">
        <f t="shared" si="23"/>
        <v>3.0400572246065805</v>
      </c>
      <c r="H304" s="1">
        <f t="shared" si="24"/>
        <v>1.8823883723837573E-3</v>
      </c>
    </row>
    <row r="305" spans="3:8" x14ac:dyDescent="0.25">
      <c r="C305" s="1">
        <v>3.0300000000000602</v>
      </c>
      <c r="D305" s="1">
        <f t="shared" si="20"/>
        <v>3.03</v>
      </c>
      <c r="E305" s="1">
        <f t="shared" si="21"/>
        <v>1.1221122112211222E-3</v>
      </c>
      <c r="F305" s="1">
        <f t="shared" si="22"/>
        <v>1.1221E-3</v>
      </c>
      <c r="G305" s="1">
        <f t="shared" si="23"/>
        <v>3.030032973888245</v>
      </c>
      <c r="H305" s="1">
        <f t="shared" si="24"/>
        <v>1.0882471348117007E-3</v>
      </c>
    </row>
    <row r="306" spans="3:8" x14ac:dyDescent="0.25">
      <c r="C306" s="1">
        <v>3.02000000000006</v>
      </c>
      <c r="D306" s="1">
        <f t="shared" si="20"/>
        <v>3.02</v>
      </c>
      <c r="E306" s="1">
        <f t="shared" si="21"/>
        <v>1.1258278145695364E-3</v>
      </c>
      <c r="F306" s="1">
        <f t="shared" si="22"/>
        <v>1.1257999999999999E-3</v>
      </c>
      <c r="G306" s="1">
        <f t="shared" si="23"/>
        <v>3.0200746136081009</v>
      </c>
      <c r="H306" s="1">
        <f t="shared" si="24"/>
        <v>2.4706492728791586E-3</v>
      </c>
    </row>
    <row r="307" spans="3:8" x14ac:dyDescent="0.25">
      <c r="C307" s="1">
        <v>3.0100000000000602</v>
      </c>
      <c r="D307" s="1">
        <f t="shared" si="20"/>
        <v>3.01</v>
      </c>
      <c r="E307" s="1">
        <f t="shared" si="21"/>
        <v>1.1295681063122924E-3</v>
      </c>
      <c r="F307" s="1">
        <f t="shared" si="22"/>
        <v>1.1295000000000001E-3</v>
      </c>
      <c r="G307" s="1">
        <f t="shared" si="23"/>
        <v>3.0101814962372728</v>
      </c>
      <c r="H307" s="1">
        <f t="shared" si="24"/>
        <v>6.0297753226790027E-3</v>
      </c>
    </row>
    <row r="308" spans="3:8" x14ac:dyDescent="0.25">
      <c r="C308" s="1">
        <v>3.00000000000006</v>
      </c>
      <c r="D308" s="1">
        <f t="shared" si="20"/>
        <v>3</v>
      </c>
      <c r="E308" s="1">
        <f t="shared" si="21"/>
        <v>1.1333333333333332E-3</v>
      </c>
      <c r="F308" s="1">
        <f t="shared" si="22"/>
        <v>1.1333000000000001E-3</v>
      </c>
      <c r="G308" s="1">
        <f t="shared" si="23"/>
        <v>3.0000882378893494</v>
      </c>
      <c r="H308" s="1">
        <f t="shared" si="24"/>
        <v>2.9412629763154881E-3</v>
      </c>
    </row>
    <row r="309" spans="3:8" x14ac:dyDescent="0.25">
      <c r="C309" s="1">
        <v>2.9900000000000602</v>
      </c>
      <c r="D309" s="1">
        <f t="shared" si="20"/>
        <v>2.99</v>
      </c>
      <c r="E309" s="1">
        <f t="shared" si="21"/>
        <v>1.1371237458193979E-3</v>
      </c>
      <c r="F309" s="1">
        <f t="shared" si="22"/>
        <v>1.1371E-3</v>
      </c>
      <c r="G309" s="1">
        <f t="shared" si="23"/>
        <v>2.9900624395391784</v>
      </c>
      <c r="H309" s="1">
        <f t="shared" si="24"/>
        <v>2.0882789002748662E-3</v>
      </c>
    </row>
    <row r="310" spans="3:8" x14ac:dyDescent="0.25">
      <c r="C310" s="1">
        <v>2.9800000000000599</v>
      </c>
      <c r="D310" s="1">
        <f t="shared" si="20"/>
        <v>2.98</v>
      </c>
      <c r="E310" s="1">
        <f t="shared" si="21"/>
        <v>1.1409395973154361E-3</v>
      </c>
      <c r="F310" s="1">
        <f t="shared" si="22"/>
        <v>1.1409E-3</v>
      </c>
      <c r="G310" s="1">
        <f t="shared" si="23"/>
        <v>2.9801034271189408</v>
      </c>
      <c r="H310" s="1">
        <f t="shared" si="24"/>
        <v>3.4707086872782654E-3</v>
      </c>
    </row>
    <row r="311" spans="3:8" x14ac:dyDescent="0.25">
      <c r="C311" s="1">
        <v>2.9700000000000601</v>
      </c>
      <c r="D311" s="1">
        <f t="shared" si="20"/>
        <v>2.97</v>
      </c>
      <c r="E311" s="1">
        <f t="shared" si="21"/>
        <v>1.1447811447811446E-3</v>
      </c>
      <c r="F311" s="1">
        <f t="shared" si="22"/>
        <v>1.1447E-3</v>
      </c>
      <c r="G311" s="1">
        <f t="shared" si="23"/>
        <v>2.9702105355114874</v>
      </c>
      <c r="H311" s="1">
        <f t="shared" si="24"/>
        <v>7.0887377584929745E-3</v>
      </c>
    </row>
    <row r="312" spans="3:8" x14ac:dyDescent="0.25">
      <c r="C312" s="1">
        <v>2.9600000000000599</v>
      </c>
      <c r="D312" s="1">
        <f t="shared" si="20"/>
        <v>2.96</v>
      </c>
      <c r="E312" s="1">
        <f t="shared" si="21"/>
        <v>1.1486486486486486E-3</v>
      </c>
      <c r="F312" s="1">
        <f t="shared" si="22"/>
        <v>1.1486000000000001E-3</v>
      </c>
      <c r="G312" s="1">
        <f t="shared" si="23"/>
        <v>2.9601253700156711</v>
      </c>
      <c r="H312" s="1">
        <f t="shared" si="24"/>
        <v>4.2354735003780411E-3</v>
      </c>
    </row>
    <row r="313" spans="3:8" x14ac:dyDescent="0.25">
      <c r="C313" s="1">
        <v>2.9500000000000601</v>
      </c>
      <c r="D313" s="1">
        <f t="shared" si="20"/>
        <v>2.95</v>
      </c>
      <c r="E313" s="1">
        <f t="shared" si="21"/>
        <v>1.1525423728813559E-3</v>
      </c>
      <c r="F313" s="1">
        <f t="shared" si="22"/>
        <v>1.1525000000000001E-3</v>
      </c>
      <c r="G313" s="1">
        <f t="shared" si="23"/>
        <v>2.9501084598698477</v>
      </c>
      <c r="H313" s="1">
        <f t="shared" si="24"/>
        <v>3.6766057555111279E-3</v>
      </c>
    </row>
    <row r="314" spans="3:8" x14ac:dyDescent="0.25">
      <c r="C314" s="1">
        <v>2.9400000000000599</v>
      </c>
      <c r="D314" s="1">
        <f t="shared" si="20"/>
        <v>2.94</v>
      </c>
      <c r="E314" s="1">
        <f t="shared" si="21"/>
        <v>1.1564625850340137E-3</v>
      </c>
      <c r="F314" s="1">
        <f t="shared" si="22"/>
        <v>1.1563999999999999E-3</v>
      </c>
      <c r="G314" s="1">
        <f t="shared" si="23"/>
        <v>2.9401591144932548</v>
      </c>
      <c r="H314" s="1">
        <f t="shared" si="24"/>
        <v>5.4120575916646882E-3</v>
      </c>
    </row>
    <row r="315" spans="3:8" x14ac:dyDescent="0.25">
      <c r="C315" s="1">
        <v>2.9300000000000601</v>
      </c>
      <c r="D315" s="1">
        <f t="shared" si="20"/>
        <v>2.93</v>
      </c>
      <c r="E315" s="1">
        <f t="shared" si="21"/>
        <v>1.160409556313993E-3</v>
      </c>
      <c r="F315" s="1">
        <f t="shared" si="22"/>
        <v>1.1604E-3</v>
      </c>
      <c r="G315" s="1">
        <f t="shared" si="23"/>
        <v>2.9300241296104788</v>
      </c>
      <c r="H315" s="1">
        <f t="shared" si="24"/>
        <v>8.2353619176257428E-4</v>
      </c>
    </row>
    <row r="316" spans="3:8" x14ac:dyDescent="0.25">
      <c r="C316" s="1">
        <v>2.9200000000000599</v>
      </c>
      <c r="D316" s="1">
        <f t="shared" si="20"/>
        <v>2.92</v>
      </c>
      <c r="E316" s="1">
        <f t="shared" si="21"/>
        <v>1.1643835616438356E-3</v>
      </c>
      <c r="F316" s="1">
        <f t="shared" si="22"/>
        <v>1.1643000000000001E-3</v>
      </c>
      <c r="G316" s="1">
        <f t="shared" si="23"/>
        <v>2.9202095679807605</v>
      </c>
      <c r="H316" s="1">
        <f t="shared" si="24"/>
        <v>7.1769856404312873E-3</v>
      </c>
    </row>
    <row r="317" spans="3:8" x14ac:dyDescent="0.25">
      <c r="C317" s="1">
        <v>2.9100000000000601</v>
      </c>
      <c r="D317" s="1">
        <f t="shared" si="20"/>
        <v>2.91</v>
      </c>
      <c r="E317" s="1">
        <f t="shared" si="21"/>
        <v>1.1683848797250857E-3</v>
      </c>
      <c r="F317" s="1">
        <f t="shared" si="22"/>
        <v>1.1682999999999999E-3</v>
      </c>
      <c r="G317" s="1">
        <f t="shared" si="23"/>
        <v>2.910211418300094</v>
      </c>
      <c r="H317" s="1">
        <f t="shared" si="24"/>
        <v>7.2652336781409291E-3</v>
      </c>
    </row>
    <row r="318" spans="3:8" x14ac:dyDescent="0.25">
      <c r="C318" s="1">
        <v>2.9000000000000599</v>
      </c>
      <c r="D318" s="1">
        <f t="shared" si="20"/>
        <v>2.9</v>
      </c>
      <c r="E318" s="1">
        <f t="shared" si="21"/>
        <v>1.1724137931034483E-3</v>
      </c>
      <c r="F318" s="1">
        <f t="shared" si="22"/>
        <v>1.1724000000000001E-3</v>
      </c>
      <c r="G318" s="1">
        <f t="shared" si="23"/>
        <v>2.9000341180484472</v>
      </c>
      <c r="H318" s="1">
        <f t="shared" si="24"/>
        <v>1.1764844271509097E-3</v>
      </c>
    </row>
    <row r="319" spans="3:8" x14ac:dyDescent="0.25">
      <c r="C319" s="1">
        <v>2.8900000000000601</v>
      </c>
      <c r="D319" s="1">
        <f t="shared" si="20"/>
        <v>2.89</v>
      </c>
      <c r="E319" s="1">
        <f t="shared" si="21"/>
        <v>1.176470588235294E-3</v>
      </c>
      <c r="F319" s="1">
        <f t="shared" si="22"/>
        <v>1.1764E-3</v>
      </c>
      <c r="G319" s="1">
        <f t="shared" si="23"/>
        <v>2.8901734104046244</v>
      </c>
      <c r="H319" s="1">
        <f t="shared" si="24"/>
        <v>6.0003600195262232E-3</v>
      </c>
    </row>
    <row r="320" spans="3:8" x14ac:dyDescent="0.25">
      <c r="C320" s="1">
        <v>2.8800000000000598</v>
      </c>
      <c r="D320" s="1">
        <f t="shared" si="20"/>
        <v>2.88</v>
      </c>
      <c r="E320" s="1">
        <f t="shared" si="21"/>
        <v>1.1805555555555556E-3</v>
      </c>
      <c r="F320" s="1">
        <f t="shared" si="22"/>
        <v>1.1804999999999999E-3</v>
      </c>
      <c r="G320" s="1">
        <f t="shared" si="23"/>
        <v>2.8801355357899197</v>
      </c>
      <c r="H320" s="1">
        <f t="shared" si="24"/>
        <v>4.7061038145765908E-3</v>
      </c>
    </row>
    <row r="321" spans="3:8" x14ac:dyDescent="0.25">
      <c r="C321" s="1">
        <v>2.8700000000000601</v>
      </c>
      <c r="D321" s="1">
        <f t="shared" si="20"/>
        <v>2.87</v>
      </c>
      <c r="E321" s="1">
        <f t="shared" si="21"/>
        <v>1.1846689895470381E-3</v>
      </c>
      <c r="F321" s="1">
        <f t="shared" si="22"/>
        <v>1.1846000000000001E-3</v>
      </c>
      <c r="G321" s="1">
        <f t="shared" si="23"/>
        <v>2.8701671450278572</v>
      </c>
      <c r="H321" s="1">
        <f t="shared" si="24"/>
        <v>5.8238685643599176E-3</v>
      </c>
    </row>
    <row r="322" spans="3:8" x14ac:dyDescent="0.25">
      <c r="C322" s="1">
        <v>2.8600000000000598</v>
      </c>
      <c r="D322" s="1">
        <f t="shared" si="20"/>
        <v>2.86</v>
      </c>
      <c r="E322" s="1">
        <f t="shared" si="21"/>
        <v>1.1888111888111888E-3</v>
      </c>
      <c r="F322" s="1">
        <f t="shared" si="22"/>
        <v>1.1888000000000001E-3</v>
      </c>
      <c r="G322" s="1">
        <f t="shared" si="23"/>
        <v>2.8600269179004036</v>
      </c>
      <c r="H322" s="1">
        <f t="shared" si="24"/>
        <v>9.4118532670678769E-4</v>
      </c>
    </row>
    <row r="323" spans="3:8" x14ac:dyDescent="0.25">
      <c r="C323" s="1">
        <v>2.85000000000006</v>
      </c>
      <c r="D323" s="1">
        <f t="shared" si="20"/>
        <v>2.85</v>
      </c>
      <c r="E323" s="1">
        <f t="shared" si="21"/>
        <v>1.1929824561403507E-3</v>
      </c>
      <c r="F323" s="1">
        <f t="shared" si="22"/>
        <v>1.1929E-3</v>
      </c>
      <c r="G323" s="1">
        <f t="shared" si="23"/>
        <v>2.8501969989102185</v>
      </c>
      <c r="H323" s="1">
        <f t="shared" si="24"/>
        <v>6.9122424616999377E-3</v>
      </c>
    </row>
    <row r="324" spans="3:8" x14ac:dyDescent="0.25">
      <c r="C324" s="1">
        <v>2.84000000000007</v>
      </c>
      <c r="D324" s="1">
        <f t="shared" si="20"/>
        <v>2.84</v>
      </c>
      <c r="E324" s="1">
        <f t="shared" si="21"/>
        <v>1.1971830985915493E-3</v>
      </c>
      <c r="F324" s="1">
        <f t="shared" si="22"/>
        <v>1.1971E-3</v>
      </c>
      <c r="G324" s="1">
        <f t="shared" si="23"/>
        <v>2.8401971430958146</v>
      </c>
      <c r="H324" s="1">
        <f t="shared" si="24"/>
        <v>6.9416583008656621E-3</v>
      </c>
    </row>
    <row r="325" spans="3:8" x14ac:dyDescent="0.25">
      <c r="C325" s="1">
        <v>2.8300000000000698</v>
      </c>
      <c r="D325" s="1">
        <f t="shared" si="20"/>
        <v>2.83</v>
      </c>
      <c r="E325" s="1">
        <f t="shared" si="21"/>
        <v>1.2014134275618374E-3</v>
      </c>
      <c r="F325" s="1">
        <f t="shared" si="22"/>
        <v>1.2014E-3</v>
      </c>
      <c r="G325" s="1">
        <f t="shared" si="23"/>
        <v>2.8300316297652737</v>
      </c>
      <c r="H325" s="1">
        <f t="shared" si="24"/>
        <v>1.1176595478401747E-3</v>
      </c>
    </row>
    <row r="326" spans="3:8" x14ac:dyDescent="0.25">
      <c r="C326" s="1">
        <v>2.82000000000007</v>
      </c>
      <c r="D326" s="1">
        <f t="shared" si="20"/>
        <v>2.82</v>
      </c>
      <c r="E326" s="1">
        <f t="shared" si="21"/>
        <v>1.2056737588652482E-3</v>
      </c>
      <c r="F326" s="1">
        <f t="shared" si="22"/>
        <v>1.2056E-3</v>
      </c>
      <c r="G326" s="1">
        <f t="shared" si="23"/>
        <v>2.8201725282017249</v>
      </c>
      <c r="H326" s="1">
        <f t="shared" si="24"/>
        <v>6.1180213352807029E-3</v>
      </c>
    </row>
    <row r="327" spans="3:8" x14ac:dyDescent="0.25">
      <c r="C327" s="1">
        <v>2.8100000000000702</v>
      </c>
      <c r="D327" s="1">
        <f t="shared" si="20"/>
        <v>2.81</v>
      </c>
      <c r="E327" s="1">
        <f t="shared" si="21"/>
        <v>1.2099644128113877E-3</v>
      </c>
      <c r="F327" s="1">
        <f t="shared" si="22"/>
        <v>1.2099000000000001E-3</v>
      </c>
      <c r="G327" s="1">
        <f t="shared" si="23"/>
        <v>2.8101495991404244</v>
      </c>
      <c r="H327" s="1">
        <f t="shared" si="24"/>
        <v>5.3238128239917887E-3</v>
      </c>
    </row>
    <row r="328" spans="3:8" x14ac:dyDescent="0.25">
      <c r="C328" s="1">
        <v>2.80000000000007</v>
      </c>
      <c r="D328" s="1">
        <f t="shared" ref="D328:D391" si="25">TRUNC(C328,3)</f>
        <v>2.8</v>
      </c>
      <c r="E328" s="1">
        <f t="shared" ref="E328:E391" si="26">$F$6/D328</f>
        <v>1.2142857142857142E-3</v>
      </c>
      <c r="F328" s="1">
        <f t="shared" ref="F328:F391" si="27">(TRUNC(E328,$F$5))</f>
        <v>1.2141999999999999E-3</v>
      </c>
      <c r="G328" s="1">
        <f t="shared" ref="G328:G391" si="28">($F$6/F328)</f>
        <v>2.8001976610113655</v>
      </c>
      <c r="H328" s="1">
        <f t="shared" ref="H328:H391" si="29">((G328-C328)/C328)*100</f>
        <v>7.0593218319812594E-3</v>
      </c>
    </row>
    <row r="329" spans="3:8" x14ac:dyDescent="0.25">
      <c r="C329" s="1">
        <v>2.7900000000000702</v>
      </c>
      <c r="D329" s="1">
        <f t="shared" si="25"/>
        <v>2.79</v>
      </c>
      <c r="E329" s="1">
        <f t="shared" si="26"/>
        <v>1.2186379928315412E-3</v>
      </c>
      <c r="F329" s="1">
        <f t="shared" si="27"/>
        <v>1.2186E-3</v>
      </c>
      <c r="G329" s="1">
        <f t="shared" si="28"/>
        <v>2.7900869850648284</v>
      </c>
      <c r="H329" s="1">
        <f t="shared" si="29"/>
        <v>3.1177442565675992E-3</v>
      </c>
    </row>
    <row r="330" spans="3:8" x14ac:dyDescent="0.25">
      <c r="C330" s="1">
        <v>2.78000000000007</v>
      </c>
      <c r="D330" s="1">
        <f t="shared" si="25"/>
        <v>2.78</v>
      </c>
      <c r="E330" s="1">
        <f t="shared" si="26"/>
        <v>1.2230215827338129E-3</v>
      </c>
      <c r="F330" s="1">
        <f t="shared" si="27"/>
        <v>1.2229999999999999E-3</v>
      </c>
      <c r="G330" s="1">
        <f t="shared" si="28"/>
        <v>2.7800490596892886</v>
      </c>
      <c r="H330" s="1">
        <f t="shared" si="29"/>
        <v>1.7647370222533571E-3</v>
      </c>
    </row>
    <row r="331" spans="3:8" x14ac:dyDescent="0.25">
      <c r="C331" s="1">
        <v>2.7700000000000702</v>
      </c>
      <c r="D331" s="1">
        <f t="shared" si="25"/>
        <v>2.77</v>
      </c>
      <c r="E331" s="1">
        <f t="shared" si="26"/>
        <v>1.2274368231046931E-3</v>
      </c>
      <c r="F331" s="1">
        <f t="shared" si="27"/>
        <v>1.2274E-3</v>
      </c>
      <c r="G331" s="1">
        <f t="shared" si="28"/>
        <v>2.7700831024930745</v>
      </c>
      <c r="H331" s="1">
        <f t="shared" si="29"/>
        <v>3.000090000157365E-3</v>
      </c>
    </row>
    <row r="332" spans="3:8" x14ac:dyDescent="0.25">
      <c r="C332" s="1">
        <v>2.76000000000007</v>
      </c>
      <c r="D332" s="1">
        <f t="shared" si="25"/>
        <v>2.76</v>
      </c>
      <c r="E332" s="1">
        <f t="shared" si="26"/>
        <v>1.2318840579710144E-3</v>
      </c>
      <c r="F332" s="1">
        <f t="shared" si="27"/>
        <v>1.2317999999999999E-3</v>
      </c>
      <c r="G332" s="1">
        <f t="shared" si="28"/>
        <v>2.7601883422633544</v>
      </c>
      <c r="H332" s="1">
        <f t="shared" si="29"/>
        <v>6.8239950465381529E-3</v>
      </c>
    </row>
    <row r="333" spans="3:8" x14ac:dyDescent="0.25">
      <c r="C333" s="1">
        <v>2.7500000000000702</v>
      </c>
      <c r="D333" s="1">
        <f t="shared" si="25"/>
        <v>2.75</v>
      </c>
      <c r="E333" s="1">
        <f t="shared" si="26"/>
        <v>1.2363636363636364E-3</v>
      </c>
      <c r="F333" s="1">
        <f t="shared" si="27"/>
        <v>1.2363000000000001E-3</v>
      </c>
      <c r="G333" s="1">
        <f t="shared" si="28"/>
        <v>2.7501415514033809</v>
      </c>
      <c r="H333" s="1">
        <f t="shared" si="29"/>
        <v>5.1473237567538927E-3</v>
      </c>
    </row>
    <row r="334" spans="3:8" x14ac:dyDescent="0.25">
      <c r="C334" s="1">
        <v>2.7400000000000699</v>
      </c>
      <c r="D334" s="1">
        <f t="shared" si="25"/>
        <v>2.74</v>
      </c>
      <c r="E334" s="1">
        <f t="shared" si="26"/>
        <v>1.240875912408759E-3</v>
      </c>
      <c r="F334" s="1">
        <f t="shared" si="27"/>
        <v>1.2408E-3</v>
      </c>
      <c r="G334" s="1">
        <f t="shared" si="28"/>
        <v>2.740167633784655</v>
      </c>
      <c r="H334" s="1">
        <f t="shared" si="29"/>
        <v>6.1180213352211559E-3</v>
      </c>
    </row>
    <row r="335" spans="3:8" x14ac:dyDescent="0.25">
      <c r="C335" s="1">
        <v>2.7300000000000701</v>
      </c>
      <c r="D335" s="1">
        <f t="shared" si="25"/>
        <v>2.73</v>
      </c>
      <c r="E335" s="1">
        <f t="shared" si="26"/>
        <v>1.2454212454212454E-3</v>
      </c>
      <c r="F335" s="1">
        <f t="shared" si="27"/>
        <v>1.2454E-3</v>
      </c>
      <c r="G335" s="1">
        <f t="shared" si="28"/>
        <v>2.730046571382688</v>
      </c>
      <c r="H335" s="1">
        <f t="shared" si="29"/>
        <v>1.7059114512042448E-3</v>
      </c>
    </row>
    <row r="336" spans="3:8" x14ac:dyDescent="0.25">
      <c r="C336" s="1">
        <v>2.7200000000000699</v>
      </c>
      <c r="D336" s="1">
        <f t="shared" si="25"/>
        <v>2.72</v>
      </c>
      <c r="E336" s="1">
        <f t="shared" si="26"/>
        <v>1.2499999999999998E-3</v>
      </c>
      <c r="F336" s="1">
        <f t="shared" si="27"/>
        <v>1.25E-3</v>
      </c>
      <c r="G336" s="1">
        <f t="shared" si="28"/>
        <v>2.7199999999999998</v>
      </c>
      <c r="H336" s="1">
        <f t="shared" si="29"/>
        <v>-2.5796358513348564E-12</v>
      </c>
    </row>
    <row r="337" spans="3:8" x14ac:dyDescent="0.25">
      <c r="C337" s="1">
        <v>2.7100000000000701</v>
      </c>
      <c r="D337" s="1">
        <f t="shared" si="25"/>
        <v>2.71</v>
      </c>
      <c r="E337" s="1">
        <f t="shared" si="26"/>
        <v>1.2546125461254613E-3</v>
      </c>
      <c r="F337" s="1">
        <f t="shared" si="27"/>
        <v>1.2546E-3</v>
      </c>
      <c r="G337" s="1">
        <f t="shared" si="28"/>
        <v>2.7100271002710024</v>
      </c>
      <c r="H337" s="1">
        <f t="shared" si="29"/>
        <v>1.000009997498986E-3</v>
      </c>
    </row>
    <row r="338" spans="3:8" x14ac:dyDescent="0.25">
      <c r="C338" s="1">
        <v>2.7000000000000699</v>
      </c>
      <c r="D338" s="1">
        <f t="shared" si="25"/>
        <v>2.7</v>
      </c>
      <c r="E338" s="1">
        <f t="shared" si="26"/>
        <v>1.259259259259259E-3</v>
      </c>
      <c r="F338" s="1">
        <f t="shared" si="27"/>
        <v>1.2592E-3</v>
      </c>
      <c r="G338" s="1">
        <f t="shared" si="28"/>
        <v>2.7001270648030493</v>
      </c>
      <c r="H338" s="1">
        <f t="shared" si="29"/>
        <v>4.7061038140522949E-3</v>
      </c>
    </row>
    <row r="339" spans="3:8" x14ac:dyDescent="0.25">
      <c r="C339" s="1">
        <v>2.6900000000000701</v>
      </c>
      <c r="D339" s="1">
        <f t="shared" si="25"/>
        <v>2.69</v>
      </c>
      <c r="E339" s="1">
        <f t="shared" si="26"/>
        <v>1.2639405204460967E-3</v>
      </c>
      <c r="F339" s="1">
        <f t="shared" si="27"/>
        <v>1.2639000000000001E-3</v>
      </c>
      <c r="G339" s="1">
        <f t="shared" si="28"/>
        <v>2.690086241000079</v>
      </c>
      <c r="H339" s="1">
        <f t="shared" si="29"/>
        <v>3.2059851304411316E-3</v>
      </c>
    </row>
    <row r="340" spans="3:8" x14ac:dyDescent="0.25">
      <c r="C340" s="1">
        <v>2.6800000000000699</v>
      </c>
      <c r="D340" s="1">
        <f t="shared" si="25"/>
        <v>2.68</v>
      </c>
      <c r="E340" s="1">
        <f t="shared" si="26"/>
        <v>1.2686567164179104E-3</v>
      </c>
      <c r="F340" s="1">
        <f t="shared" si="27"/>
        <v>1.2685999999999999E-3</v>
      </c>
      <c r="G340" s="1">
        <f t="shared" si="28"/>
        <v>2.6801198171212359</v>
      </c>
      <c r="H340" s="1">
        <f t="shared" si="29"/>
        <v>4.4707881032104695E-3</v>
      </c>
    </row>
    <row r="341" spans="3:8" x14ac:dyDescent="0.25">
      <c r="C341" s="1">
        <v>2.6700000000000701</v>
      </c>
      <c r="D341" s="1">
        <f t="shared" si="25"/>
        <v>2.67</v>
      </c>
      <c r="E341" s="1">
        <f t="shared" si="26"/>
        <v>1.2734082397003745E-3</v>
      </c>
      <c r="F341" s="1">
        <f t="shared" si="27"/>
        <v>1.2734000000000001E-3</v>
      </c>
      <c r="G341" s="1">
        <f t="shared" si="28"/>
        <v>2.6700172765823775</v>
      </c>
      <c r="H341" s="1">
        <f t="shared" si="29"/>
        <v>6.4706300776908433E-4</v>
      </c>
    </row>
    <row r="342" spans="3:8" x14ac:dyDescent="0.25">
      <c r="C342" s="1">
        <v>2.6600000000000699</v>
      </c>
      <c r="D342" s="1">
        <f t="shared" si="25"/>
        <v>2.66</v>
      </c>
      <c r="E342" s="1">
        <f t="shared" si="26"/>
        <v>1.2781954887218043E-3</v>
      </c>
      <c r="F342" s="1">
        <f t="shared" si="27"/>
        <v>1.2780999999999999E-3</v>
      </c>
      <c r="G342" s="1">
        <f t="shared" si="28"/>
        <v>2.6601987324935452</v>
      </c>
      <c r="H342" s="1">
        <f t="shared" si="29"/>
        <v>7.4711463712535979E-3</v>
      </c>
    </row>
    <row r="343" spans="3:8" x14ac:dyDescent="0.25">
      <c r="C343" s="1">
        <v>2.6500000000000701</v>
      </c>
      <c r="D343" s="1">
        <f t="shared" si="25"/>
        <v>2.65</v>
      </c>
      <c r="E343" s="1">
        <f t="shared" si="26"/>
        <v>1.2830188679245282E-3</v>
      </c>
      <c r="F343" s="1">
        <f t="shared" si="27"/>
        <v>1.2830000000000001E-3</v>
      </c>
      <c r="G343" s="1">
        <f t="shared" si="28"/>
        <v>2.6500389711613401</v>
      </c>
      <c r="H343" s="1">
        <f t="shared" si="29"/>
        <v>1.4706098592471922E-3</v>
      </c>
    </row>
    <row r="344" spans="3:8" x14ac:dyDescent="0.25">
      <c r="C344" s="1">
        <v>2.6400000000000698</v>
      </c>
      <c r="D344" s="1">
        <f t="shared" si="25"/>
        <v>2.64</v>
      </c>
      <c r="E344" s="1">
        <f t="shared" si="26"/>
        <v>1.2878787878787877E-3</v>
      </c>
      <c r="F344" s="1">
        <f t="shared" si="27"/>
        <v>1.2878E-3</v>
      </c>
      <c r="G344" s="1">
        <f t="shared" si="28"/>
        <v>2.6401615157633174</v>
      </c>
      <c r="H344" s="1">
        <f t="shared" si="29"/>
        <v>6.1180213351332367E-3</v>
      </c>
    </row>
    <row r="345" spans="3:8" x14ac:dyDescent="0.25">
      <c r="C345" s="1">
        <v>2.6300000000000701</v>
      </c>
      <c r="D345" s="1">
        <f t="shared" si="25"/>
        <v>2.63</v>
      </c>
      <c r="E345" s="1">
        <f t="shared" si="26"/>
        <v>1.2927756653992395E-3</v>
      </c>
      <c r="F345" s="1">
        <f t="shared" si="27"/>
        <v>1.2926999999999999E-3</v>
      </c>
      <c r="G345" s="1">
        <f t="shared" si="28"/>
        <v>2.6301539413630386</v>
      </c>
      <c r="H345" s="1">
        <f t="shared" si="29"/>
        <v>5.8532837630620076E-3</v>
      </c>
    </row>
    <row r="346" spans="3:8" x14ac:dyDescent="0.25">
      <c r="C346" s="1">
        <v>2.6200000000000698</v>
      </c>
      <c r="D346" s="1">
        <f t="shared" si="25"/>
        <v>2.62</v>
      </c>
      <c r="E346" s="1">
        <f t="shared" si="26"/>
        <v>1.2977099236641219E-3</v>
      </c>
      <c r="F346" s="1">
        <f t="shared" si="27"/>
        <v>1.2976999999999999E-3</v>
      </c>
      <c r="G346" s="1">
        <f t="shared" si="28"/>
        <v>2.6200200354473298</v>
      </c>
      <c r="H346" s="1">
        <f t="shared" si="29"/>
        <v>7.6471172747803761E-4</v>
      </c>
    </row>
    <row r="347" spans="3:8" x14ac:dyDescent="0.25">
      <c r="C347" s="1">
        <v>2.61000000000007</v>
      </c>
      <c r="D347" s="1">
        <f t="shared" si="25"/>
        <v>2.61</v>
      </c>
      <c r="E347" s="1">
        <f t="shared" si="26"/>
        <v>1.3026819923371647E-3</v>
      </c>
      <c r="F347" s="1">
        <f t="shared" si="27"/>
        <v>1.3025999999999999E-3</v>
      </c>
      <c r="G347" s="1">
        <f t="shared" si="28"/>
        <v>2.6101642868109933</v>
      </c>
      <c r="H347" s="1">
        <f t="shared" si="29"/>
        <v>6.294513828478239E-3</v>
      </c>
    </row>
    <row r="348" spans="3:8" x14ac:dyDescent="0.25">
      <c r="C348" s="1">
        <v>2.6000000000000698</v>
      </c>
      <c r="D348" s="1">
        <f t="shared" si="25"/>
        <v>2.6</v>
      </c>
      <c r="E348" s="1">
        <f t="shared" si="26"/>
        <v>1.3076923076923077E-3</v>
      </c>
      <c r="F348" s="1">
        <f t="shared" si="27"/>
        <v>1.3075999999999999E-3</v>
      </c>
      <c r="G348" s="1">
        <f t="shared" si="28"/>
        <v>2.6001835423676964</v>
      </c>
      <c r="H348" s="1">
        <f t="shared" si="29"/>
        <v>7.059321831793362E-3</v>
      </c>
    </row>
    <row r="349" spans="3:8" x14ac:dyDescent="0.25">
      <c r="C349" s="1">
        <v>2.59000000000007</v>
      </c>
      <c r="D349" s="1">
        <f t="shared" si="25"/>
        <v>2.59</v>
      </c>
      <c r="E349" s="1">
        <f t="shared" si="26"/>
        <v>1.3127413127413127E-3</v>
      </c>
      <c r="F349" s="1">
        <f t="shared" si="27"/>
        <v>1.3127E-3</v>
      </c>
      <c r="G349" s="1">
        <f t="shared" si="28"/>
        <v>2.5900815113887408</v>
      </c>
      <c r="H349" s="1">
        <f t="shared" si="29"/>
        <v>3.1471578637350815E-3</v>
      </c>
    </row>
    <row r="350" spans="3:8" x14ac:dyDescent="0.25">
      <c r="C350" s="1">
        <v>2.5800000000000698</v>
      </c>
      <c r="D350" s="1">
        <f t="shared" si="25"/>
        <v>2.58</v>
      </c>
      <c r="E350" s="1">
        <f t="shared" si="26"/>
        <v>1.317829457364341E-3</v>
      </c>
      <c r="F350" s="1">
        <f t="shared" si="27"/>
        <v>1.3178E-3</v>
      </c>
      <c r="G350" s="1">
        <f t="shared" si="28"/>
        <v>2.5800576718773711</v>
      </c>
      <c r="H350" s="1">
        <f t="shared" si="29"/>
        <v>2.2353440814466084E-3</v>
      </c>
    </row>
    <row r="351" spans="3:8" x14ac:dyDescent="0.25">
      <c r="C351" s="1">
        <v>2.57000000000007</v>
      </c>
      <c r="D351" s="1">
        <f t="shared" si="25"/>
        <v>2.57</v>
      </c>
      <c r="E351" s="1">
        <f t="shared" si="26"/>
        <v>1.3229571984435798E-3</v>
      </c>
      <c r="F351" s="1">
        <f t="shared" si="27"/>
        <v>1.3228999999999999E-3</v>
      </c>
      <c r="G351" s="1">
        <f t="shared" si="28"/>
        <v>2.5701111195101669</v>
      </c>
      <c r="H351" s="1">
        <f t="shared" si="29"/>
        <v>4.3237163461828402E-3</v>
      </c>
    </row>
    <row r="352" spans="3:8" x14ac:dyDescent="0.25">
      <c r="C352" s="1">
        <v>2.5600000000000702</v>
      </c>
      <c r="D352" s="1">
        <f t="shared" si="25"/>
        <v>2.56</v>
      </c>
      <c r="E352" s="1">
        <f t="shared" si="26"/>
        <v>1.3281249999999999E-3</v>
      </c>
      <c r="F352" s="1">
        <f t="shared" si="27"/>
        <v>1.3281E-3</v>
      </c>
      <c r="G352" s="1">
        <f t="shared" si="28"/>
        <v>2.5600481891423836</v>
      </c>
      <c r="H352" s="1">
        <f t="shared" si="29"/>
        <v>1.8823883716177253E-3</v>
      </c>
    </row>
    <row r="353" spans="3:8" x14ac:dyDescent="0.25">
      <c r="C353" s="1">
        <v>2.55000000000007</v>
      </c>
      <c r="D353" s="1">
        <f t="shared" si="25"/>
        <v>2.5499999999999998</v>
      </c>
      <c r="E353" s="1">
        <f t="shared" si="26"/>
        <v>1.3333333333333333E-3</v>
      </c>
      <c r="F353" s="1">
        <f t="shared" si="27"/>
        <v>1.3332999999999999E-3</v>
      </c>
      <c r="G353" s="1">
        <f t="shared" si="28"/>
        <v>2.5500637515937896</v>
      </c>
      <c r="H353" s="1">
        <f t="shared" si="29"/>
        <v>2.5000624988089429E-3</v>
      </c>
    </row>
    <row r="354" spans="3:8" x14ac:dyDescent="0.25">
      <c r="C354" s="1">
        <v>2.5400000000000702</v>
      </c>
      <c r="D354" s="1">
        <f t="shared" si="25"/>
        <v>2.54</v>
      </c>
      <c r="E354" s="1">
        <f t="shared" si="26"/>
        <v>1.3385826771653542E-3</v>
      </c>
      <c r="F354" s="1">
        <f t="shared" si="27"/>
        <v>1.3385000000000001E-3</v>
      </c>
      <c r="G354" s="1">
        <f t="shared" si="28"/>
        <v>2.5401568920433317</v>
      </c>
      <c r="H354" s="1">
        <f t="shared" si="29"/>
        <v>6.1768520969102654E-3</v>
      </c>
    </row>
    <row r="355" spans="3:8" x14ac:dyDescent="0.25">
      <c r="C355" s="1">
        <v>2.53000000000007</v>
      </c>
      <c r="D355" s="1">
        <f t="shared" si="25"/>
        <v>2.5299999999999998</v>
      </c>
      <c r="E355" s="1">
        <f t="shared" si="26"/>
        <v>1.3438735177865612E-3</v>
      </c>
      <c r="F355" s="1">
        <f t="shared" si="27"/>
        <v>1.3438E-3</v>
      </c>
      <c r="G355" s="1">
        <f t="shared" si="28"/>
        <v>2.5301384134543827</v>
      </c>
      <c r="H355" s="1">
        <f t="shared" si="29"/>
        <v>5.4708875222432467E-3</v>
      </c>
    </row>
    <row r="356" spans="3:8" x14ac:dyDescent="0.25">
      <c r="C356" s="1">
        <v>2.5200000000000702</v>
      </c>
      <c r="D356" s="1">
        <f t="shared" si="25"/>
        <v>2.52</v>
      </c>
      <c r="E356" s="1">
        <f t="shared" si="26"/>
        <v>1.3492063492063491E-3</v>
      </c>
      <c r="F356" s="1">
        <f t="shared" si="27"/>
        <v>1.3492000000000001E-3</v>
      </c>
      <c r="G356" s="1">
        <f t="shared" si="28"/>
        <v>2.5200118588793359</v>
      </c>
      <c r="H356" s="1">
        <f t="shared" si="29"/>
        <v>4.705904470512374E-4</v>
      </c>
    </row>
    <row r="357" spans="3:8" x14ac:dyDescent="0.25">
      <c r="C357" s="1">
        <v>2.51000000000007</v>
      </c>
      <c r="D357" s="1">
        <f t="shared" si="25"/>
        <v>2.5099999999999998</v>
      </c>
      <c r="E357" s="1">
        <f t="shared" si="26"/>
        <v>1.3545816733067729E-3</v>
      </c>
      <c r="F357" s="1">
        <f t="shared" si="27"/>
        <v>1.3545E-3</v>
      </c>
      <c r="G357" s="1">
        <f t="shared" si="28"/>
        <v>2.5101513473606496</v>
      </c>
      <c r="H357" s="1">
        <f t="shared" si="29"/>
        <v>6.0297753218980631E-3</v>
      </c>
    </row>
    <row r="358" spans="3:8" x14ac:dyDescent="0.25">
      <c r="C358" s="1">
        <v>2.5000000000000702</v>
      </c>
      <c r="D358" s="1">
        <f t="shared" si="25"/>
        <v>2.5</v>
      </c>
      <c r="E358" s="1">
        <f t="shared" si="26"/>
        <v>1.3599999999999999E-3</v>
      </c>
      <c r="F358" s="1">
        <f t="shared" si="27"/>
        <v>1.3600000000000001E-3</v>
      </c>
      <c r="G358" s="1">
        <f t="shared" si="28"/>
        <v>2.4999999999999996</v>
      </c>
      <c r="H358" s="1">
        <f t="shared" si="29"/>
        <v>-2.8244073746463191E-12</v>
      </c>
    </row>
    <row r="359" spans="3:8" x14ac:dyDescent="0.25">
      <c r="C359" s="1">
        <v>2.4900000000000699</v>
      </c>
      <c r="D359" s="1">
        <f t="shared" si="25"/>
        <v>2.4900000000000002</v>
      </c>
      <c r="E359" s="1">
        <f t="shared" si="26"/>
        <v>1.3654618473895579E-3</v>
      </c>
      <c r="F359" s="1">
        <f t="shared" si="27"/>
        <v>1.3653999999999999E-3</v>
      </c>
      <c r="G359" s="1">
        <f t="shared" si="28"/>
        <v>2.4901127874615496</v>
      </c>
      <c r="H359" s="1">
        <f t="shared" si="29"/>
        <v>4.5296169268950887E-3</v>
      </c>
    </row>
    <row r="360" spans="3:8" x14ac:dyDescent="0.25">
      <c r="C360" s="1">
        <v>2.4800000000000701</v>
      </c>
      <c r="D360" s="1">
        <f t="shared" si="25"/>
        <v>2.48</v>
      </c>
      <c r="E360" s="1">
        <f t="shared" si="26"/>
        <v>1.3709677419354838E-3</v>
      </c>
      <c r="F360" s="1">
        <f t="shared" si="27"/>
        <v>1.3709E-3</v>
      </c>
      <c r="G360" s="1">
        <f t="shared" si="28"/>
        <v>2.4801225472317454</v>
      </c>
      <c r="H360" s="1">
        <f t="shared" si="29"/>
        <v>4.9414206320669138E-3</v>
      </c>
    </row>
    <row r="361" spans="3:8" x14ac:dyDescent="0.25">
      <c r="C361" s="1">
        <v>2.4700000000000699</v>
      </c>
      <c r="D361" s="1">
        <f t="shared" si="25"/>
        <v>2.4700000000000002</v>
      </c>
      <c r="E361" s="1">
        <f t="shared" si="26"/>
        <v>1.3765182186234817E-3</v>
      </c>
      <c r="F361" s="1">
        <f t="shared" si="27"/>
        <v>1.3764999999999999E-3</v>
      </c>
      <c r="G361" s="1">
        <f t="shared" si="28"/>
        <v>2.4700326916091537</v>
      </c>
      <c r="H361" s="1">
        <f t="shared" si="29"/>
        <v>1.3235469264701052E-3</v>
      </c>
    </row>
    <row r="362" spans="3:8" x14ac:dyDescent="0.25">
      <c r="C362" s="1">
        <v>2.4600000000000701</v>
      </c>
      <c r="D362" s="1">
        <f t="shared" si="25"/>
        <v>2.46</v>
      </c>
      <c r="E362" s="1">
        <f t="shared" si="26"/>
        <v>1.3821138211382114E-3</v>
      </c>
      <c r="F362" s="1">
        <f t="shared" si="27"/>
        <v>1.3821E-3</v>
      </c>
      <c r="G362" s="1">
        <f t="shared" si="28"/>
        <v>2.4600246002460024</v>
      </c>
      <c r="H362" s="1">
        <f t="shared" si="29"/>
        <v>1.0000099972485813E-3</v>
      </c>
    </row>
    <row r="363" spans="3:8" x14ac:dyDescent="0.25">
      <c r="C363" s="1">
        <v>2.4500000000000699</v>
      </c>
      <c r="D363" s="1">
        <f t="shared" si="25"/>
        <v>2.4500000000000002</v>
      </c>
      <c r="E363" s="1">
        <f t="shared" si="26"/>
        <v>1.3877551020408162E-3</v>
      </c>
      <c r="F363" s="1">
        <f t="shared" si="27"/>
        <v>1.3877E-3</v>
      </c>
      <c r="G363" s="1">
        <f t="shared" si="28"/>
        <v>2.450097283274483</v>
      </c>
      <c r="H363" s="1">
        <f t="shared" si="29"/>
        <v>3.9707458944101479E-3</v>
      </c>
    </row>
    <row r="364" spans="3:8" x14ac:dyDescent="0.25">
      <c r="C364" s="1">
        <v>2.4400000000000701</v>
      </c>
      <c r="D364" s="1">
        <f t="shared" si="25"/>
        <v>2.44</v>
      </c>
      <c r="E364" s="1">
        <f t="shared" si="26"/>
        <v>1.3934426229508196E-3</v>
      </c>
      <c r="F364" s="1">
        <f t="shared" si="27"/>
        <v>1.3933999999999999E-3</v>
      </c>
      <c r="G364" s="1">
        <f t="shared" si="28"/>
        <v>2.4400746375771494</v>
      </c>
      <c r="H364" s="1">
        <f t="shared" si="29"/>
        <v>3.0589170934122801E-3</v>
      </c>
    </row>
    <row r="365" spans="3:8" x14ac:dyDescent="0.25">
      <c r="C365" s="1">
        <v>2.4300000000000699</v>
      </c>
      <c r="D365" s="1">
        <f t="shared" si="25"/>
        <v>2.4300000000000002</v>
      </c>
      <c r="E365" s="1">
        <f t="shared" si="26"/>
        <v>1.3991769547325101E-3</v>
      </c>
      <c r="F365" s="1">
        <f t="shared" si="27"/>
        <v>1.3990999999999999E-3</v>
      </c>
      <c r="G365" s="1">
        <f t="shared" si="28"/>
        <v>2.4301336573511545</v>
      </c>
      <c r="H365" s="1">
        <f t="shared" si="29"/>
        <v>5.5003025137700095E-3</v>
      </c>
    </row>
    <row r="366" spans="3:8" x14ac:dyDescent="0.25">
      <c r="C366" s="1">
        <v>2.4200000000000701</v>
      </c>
      <c r="D366" s="1">
        <f t="shared" si="25"/>
        <v>2.42</v>
      </c>
      <c r="E366" s="1">
        <f t="shared" si="26"/>
        <v>1.4049586776859503E-3</v>
      </c>
      <c r="F366" s="1">
        <f t="shared" si="27"/>
        <v>1.4048999999999999E-3</v>
      </c>
      <c r="G366" s="1">
        <f t="shared" si="28"/>
        <v>2.4201010748095948</v>
      </c>
      <c r="H366" s="1">
        <f t="shared" si="29"/>
        <v>4.1766450216818548E-3</v>
      </c>
    </row>
    <row r="367" spans="3:8" x14ac:dyDescent="0.25">
      <c r="C367" s="1">
        <v>2.4100000000000699</v>
      </c>
      <c r="D367" s="1">
        <f t="shared" si="25"/>
        <v>2.41</v>
      </c>
      <c r="E367" s="1">
        <f t="shared" si="26"/>
        <v>1.4107883817427384E-3</v>
      </c>
      <c r="F367" s="1">
        <f t="shared" si="27"/>
        <v>1.4107E-3</v>
      </c>
      <c r="G367" s="1">
        <f t="shared" si="28"/>
        <v>2.4101509888707735</v>
      </c>
      <c r="H367" s="1">
        <f t="shared" si="29"/>
        <v>6.2650983694454146E-3</v>
      </c>
    </row>
    <row r="368" spans="3:8" x14ac:dyDescent="0.25">
      <c r="C368" s="1">
        <v>2.4000000000000701</v>
      </c>
      <c r="D368" s="1">
        <f t="shared" si="25"/>
        <v>2.4</v>
      </c>
      <c r="E368" s="1">
        <f t="shared" si="26"/>
        <v>1.4166666666666666E-3</v>
      </c>
      <c r="F368" s="1">
        <f t="shared" si="27"/>
        <v>1.4166000000000001E-3</v>
      </c>
      <c r="G368" s="1">
        <f t="shared" si="28"/>
        <v>2.4001129464915993</v>
      </c>
      <c r="H368" s="1">
        <f t="shared" si="29"/>
        <v>4.7061038137192123E-3</v>
      </c>
    </row>
    <row r="369" spans="3:8" x14ac:dyDescent="0.25">
      <c r="C369" s="1">
        <v>2.3900000000000698</v>
      </c>
      <c r="D369" s="1">
        <f t="shared" si="25"/>
        <v>2.39</v>
      </c>
      <c r="E369" s="1">
        <f t="shared" si="26"/>
        <v>1.422594142259414E-3</v>
      </c>
      <c r="F369" s="1">
        <f t="shared" si="27"/>
        <v>1.4224999999999999E-3</v>
      </c>
      <c r="G369" s="1">
        <f t="shared" si="28"/>
        <v>2.390158172231986</v>
      </c>
      <c r="H369" s="1">
        <f t="shared" si="29"/>
        <v>6.6180850174125646E-3</v>
      </c>
    </row>
    <row r="370" spans="3:8" x14ac:dyDescent="0.25">
      <c r="C370" s="1">
        <v>2.3800000000000701</v>
      </c>
      <c r="D370" s="1">
        <f t="shared" si="25"/>
        <v>2.38</v>
      </c>
      <c r="E370" s="1">
        <f t="shared" si="26"/>
        <v>1.4285714285714286E-3</v>
      </c>
      <c r="F370" s="1">
        <f t="shared" si="27"/>
        <v>1.4285000000000001E-3</v>
      </c>
      <c r="G370" s="1">
        <f t="shared" si="28"/>
        <v>2.3801190059502972</v>
      </c>
      <c r="H370" s="1">
        <f t="shared" si="29"/>
        <v>5.0002500095452339E-3</v>
      </c>
    </row>
    <row r="371" spans="3:8" x14ac:dyDescent="0.25">
      <c r="C371" s="1">
        <v>2.37000000000008</v>
      </c>
      <c r="D371" s="1">
        <f t="shared" si="25"/>
        <v>2.37</v>
      </c>
      <c r="E371" s="1">
        <f t="shared" si="26"/>
        <v>1.4345991561181433E-3</v>
      </c>
      <c r="F371" s="1">
        <f t="shared" si="27"/>
        <v>1.4345E-3</v>
      </c>
      <c r="G371" s="1">
        <f t="shared" si="28"/>
        <v>2.3701638201463924</v>
      </c>
      <c r="H371" s="1">
        <f t="shared" si="29"/>
        <v>6.9122424604357293E-3</v>
      </c>
    </row>
    <row r="372" spans="3:8" x14ac:dyDescent="0.25">
      <c r="C372" s="1">
        <v>2.3600000000000798</v>
      </c>
      <c r="D372" s="1">
        <f t="shared" si="25"/>
        <v>2.36</v>
      </c>
      <c r="E372" s="1">
        <f t="shared" si="26"/>
        <v>1.440677966101695E-3</v>
      </c>
      <c r="F372" s="1">
        <f t="shared" si="27"/>
        <v>1.4406E-3</v>
      </c>
      <c r="G372" s="1">
        <f t="shared" si="28"/>
        <v>2.3601277245592112</v>
      </c>
      <c r="H372" s="1">
        <f t="shared" si="29"/>
        <v>5.4120575903111754E-3</v>
      </c>
    </row>
    <row r="373" spans="3:8" x14ac:dyDescent="0.25">
      <c r="C373" s="1">
        <v>2.35000000000008</v>
      </c>
      <c r="D373" s="1">
        <f t="shared" si="25"/>
        <v>2.35</v>
      </c>
      <c r="E373" s="1">
        <f t="shared" si="26"/>
        <v>1.4468085106382977E-3</v>
      </c>
      <c r="F373" s="1">
        <f t="shared" si="27"/>
        <v>1.4468E-3</v>
      </c>
      <c r="G373" s="1">
        <f t="shared" si="28"/>
        <v>2.3500138236107269</v>
      </c>
      <c r="H373" s="1">
        <f t="shared" si="29"/>
        <v>5.8823875092912014E-4</v>
      </c>
    </row>
    <row r="374" spans="3:8" x14ac:dyDescent="0.25">
      <c r="C374" s="1">
        <v>2.3400000000000798</v>
      </c>
      <c r="D374" s="1">
        <f t="shared" si="25"/>
        <v>2.34</v>
      </c>
      <c r="E374" s="1">
        <f t="shared" si="26"/>
        <v>1.452991452991453E-3</v>
      </c>
      <c r="F374" s="1">
        <f t="shared" si="27"/>
        <v>1.4529E-3</v>
      </c>
      <c r="G374" s="1">
        <f t="shared" si="28"/>
        <v>2.3401472916236492</v>
      </c>
      <c r="H374" s="1">
        <f t="shared" si="29"/>
        <v>6.2945138277524411E-3</v>
      </c>
    </row>
    <row r="375" spans="3:8" x14ac:dyDescent="0.25">
      <c r="C375" s="1">
        <v>2.33000000000008</v>
      </c>
      <c r="D375" s="1">
        <f t="shared" si="25"/>
        <v>2.33</v>
      </c>
      <c r="E375" s="1">
        <f t="shared" si="26"/>
        <v>1.4592274678111587E-3</v>
      </c>
      <c r="F375" s="1">
        <f t="shared" si="27"/>
        <v>1.4591999999999999E-3</v>
      </c>
      <c r="G375" s="1">
        <f t="shared" si="28"/>
        <v>2.3300438596491229</v>
      </c>
      <c r="H375" s="1">
        <f t="shared" si="29"/>
        <v>1.8823883709378944E-3</v>
      </c>
    </row>
    <row r="376" spans="3:8" x14ac:dyDescent="0.25">
      <c r="C376" s="1">
        <v>2.3200000000000802</v>
      </c>
      <c r="D376" s="1">
        <f t="shared" si="25"/>
        <v>2.3199999999999998</v>
      </c>
      <c r="E376" s="1">
        <f t="shared" si="26"/>
        <v>1.4655172413793104E-3</v>
      </c>
      <c r="F376" s="1">
        <f t="shared" si="27"/>
        <v>1.4655E-3</v>
      </c>
      <c r="G376" s="1">
        <f t="shared" si="28"/>
        <v>2.3200272944387579</v>
      </c>
      <c r="H376" s="1">
        <f t="shared" si="29"/>
        <v>1.1764844257612004E-3</v>
      </c>
    </row>
    <row r="377" spans="3:8" x14ac:dyDescent="0.25">
      <c r="C377" s="1">
        <v>2.31000000000008</v>
      </c>
      <c r="D377" s="1">
        <f t="shared" si="25"/>
        <v>2.31</v>
      </c>
      <c r="E377" s="1">
        <f t="shared" si="26"/>
        <v>1.4718614718614716E-3</v>
      </c>
      <c r="F377" s="1">
        <f t="shared" si="27"/>
        <v>1.4718000000000001E-3</v>
      </c>
      <c r="G377" s="1">
        <f t="shared" si="28"/>
        <v>2.3100964805000674</v>
      </c>
      <c r="H377" s="1">
        <f t="shared" si="29"/>
        <v>4.1766450211015967E-3</v>
      </c>
    </row>
    <row r="378" spans="3:8" x14ac:dyDescent="0.25">
      <c r="C378" s="1">
        <v>2.3000000000000802</v>
      </c>
      <c r="D378" s="1">
        <f t="shared" si="25"/>
        <v>2.2999999999999998</v>
      </c>
      <c r="E378" s="1">
        <f t="shared" si="26"/>
        <v>1.4782608695652175E-3</v>
      </c>
      <c r="F378" s="1">
        <f t="shared" si="27"/>
        <v>1.4782E-3</v>
      </c>
      <c r="G378" s="1">
        <f t="shared" si="28"/>
        <v>2.3000947097821673</v>
      </c>
      <c r="H378" s="1">
        <f t="shared" si="29"/>
        <v>4.117816612484353E-3</v>
      </c>
    </row>
    <row r="379" spans="3:8" x14ac:dyDescent="0.25">
      <c r="C379" s="1">
        <v>2.29000000000008</v>
      </c>
      <c r="D379" s="1">
        <f t="shared" si="25"/>
        <v>2.29</v>
      </c>
      <c r="E379" s="1">
        <f t="shared" si="26"/>
        <v>1.48471615720524E-3</v>
      </c>
      <c r="F379" s="1">
        <f t="shared" si="27"/>
        <v>1.4847E-3</v>
      </c>
      <c r="G379" s="1">
        <f t="shared" si="28"/>
        <v>2.2900249208594325</v>
      </c>
      <c r="H379" s="1">
        <f t="shared" si="29"/>
        <v>1.08824713330009E-3</v>
      </c>
    </row>
    <row r="380" spans="3:8" x14ac:dyDescent="0.25">
      <c r="C380" s="1">
        <v>2.2800000000000802</v>
      </c>
      <c r="D380" s="1">
        <f t="shared" si="25"/>
        <v>2.2799999999999998</v>
      </c>
      <c r="E380" s="1">
        <f t="shared" si="26"/>
        <v>1.4912280701754386E-3</v>
      </c>
      <c r="F380" s="1">
        <f t="shared" si="27"/>
        <v>1.4912E-3</v>
      </c>
      <c r="G380" s="1">
        <f t="shared" si="28"/>
        <v>2.2800429184549356</v>
      </c>
      <c r="H380" s="1">
        <f t="shared" si="29"/>
        <v>1.8823883708498673E-3</v>
      </c>
    </row>
    <row r="381" spans="3:8" x14ac:dyDescent="0.25">
      <c r="C381" s="1">
        <v>2.27000000000008</v>
      </c>
      <c r="D381" s="1">
        <f t="shared" si="25"/>
        <v>2.27</v>
      </c>
      <c r="E381" s="1">
        <f t="shared" si="26"/>
        <v>1.4977973568281937E-3</v>
      </c>
      <c r="F381" s="1">
        <f t="shared" si="27"/>
        <v>1.4977E-3</v>
      </c>
      <c r="G381" s="1">
        <f t="shared" si="28"/>
        <v>2.2701475595913734</v>
      </c>
      <c r="H381" s="1">
        <f t="shared" si="29"/>
        <v>6.5004225239390862E-3</v>
      </c>
    </row>
    <row r="382" spans="3:8" x14ac:dyDescent="0.25">
      <c r="C382" s="1">
        <v>2.2600000000000802</v>
      </c>
      <c r="D382" s="1">
        <f t="shared" si="25"/>
        <v>2.2599999999999998</v>
      </c>
      <c r="E382" s="1">
        <f t="shared" si="26"/>
        <v>1.504424778761062E-3</v>
      </c>
      <c r="F382" s="1">
        <f t="shared" si="27"/>
        <v>1.5043999999999999E-3</v>
      </c>
      <c r="G382" s="1">
        <f t="shared" si="28"/>
        <v>2.2600372241425153</v>
      </c>
      <c r="H382" s="1">
        <f t="shared" si="29"/>
        <v>1.6470859484566504E-3</v>
      </c>
    </row>
    <row r="383" spans="3:8" x14ac:dyDescent="0.25">
      <c r="C383" s="1">
        <v>2.2500000000000799</v>
      </c>
      <c r="D383" s="1">
        <f t="shared" si="25"/>
        <v>2.25</v>
      </c>
      <c r="E383" s="1">
        <f t="shared" si="26"/>
        <v>1.5111111111111111E-3</v>
      </c>
      <c r="F383" s="1">
        <f t="shared" si="27"/>
        <v>1.5111E-3</v>
      </c>
      <c r="G383" s="1">
        <f t="shared" si="28"/>
        <v>2.2500165442392959</v>
      </c>
      <c r="H383" s="1">
        <f t="shared" si="29"/>
        <v>7.3529952070806566E-4</v>
      </c>
    </row>
    <row r="384" spans="3:8" x14ac:dyDescent="0.25">
      <c r="C384" s="1">
        <v>2.2400000000000801</v>
      </c>
      <c r="D384" s="1">
        <f t="shared" si="25"/>
        <v>2.2400000000000002</v>
      </c>
      <c r="E384" s="1">
        <f t="shared" si="26"/>
        <v>1.5178571428571426E-3</v>
      </c>
      <c r="F384" s="1">
        <f t="shared" si="27"/>
        <v>1.5177999999999999E-3</v>
      </c>
      <c r="G384" s="1">
        <f t="shared" si="28"/>
        <v>2.2400843325866386</v>
      </c>
      <c r="H384" s="1">
        <f t="shared" si="29"/>
        <v>3.7648476142181126E-3</v>
      </c>
    </row>
    <row r="385" spans="3:8" x14ac:dyDescent="0.25">
      <c r="C385" s="1">
        <v>2.2300000000000799</v>
      </c>
      <c r="D385" s="1">
        <f t="shared" si="25"/>
        <v>2.23</v>
      </c>
      <c r="E385" s="1">
        <f t="shared" si="26"/>
        <v>1.5246636771300448E-3</v>
      </c>
      <c r="F385" s="1">
        <f t="shared" si="27"/>
        <v>1.5246000000000001E-3</v>
      </c>
      <c r="G385" s="1">
        <f t="shared" si="28"/>
        <v>2.2300931391840479</v>
      </c>
      <c r="H385" s="1">
        <f t="shared" si="29"/>
        <v>4.1766450209876236E-3</v>
      </c>
    </row>
    <row r="386" spans="3:8" x14ac:dyDescent="0.25">
      <c r="C386" s="1">
        <v>2.2200000000000801</v>
      </c>
      <c r="D386" s="1">
        <f t="shared" si="25"/>
        <v>2.2200000000000002</v>
      </c>
      <c r="E386" s="1">
        <f t="shared" si="26"/>
        <v>1.5315315315315313E-3</v>
      </c>
      <c r="F386" s="1">
        <f t="shared" si="27"/>
        <v>1.5315000000000001E-3</v>
      </c>
      <c r="G386" s="1">
        <f t="shared" si="28"/>
        <v>2.2200457068233757</v>
      </c>
      <c r="H386" s="1">
        <f t="shared" si="29"/>
        <v>2.0588659142126088E-3</v>
      </c>
    </row>
    <row r="387" spans="3:8" x14ac:dyDescent="0.25">
      <c r="C387" s="1">
        <v>2.2100000000000799</v>
      </c>
      <c r="D387" s="1">
        <f t="shared" si="25"/>
        <v>2.21</v>
      </c>
      <c r="E387" s="1">
        <f t="shared" si="26"/>
        <v>1.5384615384615385E-3</v>
      </c>
      <c r="F387" s="1">
        <f t="shared" si="27"/>
        <v>1.5384000000000001E-3</v>
      </c>
      <c r="G387" s="1">
        <f t="shared" si="28"/>
        <v>2.2100884035361412</v>
      </c>
      <c r="H387" s="1">
        <f t="shared" si="29"/>
        <v>4.000160002774567E-3</v>
      </c>
    </row>
    <row r="388" spans="3:8" x14ac:dyDescent="0.25">
      <c r="C388" s="1">
        <v>2.2000000000000801</v>
      </c>
      <c r="D388" s="1">
        <f t="shared" si="25"/>
        <v>2.2000000000000002</v>
      </c>
      <c r="E388" s="1">
        <f t="shared" si="26"/>
        <v>1.5454545454545452E-3</v>
      </c>
      <c r="F388" s="1">
        <f t="shared" si="27"/>
        <v>1.5453999999999999E-3</v>
      </c>
      <c r="G388" s="1">
        <f t="shared" si="28"/>
        <v>2.2000776497994048</v>
      </c>
      <c r="H388" s="1">
        <f t="shared" si="29"/>
        <v>3.5295363329396427E-3</v>
      </c>
    </row>
    <row r="389" spans="3:8" x14ac:dyDescent="0.25">
      <c r="C389" s="1">
        <v>2.1900000000000799</v>
      </c>
      <c r="D389" s="1">
        <f t="shared" si="25"/>
        <v>2.19</v>
      </c>
      <c r="E389" s="1">
        <f t="shared" si="26"/>
        <v>1.552511415525114E-3</v>
      </c>
      <c r="F389" s="1">
        <f t="shared" si="27"/>
        <v>1.5525000000000001E-3</v>
      </c>
      <c r="G389" s="1">
        <f t="shared" si="28"/>
        <v>2.1900161030595813</v>
      </c>
      <c r="H389" s="1">
        <f t="shared" si="29"/>
        <v>7.3529952061154153E-4</v>
      </c>
    </row>
    <row r="390" spans="3:8" x14ac:dyDescent="0.25">
      <c r="C390" s="1">
        <v>2.1800000000000801</v>
      </c>
      <c r="D390" s="1">
        <f t="shared" si="25"/>
        <v>2.1800000000000002</v>
      </c>
      <c r="E390" s="1">
        <f t="shared" si="26"/>
        <v>1.5596330275229355E-3</v>
      </c>
      <c r="F390" s="1">
        <f t="shared" si="27"/>
        <v>1.5596E-3</v>
      </c>
      <c r="G390" s="1">
        <f t="shared" si="28"/>
        <v>2.1800461656835086</v>
      </c>
      <c r="H390" s="1">
        <f t="shared" si="29"/>
        <v>2.1176919003908809E-3</v>
      </c>
    </row>
    <row r="391" spans="3:8" x14ac:dyDescent="0.25">
      <c r="C391" s="1">
        <v>2.1700000000000799</v>
      </c>
      <c r="D391" s="1">
        <f t="shared" si="25"/>
        <v>2.17</v>
      </c>
      <c r="E391" s="1">
        <f t="shared" si="26"/>
        <v>1.5668202764976959E-3</v>
      </c>
      <c r="F391" s="1">
        <f t="shared" si="27"/>
        <v>1.5667999999999999E-3</v>
      </c>
      <c r="G391" s="1">
        <f t="shared" si="28"/>
        <v>2.1700280827163647</v>
      </c>
      <c r="H391" s="1">
        <f t="shared" si="29"/>
        <v>1.2941343910068462E-3</v>
      </c>
    </row>
    <row r="392" spans="3:8" x14ac:dyDescent="0.25">
      <c r="C392" s="1">
        <v>2.1600000000000801</v>
      </c>
      <c r="D392" s="1">
        <f t="shared" ref="D392:D455" si="30">TRUNC(C392,3)</f>
        <v>2.16</v>
      </c>
      <c r="E392" s="1">
        <f t="shared" ref="E392:E455" si="31">$F$6/D392</f>
        <v>1.5740740740740739E-3</v>
      </c>
      <c r="F392" s="1">
        <f t="shared" ref="F392:F455" si="32">(TRUNC(E392,$F$5))</f>
        <v>1.5740000000000001E-3</v>
      </c>
      <c r="G392" s="1">
        <f t="shared" ref="G392:G455" si="33">($F$6/F392)</f>
        <v>2.1601016518424392</v>
      </c>
      <c r="H392" s="1">
        <f t="shared" ref="H392:H455" si="34">((G392-C392)/C392)*100</f>
        <v>4.706103812921459E-3</v>
      </c>
    </row>
    <row r="393" spans="3:8" x14ac:dyDescent="0.25">
      <c r="C393" s="1">
        <v>2.1500000000000798</v>
      </c>
      <c r="D393" s="1">
        <f t="shared" si="30"/>
        <v>2.15</v>
      </c>
      <c r="E393" s="1">
        <f t="shared" si="31"/>
        <v>1.5813953488372093E-3</v>
      </c>
      <c r="F393" s="1">
        <f t="shared" si="32"/>
        <v>1.5812999999999999E-3</v>
      </c>
      <c r="G393" s="1">
        <f t="shared" si="33"/>
        <v>2.1501296401694807</v>
      </c>
      <c r="H393" s="1">
        <f t="shared" si="34"/>
        <v>6.0297753209704111E-3</v>
      </c>
    </row>
    <row r="394" spans="3:8" x14ac:dyDescent="0.25">
      <c r="C394" s="1">
        <v>2.1400000000000801</v>
      </c>
      <c r="D394" s="1">
        <f t="shared" si="30"/>
        <v>2.14</v>
      </c>
      <c r="E394" s="1">
        <f t="shared" si="31"/>
        <v>1.5887850467289717E-3</v>
      </c>
      <c r="F394" s="1">
        <f t="shared" si="32"/>
        <v>1.5887E-3</v>
      </c>
      <c r="G394" s="1">
        <f t="shared" si="33"/>
        <v>2.140114559073456</v>
      </c>
      <c r="H394" s="1">
        <f t="shared" si="34"/>
        <v>5.3532277278496142E-3</v>
      </c>
    </row>
    <row r="395" spans="3:8" x14ac:dyDescent="0.25">
      <c r="C395" s="1">
        <v>2.1300000000000798</v>
      </c>
      <c r="D395" s="1">
        <f t="shared" si="30"/>
        <v>2.13</v>
      </c>
      <c r="E395" s="1">
        <f t="shared" si="31"/>
        <v>1.596244131455399E-3</v>
      </c>
      <c r="F395" s="1">
        <f t="shared" si="32"/>
        <v>1.5962000000000001E-3</v>
      </c>
      <c r="G395" s="1">
        <f t="shared" si="33"/>
        <v>2.1300588898634252</v>
      </c>
      <c r="H395" s="1">
        <f t="shared" si="34"/>
        <v>2.7647823166828105E-3</v>
      </c>
    </row>
    <row r="396" spans="3:8" x14ac:dyDescent="0.25">
      <c r="C396" s="1">
        <v>2.12000000000008</v>
      </c>
      <c r="D396" s="1">
        <f t="shared" si="30"/>
        <v>2.12</v>
      </c>
      <c r="E396" s="1">
        <f t="shared" si="31"/>
        <v>1.6037735849056601E-3</v>
      </c>
      <c r="F396" s="1">
        <f t="shared" si="32"/>
        <v>1.6037E-3</v>
      </c>
      <c r="G396" s="1">
        <f t="shared" si="33"/>
        <v>2.1200972750514433</v>
      </c>
      <c r="H396" s="1">
        <f t="shared" si="34"/>
        <v>4.5884458190212779E-3</v>
      </c>
    </row>
    <row r="397" spans="3:8" x14ac:dyDescent="0.25">
      <c r="C397" s="1">
        <v>2.1100000000000798</v>
      </c>
      <c r="D397" s="1">
        <f t="shared" si="30"/>
        <v>2.11</v>
      </c>
      <c r="E397" s="1">
        <f t="shared" si="31"/>
        <v>1.6113744075829384E-3</v>
      </c>
      <c r="F397" s="1">
        <f t="shared" si="32"/>
        <v>1.6113E-3</v>
      </c>
      <c r="G397" s="1">
        <f t="shared" si="33"/>
        <v>2.1100974368522309</v>
      </c>
      <c r="H397" s="1">
        <f t="shared" si="34"/>
        <v>4.6178602915227509E-3</v>
      </c>
    </row>
    <row r="398" spans="3:8" x14ac:dyDescent="0.25">
      <c r="C398" s="1">
        <v>2.10000000000008</v>
      </c>
      <c r="D398" s="1">
        <f t="shared" si="30"/>
        <v>2.1</v>
      </c>
      <c r="E398" s="1">
        <f t="shared" si="31"/>
        <v>1.6190476190476189E-3</v>
      </c>
      <c r="F398" s="1">
        <f t="shared" si="32"/>
        <v>1.619E-3</v>
      </c>
      <c r="G398" s="1">
        <f t="shared" si="33"/>
        <v>2.1000617665225447</v>
      </c>
      <c r="H398" s="1">
        <f t="shared" si="34"/>
        <v>2.9412629745094719E-3</v>
      </c>
    </row>
    <row r="399" spans="3:8" x14ac:dyDescent="0.25">
      <c r="C399" s="1">
        <v>2.0900000000000798</v>
      </c>
      <c r="D399" s="1">
        <f t="shared" si="30"/>
        <v>2.09</v>
      </c>
      <c r="E399" s="1">
        <f t="shared" si="31"/>
        <v>1.6267942583732058E-3</v>
      </c>
      <c r="F399" s="1">
        <f t="shared" si="32"/>
        <v>1.6267E-3</v>
      </c>
      <c r="G399" s="1">
        <f t="shared" si="33"/>
        <v>2.0901211040757359</v>
      </c>
      <c r="H399" s="1">
        <f t="shared" si="34"/>
        <v>5.7944533806759046E-3</v>
      </c>
    </row>
    <row r="400" spans="3:8" x14ac:dyDescent="0.25">
      <c r="C400" s="1">
        <v>2.08000000000008</v>
      </c>
      <c r="D400" s="1">
        <f t="shared" si="30"/>
        <v>2.08</v>
      </c>
      <c r="E400" s="1">
        <f t="shared" si="31"/>
        <v>1.6346153846153845E-3</v>
      </c>
      <c r="F400" s="1">
        <f t="shared" si="32"/>
        <v>1.6345999999999999E-3</v>
      </c>
      <c r="G400" s="1">
        <f t="shared" si="33"/>
        <v>2.0800195766548391</v>
      </c>
      <c r="H400" s="1">
        <f t="shared" si="34"/>
        <v>9.41185324954094E-4</v>
      </c>
    </row>
    <row r="401" spans="3:8" x14ac:dyDescent="0.25">
      <c r="C401" s="1">
        <v>2.0700000000000802</v>
      </c>
      <c r="D401" s="1">
        <f t="shared" si="30"/>
        <v>2.0699999999999998</v>
      </c>
      <c r="E401" s="1">
        <f t="shared" si="31"/>
        <v>1.6425120772946861E-3</v>
      </c>
      <c r="F401" s="1">
        <f t="shared" si="32"/>
        <v>1.6425000000000001E-3</v>
      </c>
      <c r="G401" s="1">
        <f t="shared" si="33"/>
        <v>2.0700152207001521</v>
      </c>
      <c r="H401" s="1">
        <f t="shared" si="34"/>
        <v>7.3529952038025258E-4</v>
      </c>
    </row>
    <row r="402" spans="3:8" x14ac:dyDescent="0.25">
      <c r="C402" s="1">
        <v>2.06000000000008</v>
      </c>
      <c r="D402" s="1">
        <f t="shared" si="30"/>
        <v>2.06</v>
      </c>
      <c r="E402" s="1">
        <f t="shared" si="31"/>
        <v>1.6504854368932038E-3</v>
      </c>
      <c r="F402" s="1">
        <f t="shared" si="32"/>
        <v>1.6504E-3</v>
      </c>
      <c r="G402" s="1">
        <f t="shared" si="33"/>
        <v>2.060106640814348</v>
      </c>
      <c r="H402" s="1">
        <f t="shared" si="34"/>
        <v>5.1767385567004333E-3</v>
      </c>
    </row>
    <row r="403" spans="3:8" x14ac:dyDescent="0.25">
      <c r="C403" s="1">
        <v>2.0500000000000802</v>
      </c>
      <c r="D403" s="1">
        <f t="shared" si="30"/>
        <v>2.0499999999999998</v>
      </c>
      <c r="E403" s="1">
        <f t="shared" si="31"/>
        <v>1.6585365853658536E-3</v>
      </c>
      <c r="F403" s="1">
        <f t="shared" si="32"/>
        <v>1.6585E-3</v>
      </c>
      <c r="G403" s="1">
        <f t="shared" si="33"/>
        <v>2.0500452215857701</v>
      </c>
      <c r="H403" s="1">
        <f t="shared" si="34"/>
        <v>2.2059310092618486E-3</v>
      </c>
    </row>
    <row r="404" spans="3:8" x14ac:dyDescent="0.25">
      <c r="C404" s="1">
        <v>2.04000000000008</v>
      </c>
      <c r="D404" s="1">
        <f t="shared" si="30"/>
        <v>2.04</v>
      </c>
      <c r="E404" s="1">
        <f t="shared" si="31"/>
        <v>1.6666666666666666E-3</v>
      </c>
      <c r="F404" s="1">
        <f t="shared" si="32"/>
        <v>1.6666000000000001E-3</v>
      </c>
      <c r="G404" s="1">
        <f t="shared" si="33"/>
        <v>2.0400816032641305</v>
      </c>
      <c r="H404" s="1">
        <f t="shared" si="34"/>
        <v>4.0001600024748112E-3</v>
      </c>
    </row>
    <row r="405" spans="3:8" x14ac:dyDescent="0.25">
      <c r="C405" s="1">
        <v>2.0300000000000802</v>
      </c>
      <c r="D405" s="1">
        <f t="shared" si="30"/>
        <v>2.0299999999999998</v>
      </c>
      <c r="E405" s="1">
        <f t="shared" si="31"/>
        <v>1.6748768472906405E-3</v>
      </c>
      <c r="F405" s="1">
        <f t="shared" si="32"/>
        <v>1.6747999999999999E-3</v>
      </c>
      <c r="G405" s="1">
        <f t="shared" si="33"/>
        <v>2.0300931454502029</v>
      </c>
      <c r="H405" s="1">
        <f t="shared" si="34"/>
        <v>4.5884458188536889E-3</v>
      </c>
    </row>
    <row r="406" spans="3:8" x14ac:dyDescent="0.25">
      <c r="C406" s="1">
        <v>2.02000000000008</v>
      </c>
      <c r="D406" s="1">
        <f t="shared" si="30"/>
        <v>2.02</v>
      </c>
      <c r="E406" s="1">
        <f t="shared" si="31"/>
        <v>1.6831683168316831E-3</v>
      </c>
      <c r="F406" s="1">
        <f t="shared" si="32"/>
        <v>1.6831000000000001E-3</v>
      </c>
      <c r="G406" s="1">
        <f t="shared" si="33"/>
        <v>2.0200819915631869</v>
      </c>
      <c r="H406" s="1">
        <f t="shared" si="34"/>
        <v>4.0589882726212966E-3</v>
      </c>
    </row>
    <row r="407" spans="3:8" x14ac:dyDescent="0.25">
      <c r="C407" s="1">
        <v>2.0100000000000802</v>
      </c>
      <c r="D407" s="1">
        <f t="shared" si="30"/>
        <v>2.0099999999999998</v>
      </c>
      <c r="E407" s="1">
        <f t="shared" si="31"/>
        <v>1.691542288557214E-3</v>
      </c>
      <c r="F407" s="1">
        <f t="shared" si="32"/>
        <v>1.6915000000000001E-3</v>
      </c>
      <c r="G407" s="1">
        <f t="shared" si="33"/>
        <v>2.0100502512562812</v>
      </c>
      <c r="H407" s="1">
        <f t="shared" si="34"/>
        <v>2.50006249756515E-3</v>
      </c>
    </row>
    <row r="408" spans="3:8" x14ac:dyDescent="0.25">
      <c r="C408" s="1">
        <v>2.0000000000000799</v>
      </c>
      <c r="D408" s="1">
        <f t="shared" si="30"/>
        <v>2</v>
      </c>
      <c r="E408" s="1">
        <f t="shared" si="31"/>
        <v>1.6999999999999999E-3</v>
      </c>
      <c r="F408" s="1">
        <f t="shared" si="32"/>
        <v>1.6999999999999999E-3</v>
      </c>
      <c r="G408" s="1">
        <f t="shared" si="33"/>
        <v>2</v>
      </c>
      <c r="H408" s="1">
        <f t="shared" si="34"/>
        <v>-3.9968028886504036E-12</v>
      </c>
    </row>
    <row r="409" spans="3:8" x14ac:dyDescent="0.25">
      <c r="C409" s="1">
        <v>1.9900000000000799</v>
      </c>
      <c r="D409" s="1">
        <f t="shared" si="30"/>
        <v>1.99</v>
      </c>
      <c r="E409" s="1">
        <f t="shared" si="31"/>
        <v>1.7085427135678391E-3</v>
      </c>
      <c r="F409" s="1">
        <f t="shared" si="32"/>
        <v>1.7084999999999999E-3</v>
      </c>
      <c r="G409" s="1">
        <f t="shared" si="33"/>
        <v>1.9900497512437811</v>
      </c>
      <c r="H409" s="1">
        <f t="shared" si="34"/>
        <v>2.5000624975482738E-3</v>
      </c>
    </row>
    <row r="410" spans="3:8" x14ac:dyDescent="0.25">
      <c r="C410" s="1">
        <v>1.9800000000000799</v>
      </c>
      <c r="D410" s="1">
        <f t="shared" si="30"/>
        <v>1.98</v>
      </c>
      <c r="E410" s="1">
        <f t="shared" si="31"/>
        <v>1.7171717171717172E-3</v>
      </c>
      <c r="F410" s="1">
        <f t="shared" si="32"/>
        <v>1.7171E-3</v>
      </c>
      <c r="G410" s="1">
        <f t="shared" si="33"/>
        <v>1.9800826975714867</v>
      </c>
      <c r="H410" s="1">
        <f t="shared" si="34"/>
        <v>4.1766450205440583E-3</v>
      </c>
    </row>
    <row r="411" spans="3:8" x14ac:dyDescent="0.25">
      <c r="C411" s="1">
        <v>1.9700000000000799</v>
      </c>
      <c r="D411" s="1">
        <f t="shared" si="30"/>
        <v>1.97</v>
      </c>
      <c r="E411" s="1">
        <f t="shared" si="31"/>
        <v>1.7258883248730964E-3</v>
      </c>
      <c r="F411" s="1">
        <f t="shared" si="32"/>
        <v>1.7258E-3</v>
      </c>
      <c r="G411" s="1">
        <f t="shared" si="33"/>
        <v>1.9701008228068142</v>
      </c>
      <c r="H411" s="1">
        <f t="shared" si="34"/>
        <v>5.1179089712835944E-3</v>
      </c>
    </row>
    <row r="412" spans="3:8" x14ac:dyDescent="0.25">
      <c r="C412" s="1">
        <v>1.9600000000000799</v>
      </c>
      <c r="D412" s="1">
        <f t="shared" si="30"/>
        <v>1.96</v>
      </c>
      <c r="E412" s="1">
        <f t="shared" si="31"/>
        <v>1.7346938775510204E-3</v>
      </c>
      <c r="F412" s="1">
        <f t="shared" si="32"/>
        <v>1.7346E-3</v>
      </c>
      <c r="G412" s="1">
        <f t="shared" si="33"/>
        <v>1.9601060763288365</v>
      </c>
      <c r="H412" s="1">
        <f t="shared" si="34"/>
        <v>5.4120575896216168E-3</v>
      </c>
    </row>
    <row r="413" spans="3:8" x14ac:dyDescent="0.25">
      <c r="C413" s="1">
        <v>1.9500000000000799</v>
      </c>
      <c r="D413" s="1">
        <f t="shared" si="30"/>
        <v>1.95</v>
      </c>
      <c r="E413" s="1">
        <f t="shared" si="31"/>
        <v>1.7435897435897436E-3</v>
      </c>
      <c r="F413" s="1">
        <f t="shared" si="32"/>
        <v>1.7435E-3</v>
      </c>
      <c r="G413" s="1">
        <f t="shared" si="33"/>
        <v>1.9501003728133064</v>
      </c>
      <c r="H413" s="1">
        <f t="shared" si="34"/>
        <v>5.1473237552049885E-3</v>
      </c>
    </row>
    <row r="414" spans="3:8" x14ac:dyDescent="0.25">
      <c r="C414" s="1">
        <v>1.9400000000000801</v>
      </c>
      <c r="D414" s="1">
        <f t="shared" si="30"/>
        <v>1.94</v>
      </c>
      <c r="E414" s="1">
        <f t="shared" si="31"/>
        <v>1.7525773195876289E-3</v>
      </c>
      <c r="F414" s="1">
        <f t="shared" si="32"/>
        <v>1.7524999999999999E-3</v>
      </c>
      <c r="G414" s="1">
        <f t="shared" si="33"/>
        <v>1.9400855920114122</v>
      </c>
      <c r="H414" s="1">
        <f t="shared" si="34"/>
        <v>4.4119593470137155E-3</v>
      </c>
    </row>
    <row r="415" spans="3:8" x14ac:dyDescent="0.25">
      <c r="C415" s="1">
        <v>1.9300000000000801</v>
      </c>
      <c r="D415" s="1">
        <f t="shared" si="30"/>
        <v>1.93</v>
      </c>
      <c r="E415" s="1">
        <f t="shared" si="31"/>
        <v>1.7616580310880828E-3</v>
      </c>
      <c r="F415" s="1">
        <f t="shared" si="32"/>
        <v>1.7616000000000001E-3</v>
      </c>
      <c r="G415" s="1">
        <f t="shared" si="33"/>
        <v>1.9300635785649407</v>
      </c>
      <c r="H415" s="1">
        <f t="shared" si="34"/>
        <v>3.29422615858076E-3</v>
      </c>
    </row>
    <row r="416" spans="3:8" x14ac:dyDescent="0.25">
      <c r="C416" s="1">
        <v>1.9200000000000801</v>
      </c>
      <c r="D416" s="1">
        <f t="shared" si="30"/>
        <v>1.92</v>
      </c>
      <c r="E416" s="1">
        <f t="shared" si="31"/>
        <v>1.7708333333333332E-3</v>
      </c>
      <c r="F416" s="1">
        <f t="shared" si="32"/>
        <v>1.7708000000000001E-3</v>
      </c>
      <c r="G416" s="1">
        <f t="shared" si="33"/>
        <v>1.9200361418567877</v>
      </c>
      <c r="H416" s="1">
        <f t="shared" si="34"/>
        <v>1.8823883701894429E-3</v>
      </c>
    </row>
    <row r="417" spans="3:8" x14ac:dyDescent="0.25">
      <c r="C417" s="1">
        <v>1.9100000000000801</v>
      </c>
      <c r="D417" s="1">
        <f t="shared" si="30"/>
        <v>1.91</v>
      </c>
      <c r="E417" s="1">
        <f t="shared" si="31"/>
        <v>1.7801047120418849E-3</v>
      </c>
      <c r="F417" s="1">
        <f t="shared" si="32"/>
        <v>1.7801E-3</v>
      </c>
      <c r="G417" s="1">
        <f t="shared" si="33"/>
        <v>1.9100050558957362</v>
      </c>
      <c r="H417" s="1">
        <f t="shared" si="34"/>
        <v>2.6470657885529781E-4</v>
      </c>
    </row>
    <row r="418" spans="3:8" x14ac:dyDescent="0.25">
      <c r="C418" s="1">
        <v>1.9000000000000901</v>
      </c>
      <c r="D418" s="1">
        <f t="shared" si="30"/>
        <v>1.9</v>
      </c>
      <c r="E418" s="1">
        <f t="shared" si="31"/>
        <v>1.7894736842105263E-3</v>
      </c>
      <c r="F418" s="1">
        <f t="shared" si="32"/>
        <v>1.7894E-3</v>
      </c>
      <c r="G418" s="1">
        <f t="shared" si="33"/>
        <v>1.9000782385157036</v>
      </c>
      <c r="H418" s="1">
        <f t="shared" si="34"/>
        <v>4.1178166112368891E-3</v>
      </c>
    </row>
    <row r="419" spans="3:8" x14ac:dyDescent="0.25">
      <c r="C419" s="1">
        <v>1.8900000000000901</v>
      </c>
      <c r="D419" s="1">
        <f t="shared" si="30"/>
        <v>1.89</v>
      </c>
      <c r="E419" s="1">
        <f t="shared" si="31"/>
        <v>1.7989417989417989E-3</v>
      </c>
      <c r="F419" s="1">
        <f t="shared" si="32"/>
        <v>1.7989E-3</v>
      </c>
      <c r="G419" s="1">
        <f t="shared" si="33"/>
        <v>1.8900439157262772</v>
      </c>
      <c r="H419" s="1">
        <f t="shared" si="34"/>
        <v>2.323583396143589E-3</v>
      </c>
    </row>
    <row r="420" spans="3:8" x14ac:dyDescent="0.25">
      <c r="C420" s="1">
        <v>1.88000000000009</v>
      </c>
      <c r="D420" s="1">
        <f t="shared" si="30"/>
        <v>1.88</v>
      </c>
      <c r="E420" s="1">
        <f t="shared" si="31"/>
        <v>1.8085106382978724E-3</v>
      </c>
      <c r="F420" s="1">
        <f t="shared" si="32"/>
        <v>1.8085E-3</v>
      </c>
      <c r="G420" s="1">
        <f t="shared" si="33"/>
        <v>1.8800110588885817</v>
      </c>
      <c r="H420" s="1">
        <f t="shared" si="34"/>
        <v>5.8823874955432523E-4</v>
      </c>
    </row>
    <row r="421" spans="3:8" x14ac:dyDescent="0.25">
      <c r="C421" s="1">
        <v>1.87000000000009</v>
      </c>
      <c r="D421" s="1">
        <f t="shared" si="30"/>
        <v>1.87</v>
      </c>
      <c r="E421" s="1">
        <f t="shared" si="31"/>
        <v>1.818181818181818E-3</v>
      </c>
      <c r="F421" s="1">
        <f t="shared" si="32"/>
        <v>1.8181E-3</v>
      </c>
      <c r="G421" s="1">
        <f t="shared" si="33"/>
        <v>1.8700841537869204</v>
      </c>
      <c r="H421" s="1">
        <f t="shared" si="34"/>
        <v>4.5002025042968075E-3</v>
      </c>
    </row>
    <row r="422" spans="3:8" x14ac:dyDescent="0.25">
      <c r="C422" s="1">
        <v>1.86000000000009</v>
      </c>
      <c r="D422" s="1">
        <f t="shared" si="30"/>
        <v>1.86</v>
      </c>
      <c r="E422" s="1">
        <f t="shared" si="31"/>
        <v>1.8279569892473116E-3</v>
      </c>
      <c r="F422" s="1">
        <f t="shared" si="32"/>
        <v>1.8278999999999999E-3</v>
      </c>
      <c r="G422" s="1">
        <f t="shared" si="33"/>
        <v>1.860057990043219</v>
      </c>
      <c r="H422" s="1">
        <f t="shared" si="34"/>
        <v>3.1177442542475982E-3</v>
      </c>
    </row>
    <row r="423" spans="3:8" x14ac:dyDescent="0.25">
      <c r="C423" s="1">
        <v>1.85000000000009</v>
      </c>
      <c r="D423" s="1">
        <f t="shared" si="30"/>
        <v>1.85</v>
      </c>
      <c r="E423" s="1">
        <f t="shared" si="31"/>
        <v>1.8378378378378377E-3</v>
      </c>
      <c r="F423" s="1">
        <f t="shared" si="32"/>
        <v>1.8377999999999999E-3</v>
      </c>
      <c r="G423" s="1">
        <f t="shared" si="33"/>
        <v>1.8500380890194799</v>
      </c>
      <c r="H423" s="1">
        <f t="shared" si="34"/>
        <v>2.0588659129643317E-3</v>
      </c>
    </row>
    <row r="424" spans="3:8" x14ac:dyDescent="0.25">
      <c r="C424" s="1">
        <v>1.84000000000009</v>
      </c>
      <c r="D424" s="1">
        <f t="shared" si="30"/>
        <v>1.84</v>
      </c>
      <c r="E424" s="1">
        <f t="shared" si="31"/>
        <v>1.8478260869565215E-3</v>
      </c>
      <c r="F424" s="1">
        <f t="shared" si="32"/>
        <v>1.8477999999999999E-3</v>
      </c>
      <c r="G424" s="1">
        <f t="shared" si="33"/>
        <v>1.8400259768373199</v>
      </c>
      <c r="H424" s="1">
        <f t="shared" si="34"/>
        <v>1.4117846320616243E-3</v>
      </c>
    </row>
    <row r="425" spans="3:8" x14ac:dyDescent="0.25">
      <c r="C425" s="1">
        <v>1.83000000000009</v>
      </c>
      <c r="D425" s="1">
        <f t="shared" si="30"/>
        <v>1.83</v>
      </c>
      <c r="E425" s="1">
        <f t="shared" si="31"/>
        <v>1.8579234972677593E-3</v>
      </c>
      <c r="F425" s="1">
        <f t="shared" si="32"/>
        <v>1.8579E-3</v>
      </c>
      <c r="G425" s="1">
        <f t="shared" si="33"/>
        <v>1.8300231444103556</v>
      </c>
      <c r="H425" s="1">
        <f t="shared" si="34"/>
        <v>1.2647218724387216E-3</v>
      </c>
    </row>
    <row r="426" spans="3:8" x14ac:dyDescent="0.25">
      <c r="C426" s="1">
        <v>1.82000000000009</v>
      </c>
      <c r="D426" s="1">
        <f t="shared" si="30"/>
        <v>1.82</v>
      </c>
      <c r="E426" s="1">
        <f t="shared" si="31"/>
        <v>1.8681318681318679E-3</v>
      </c>
      <c r="F426" s="1">
        <f t="shared" si="32"/>
        <v>1.8680999999999999E-3</v>
      </c>
      <c r="G426" s="1">
        <f t="shared" si="33"/>
        <v>1.8200310475884589</v>
      </c>
      <c r="H426" s="1">
        <f t="shared" si="34"/>
        <v>1.705911448841422E-3</v>
      </c>
    </row>
    <row r="427" spans="3:8" x14ac:dyDescent="0.25">
      <c r="C427" s="1">
        <v>1.81000000000009</v>
      </c>
      <c r="D427" s="1">
        <f t="shared" si="30"/>
        <v>1.81</v>
      </c>
      <c r="E427" s="1">
        <f t="shared" si="31"/>
        <v>1.8784530386740329E-3</v>
      </c>
      <c r="F427" s="1">
        <f t="shared" si="32"/>
        <v>1.8783999999999999E-3</v>
      </c>
      <c r="G427" s="1">
        <f t="shared" si="33"/>
        <v>1.8100511073253833</v>
      </c>
      <c r="H427" s="1">
        <f t="shared" si="34"/>
        <v>2.823609132228727E-3</v>
      </c>
    </row>
    <row r="428" spans="3:8" x14ac:dyDescent="0.25">
      <c r="C428" s="1">
        <v>1.80000000000009</v>
      </c>
      <c r="D428" s="1">
        <f t="shared" si="30"/>
        <v>1.8</v>
      </c>
      <c r="E428" s="1">
        <f t="shared" si="31"/>
        <v>1.8888888888888887E-3</v>
      </c>
      <c r="F428" s="1">
        <f t="shared" si="32"/>
        <v>1.8887999999999999E-3</v>
      </c>
      <c r="G428" s="1">
        <f t="shared" si="33"/>
        <v>1.8000847098686996</v>
      </c>
      <c r="H428" s="1">
        <f t="shared" si="34"/>
        <v>4.7061038116466983E-3</v>
      </c>
    </row>
    <row r="429" spans="3:8" x14ac:dyDescent="0.25">
      <c r="C429" s="1">
        <v>1.79000000000009</v>
      </c>
      <c r="D429" s="1">
        <f t="shared" si="30"/>
        <v>1.79</v>
      </c>
      <c r="E429" s="1">
        <f t="shared" si="31"/>
        <v>1.8994413407821228E-3</v>
      </c>
      <c r="F429" s="1">
        <f t="shared" si="32"/>
        <v>1.8994000000000001E-3</v>
      </c>
      <c r="G429" s="1">
        <f t="shared" si="33"/>
        <v>1.790038959671475</v>
      </c>
      <c r="H429" s="1">
        <f t="shared" si="34"/>
        <v>2.1765179544696233E-3</v>
      </c>
    </row>
    <row r="430" spans="3:8" x14ac:dyDescent="0.25">
      <c r="C430" s="1">
        <v>1.78000000000009</v>
      </c>
      <c r="D430" s="1">
        <f t="shared" si="30"/>
        <v>1.78</v>
      </c>
      <c r="E430" s="1">
        <f t="shared" si="31"/>
        <v>1.9101123595505617E-3</v>
      </c>
      <c r="F430" s="1">
        <f t="shared" si="32"/>
        <v>1.9101000000000001E-3</v>
      </c>
      <c r="G430" s="1">
        <f t="shared" si="33"/>
        <v>1.7800115177215852</v>
      </c>
      <c r="H430" s="1">
        <f t="shared" si="34"/>
        <v>6.4706300534903189E-4</v>
      </c>
    </row>
    <row r="431" spans="3:8" x14ac:dyDescent="0.25">
      <c r="C431" s="1">
        <v>1.7700000000000899</v>
      </c>
      <c r="D431" s="1">
        <f t="shared" si="30"/>
        <v>1.77</v>
      </c>
      <c r="E431" s="1">
        <f t="shared" si="31"/>
        <v>1.9209039548022597E-3</v>
      </c>
      <c r="F431" s="1">
        <f t="shared" si="32"/>
        <v>1.9208999999999999E-3</v>
      </c>
      <c r="G431" s="1">
        <f t="shared" si="33"/>
        <v>1.7700036441251497</v>
      </c>
      <c r="H431" s="1">
        <f t="shared" si="34"/>
        <v>2.0588277173499967E-4</v>
      </c>
    </row>
    <row r="432" spans="3:8" x14ac:dyDescent="0.25">
      <c r="C432" s="1">
        <v>1.7600000000000899</v>
      </c>
      <c r="D432" s="1">
        <f t="shared" si="30"/>
        <v>1.76</v>
      </c>
      <c r="E432" s="1">
        <f t="shared" si="31"/>
        <v>1.9318181818181817E-3</v>
      </c>
      <c r="F432" s="1">
        <f t="shared" si="32"/>
        <v>1.9318E-3</v>
      </c>
      <c r="G432" s="1">
        <f t="shared" si="33"/>
        <v>1.7600165648617869</v>
      </c>
      <c r="H432" s="1">
        <f t="shared" si="34"/>
        <v>9.4118532369246496E-4</v>
      </c>
    </row>
    <row r="433" spans="3:8" x14ac:dyDescent="0.25">
      <c r="C433" s="1">
        <v>1.7500000000000899</v>
      </c>
      <c r="D433" s="1">
        <f t="shared" si="30"/>
        <v>1.75</v>
      </c>
      <c r="E433" s="1">
        <f t="shared" si="31"/>
        <v>1.9428571428571427E-3</v>
      </c>
      <c r="F433" s="1">
        <f t="shared" si="32"/>
        <v>1.9428E-3</v>
      </c>
      <c r="G433" s="1">
        <f t="shared" si="33"/>
        <v>1.7500514721021205</v>
      </c>
      <c r="H433" s="1">
        <f t="shared" si="34"/>
        <v>2.9412629731771656E-3</v>
      </c>
    </row>
    <row r="434" spans="3:8" x14ac:dyDescent="0.25">
      <c r="C434" s="1">
        <v>1.7400000000000899</v>
      </c>
      <c r="D434" s="1">
        <f t="shared" si="30"/>
        <v>1.74</v>
      </c>
      <c r="E434" s="1">
        <f t="shared" si="31"/>
        <v>1.954022988505747E-3</v>
      </c>
      <c r="F434" s="1">
        <f t="shared" si="32"/>
        <v>1.954E-3</v>
      </c>
      <c r="G434" s="1">
        <f t="shared" si="33"/>
        <v>1.7400204708290685</v>
      </c>
      <c r="H434" s="1">
        <f t="shared" si="34"/>
        <v>1.1764844240575623E-3</v>
      </c>
    </row>
    <row r="435" spans="3:8" x14ac:dyDescent="0.25">
      <c r="C435" s="1">
        <v>1.7300000000000899</v>
      </c>
      <c r="D435" s="1">
        <f t="shared" si="30"/>
        <v>1.73</v>
      </c>
      <c r="E435" s="1">
        <f t="shared" si="31"/>
        <v>1.9653179190751444E-3</v>
      </c>
      <c r="F435" s="1">
        <f t="shared" si="32"/>
        <v>1.9653000000000001E-3</v>
      </c>
      <c r="G435" s="1">
        <f t="shared" si="33"/>
        <v>1.7300157736732305</v>
      </c>
      <c r="H435" s="1">
        <f t="shared" si="34"/>
        <v>9.1177301390399953E-4</v>
      </c>
    </row>
    <row r="436" spans="3:8" x14ac:dyDescent="0.25">
      <c r="C436" s="1">
        <v>1.7200000000000899</v>
      </c>
      <c r="D436" s="1">
        <f t="shared" si="30"/>
        <v>1.72</v>
      </c>
      <c r="E436" s="1">
        <f t="shared" si="31"/>
        <v>1.9767441860465114E-3</v>
      </c>
      <c r="F436" s="1">
        <f t="shared" si="32"/>
        <v>1.9767000000000001E-3</v>
      </c>
      <c r="G436" s="1">
        <f t="shared" si="33"/>
        <v>1.7200384479182473</v>
      </c>
      <c r="H436" s="1">
        <f t="shared" si="34"/>
        <v>2.2353440789205795E-3</v>
      </c>
    </row>
    <row r="437" spans="3:8" x14ac:dyDescent="0.25">
      <c r="C437" s="1">
        <v>1.7100000000000899</v>
      </c>
      <c r="D437" s="1">
        <f t="shared" si="30"/>
        <v>1.71</v>
      </c>
      <c r="E437" s="1">
        <f t="shared" si="31"/>
        <v>1.9883040935672514E-3</v>
      </c>
      <c r="F437" s="1">
        <f t="shared" si="32"/>
        <v>1.9883000000000001E-3</v>
      </c>
      <c r="G437" s="1">
        <f t="shared" si="33"/>
        <v>1.7100035205954833</v>
      </c>
      <c r="H437" s="1">
        <f t="shared" si="34"/>
        <v>2.058827715459456E-4</v>
      </c>
    </row>
    <row r="438" spans="3:8" x14ac:dyDescent="0.25">
      <c r="C438" s="1">
        <v>1.7000000000000901</v>
      </c>
      <c r="D438" s="1">
        <f t="shared" si="30"/>
        <v>1.7</v>
      </c>
      <c r="E438" s="1">
        <f t="shared" si="31"/>
        <v>2E-3</v>
      </c>
      <c r="F438" s="1">
        <f t="shared" si="32"/>
        <v>2E-3</v>
      </c>
      <c r="G438" s="1">
        <f t="shared" si="33"/>
        <v>1.7</v>
      </c>
      <c r="H438" s="1">
        <f t="shared" si="34"/>
        <v>-5.3029476235034081E-12</v>
      </c>
    </row>
    <row r="439" spans="3:8" x14ac:dyDescent="0.25">
      <c r="C439" s="1">
        <v>1.6900000000000901</v>
      </c>
      <c r="D439" s="1">
        <f t="shared" si="30"/>
        <v>1.69</v>
      </c>
      <c r="E439" s="1">
        <f t="shared" si="31"/>
        <v>2.0118343195266271E-3</v>
      </c>
      <c r="F439" s="1">
        <f t="shared" si="32"/>
        <v>2.0117999999999998E-3</v>
      </c>
      <c r="G439" s="1">
        <f t="shared" si="33"/>
        <v>1.6900288299035691</v>
      </c>
      <c r="H439" s="1">
        <f t="shared" si="34"/>
        <v>1.7059114484594534E-3</v>
      </c>
    </row>
    <row r="440" spans="3:8" x14ac:dyDescent="0.25">
      <c r="C440" s="1">
        <v>1.6800000000000901</v>
      </c>
      <c r="D440" s="1">
        <f t="shared" si="30"/>
        <v>1.68</v>
      </c>
      <c r="E440" s="1">
        <f t="shared" si="31"/>
        <v>2.0238095238095236E-3</v>
      </c>
      <c r="F440" s="1">
        <f t="shared" si="32"/>
        <v>2.0238000000000001E-3</v>
      </c>
      <c r="G440" s="1">
        <f t="shared" si="33"/>
        <v>1.6800079059195572</v>
      </c>
      <c r="H440" s="1">
        <f t="shared" si="34"/>
        <v>4.7059044446951621E-4</v>
      </c>
    </row>
    <row r="441" spans="3:8" x14ac:dyDescent="0.25">
      <c r="C441" s="1">
        <v>1.6700000000000901</v>
      </c>
      <c r="D441" s="1">
        <f t="shared" si="30"/>
        <v>1.67</v>
      </c>
      <c r="E441" s="1">
        <f t="shared" si="31"/>
        <v>2.0359281437125746E-3</v>
      </c>
      <c r="F441" s="1">
        <f t="shared" si="32"/>
        <v>2.0359000000000002E-3</v>
      </c>
      <c r="G441" s="1">
        <f t="shared" si="33"/>
        <v>1.6700230856132421</v>
      </c>
      <c r="H441" s="1">
        <f t="shared" si="34"/>
        <v>1.3823720450303093E-3</v>
      </c>
    </row>
    <row r="442" spans="3:8" x14ac:dyDescent="0.25">
      <c r="C442" s="1">
        <v>1.6600000000000901</v>
      </c>
      <c r="D442" s="1">
        <f t="shared" si="30"/>
        <v>1.66</v>
      </c>
      <c r="E442" s="1">
        <f t="shared" si="31"/>
        <v>2.0481927710843373E-3</v>
      </c>
      <c r="F442" s="1">
        <f t="shared" si="32"/>
        <v>2.0481000000000002E-3</v>
      </c>
      <c r="G442" s="1">
        <f t="shared" si="33"/>
        <v>1.660075191641033</v>
      </c>
      <c r="H442" s="1">
        <f t="shared" si="34"/>
        <v>4.5296169242732389E-3</v>
      </c>
    </row>
    <row r="443" spans="3:8" x14ac:dyDescent="0.25">
      <c r="C443" s="1">
        <v>1.6500000000000901</v>
      </c>
      <c r="D443" s="1">
        <f t="shared" si="30"/>
        <v>1.65</v>
      </c>
      <c r="E443" s="1">
        <f t="shared" si="31"/>
        <v>2.0606060606060605E-3</v>
      </c>
      <c r="F443" s="1">
        <f t="shared" si="32"/>
        <v>2.0606000000000001E-3</v>
      </c>
      <c r="G443" s="1">
        <f t="shared" si="33"/>
        <v>1.6500048529554496</v>
      </c>
      <c r="H443" s="1">
        <f t="shared" si="34"/>
        <v>2.9411850664052132E-4</v>
      </c>
    </row>
    <row r="444" spans="3:8" x14ac:dyDescent="0.25">
      <c r="C444" s="1">
        <v>1.6400000000000901</v>
      </c>
      <c r="D444" s="1">
        <f t="shared" si="30"/>
        <v>1.64</v>
      </c>
      <c r="E444" s="1">
        <f t="shared" si="31"/>
        <v>2.0731707317073172E-3</v>
      </c>
      <c r="F444" s="1">
        <f t="shared" si="32"/>
        <v>2.0731E-3</v>
      </c>
      <c r="G444" s="1">
        <f t="shared" si="33"/>
        <v>1.6400559548502243</v>
      </c>
      <c r="H444" s="1">
        <f t="shared" si="34"/>
        <v>3.4118811057443233E-3</v>
      </c>
    </row>
    <row r="445" spans="3:8" x14ac:dyDescent="0.25">
      <c r="C445" s="1">
        <v>1.63000000000009</v>
      </c>
      <c r="D445" s="1">
        <f t="shared" si="30"/>
        <v>1.63</v>
      </c>
      <c r="E445" s="1">
        <f t="shared" si="31"/>
        <v>2.0858895705521473E-3</v>
      </c>
      <c r="F445" s="1">
        <f t="shared" si="32"/>
        <v>2.0858000000000001E-3</v>
      </c>
      <c r="G445" s="1">
        <f t="shared" si="33"/>
        <v>1.6300699971234058</v>
      </c>
      <c r="H445" s="1">
        <f t="shared" si="34"/>
        <v>4.29430204391328E-3</v>
      </c>
    </row>
    <row r="446" spans="3:8" x14ac:dyDescent="0.25">
      <c r="C446" s="1">
        <v>1.62000000000009</v>
      </c>
      <c r="D446" s="1">
        <f t="shared" si="30"/>
        <v>1.62</v>
      </c>
      <c r="E446" s="1">
        <f t="shared" si="31"/>
        <v>2.098765432098765E-3</v>
      </c>
      <c r="F446" s="1">
        <f t="shared" si="32"/>
        <v>2.0986999999999998E-3</v>
      </c>
      <c r="G446" s="1">
        <f t="shared" si="33"/>
        <v>1.6200505074569973</v>
      </c>
      <c r="H446" s="1">
        <f t="shared" si="34"/>
        <v>3.1177442535348398E-3</v>
      </c>
    </row>
    <row r="447" spans="3:8" x14ac:dyDescent="0.25">
      <c r="C447" s="1">
        <v>1.61000000000009</v>
      </c>
      <c r="D447" s="1">
        <f t="shared" si="30"/>
        <v>1.61</v>
      </c>
      <c r="E447" s="1">
        <f t="shared" si="31"/>
        <v>2.1118012422360246E-3</v>
      </c>
      <c r="F447" s="1">
        <f t="shared" si="32"/>
        <v>2.1118E-3</v>
      </c>
      <c r="G447" s="1">
        <f t="shared" si="33"/>
        <v>1.6100009470593806</v>
      </c>
      <c r="H447" s="1">
        <f t="shared" si="34"/>
        <v>5.8823558418992825E-5</v>
      </c>
    </row>
    <row r="448" spans="3:8" x14ac:dyDescent="0.25">
      <c r="C448" s="1">
        <v>1.60000000000009</v>
      </c>
      <c r="D448" s="1">
        <f t="shared" si="30"/>
        <v>1.6</v>
      </c>
      <c r="E448" s="1">
        <f t="shared" si="31"/>
        <v>2.1249999999999997E-3</v>
      </c>
      <c r="F448" s="1">
        <f t="shared" si="32"/>
        <v>2.1250000000000002E-3</v>
      </c>
      <c r="G448" s="1">
        <f t="shared" si="33"/>
        <v>1.5999999999999999</v>
      </c>
      <c r="H448" s="1">
        <f t="shared" si="34"/>
        <v>-5.6343818499723528E-12</v>
      </c>
    </row>
    <row r="449" spans="3:8" x14ac:dyDescent="0.25">
      <c r="C449" s="1">
        <v>1.59000000000009</v>
      </c>
      <c r="D449" s="1">
        <f t="shared" si="30"/>
        <v>1.59</v>
      </c>
      <c r="E449" s="1">
        <f t="shared" si="31"/>
        <v>2.1383647798742136E-3</v>
      </c>
      <c r="F449" s="1">
        <f t="shared" si="32"/>
        <v>2.1383000000000001E-3</v>
      </c>
      <c r="G449" s="1">
        <f t="shared" si="33"/>
        <v>1.5900481691062993</v>
      </c>
      <c r="H449" s="1">
        <f t="shared" si="34"/>
        <v>3.0295035351763019E-3</v>
      </c>
    </row>
    <row r="450" spans="3:8" x14ac:dyDescent="0.25">
      <c r="C450" s="1">
        <v>1.58000000000009</v>
      </c>
      <c r="D450" s="1">
        <f t="shared" si="30"/>
        <v>1.58</v>
      </c>
      <c r="E450" s="1">
        <f t="shared" si="31"/>
        <v>2.1518987341772149E-3</v>
      </c>
      <c r="F450" s="1">
        <f t="shared" si="32"/>
        <v>2.1518000000000002E-3</v>
      </c>
      <c r="G450" s="1">
        <f t="shared" si="33"/>
        <v>1.5800724974440001</v>
      </c>
      <c r="H450" s="1">
        <f t="shared" si="34"/>
        <v>4.5884458170969266E-3</v>
      </c>
    </row>
    <row r="451" spans="3:8" x14ac:dyDescent="0.25">
      <c r="C451" s="1">
        <v>1.57000000000009</v>
      </c>
      <c r="D451" s="1">
        <f t="shared" si="30"/>
        <v>1.57</v>
      </c>
      <c r="E451" s="1">
        <f t="shared" si="31"/>
        <v>2.1656050955414009E-3</v>
      </c>
      <c r="F451" s="1">
        <f t="shared" si="32"/>
        <v>2.1656000000000002E-3</v>
      </c>
      <c r="G451" s="1">
        <f t="shared" si="33"/>
        <v>1.5700036941263389</v>
      </c>
      <c r="H451" s="1">
        <f t="shared" si="34"/>
        <v>2.3529466553493905E-4</v>
      </c>
    </row>
    <row r="452" spans="3:8" x14ac:dyDescent="0.25">
      <c r="C452" s="1">
        <v>1.56000000000009</v>
      </c>
      <c r="D452" s="1">
        <f t="shared" si="30"/>
        <v>1.56</v>
      </c>
      <c r="E452" s="1">
        <f t="shared" si="31"/>
        <v>2.1794871794871794E-3</v>
      </c>
      <c r="F452" s="1">
        <f t="shared" si="32"/>
        <v>2.1794000000000002E-3</v>
      </c>
      <c r="G452" s="1">
        <f t="shared" si="33"/>
        <v>1.5600624024960996</v>
      </c>
      <c r="H452" s="1">
        <f t="shared" si="34"/>
        <v>4.0001600006176674E-3</v>
      </c>
    </row>
    <row r="453" spans="3:8" x14ac:dyDescent="0.25">
      <c r="C453" s="1">
        <v>1.55000000000009</v>
      </c>
      <c r="D453" s="1">
        <f t="shared" si="30"/>
        <v>1.55</v>
      </c>
      <c r="E453" s="1">
        <f t="shared" si="31"/>
        <v>2.1935483870967739E-3</v>
      </c>
      <c r="F453" s="1">
        <f t="shared" si="32"/>
        <v>2.1935000000000001E-3</v>
      </c>
      <c r="G453" s="1">
        <f t="shared" si="33"/>
        <v>1.5500341919307041</v>
      </c>
      <c r="H453" s="1">
        <f t="shared" si="34"/>
        <v>2.2059310073649068E-3</v>
      </c>
    </row>
    <row r="454" spans="3:8" x14ac:dyDescent="0.25">
      <c r="C454" s="1">
        <v>1.54000000000009</v>
      </c>
      <c r="D454" s="1">
        <f t="shared" si="30"/>
        <v>1.54</v>
      </c>
      <c r="E454" s="1">
        <f t="shared" si="31"/>
        <v>2.2077922077922076E-3</v>
      </c>
      <c r="F454" s="1">
        <f t="shared" si="32"/>
        <v>2.2076999999999999E-3</v>
      </c>
      <c r="G454" s="1">
        <f t="shared" si="33"/>
        <v>1.5400643203333786</v>
      </c>
      <c r="H454" s="1">
        <f t="shared" si="34"/>
        <v>4.1766450187416728E-3</v>
      </c>
    </row>
    <row r="455" spans="3:8" x14ac:dyDescent="0.25">
      <c r="C455" s="1">
        <v>1.53000000000009</v>
      </c>
      <c r="D455" s="1">
        <f t="shared" si="30"/>
        <v>1.53</v>
      </c>
      <c r="E455" s="1">
        <f t="shared" si="31"/>
        <v>2.2222222222222222E-3</v>
      </c>
      <c r="F455" s="1">
        <f t="shared" si="32"/>
        <v>2.2222000000000001E-3</v>
      </c>
      <c r="G455" s="1">
        <f t="shared" si="33"/>
        <v>1.5300153001530012</v>
      </c>
      <c r="H455" s="1">
        <f t="shared" si="34"/>
        <v>1.0000099942019417E-3</v>
      </c>
    </row>
    <row r="456" spans="3:8" x14ac:dyDescent="0.25">
      <c r="C456" s="1">
        <v>1.5200000000000899</v>
      </c>
      <c r="D456" s="1">
        <f t="shared" ref="D456:D519" si="35">TRUNC(C456,3)</f>
        <v>1.52</v>
      </c>
      <c r="E456" s="1">
        <f t="shared" ref="E456:E519" si="36">$F$6/D456</f>
        <v>2.2368421052631577E-3</v>
      </c>
      <c r="F456" s="1">
        <f t="shared" ref="F456:F519" si="37">(TRUNC(E456,$F$5))</f>
        <v>2.2368000000000002E-3</v>
      </c>
      <c r="G456" s="1">
        <f t="shared" ref="G456:G519" si="38">($F$6/F456)</f>
        <v>1.5200286123032902</v>
      </c>
      <c r="H456" s="1">
        <f t="shared" ref="H456:H519" si="39">((G456-C456)/C456)*100</f>
        <v>1.8823883684394695E-3</v>
      </c>
    </row>
    <row r="457" spans="3:8" x14ac:dyDescent="0.25">
      <c r="C457" s="1">
        <v>1.5100000000000899</v>
      </c>
      <c r="D457" s="1">
        <f t="shared" si="35"/>
        <v>1.51</v>
      </c>
      <c r="E457" s="1">
        <f t="shared" si="36"/>
        <v>2.2516556291390728E-3</v>
      </c>
      <c r="F457" s="1">
        <f t="shared" si="37"/>
        <v>2.2515999999999999E-3</v>
      </c>
      <c r="G457" s="1">
        <f t="shared" si="38"/>
        <v>1.5100373068040505</v>
      </c>
      <c r="H457" s="1">
        <f t="shared" si="39"/>
        <v>2.4706492689087266E-3</v>
      </c>
    </row>
    <row r="458" spans="3:8" x14ac:dyDescent="0.25">
      <c r="C458" s="1">
        <v>1.5000000000000899</v>
      </c>
      <c r="D458" s="1">
        <f t="shared" si="35"/>
        <v>1.5</v>
      </c>
      <c r="E458" s="1">
        <f t="shared" si="36"/>
        <v>2.2666666666666664E-3</v>
      </c>
      <c r="F458" s="1">
        <f t="shared" si="37"/>
        <v>2.2666000000000001E-3</v>
      </c>
      <c r="G458" s="1">
        <f t="shared" si="38"/>
        <v>1.5000441189446747</v>
      </c>
      <c r="H458" s="1">
        <f t="shared" si="39"/>
        <v>2.9412629723185677E-3</v>
      </c>
    </row>
    <row r="459" spans="3:8" x14ac:dyDescent="0.25">
      <c r="C459" s="1">
        <v>1.4900000000000899</v>
      </c>
      <c r="D459" s="1">
        <f t="shared" si="35"/>
        <v>1.49</v>
      </c>
      <c r="E459" s="1">
        <f t="shared" si="36"/>
        <v>2.2818791946308723E-3</v>
      </c>
      <c r="F459" s="1">
        <f t="shared" si="37"/>
        <v>2.2818000000000001E-3</v>
      </c>
      <c r="G459" s="1">
        <f t="shared" si="38"/>
        <v>1.4900517135594704</v>
      </c>
      <c r="H459" s="1">
        <f t="shared" si="39"/>
        <v>3.4707086832544993E-3</v>
      </c>
    </row>
    <row r="460" spans="3:8" x14ac:dyDescent="0.25">
      <c r="C460" s="1">
        <v>1.4800000000000899</v>
      </c>
      <c r="D460" s="1">
        <f t="shared" si="35"/>
        <v>1.48</v>
      </c>
      <c r="E460" s="1">
        <f t="shared" si="36"/>
        <v>2.2972972972972973E-3</v>
      </c>
      <c r="F460" s="1">
        <f t="shared" si="37"/>
        <v>2.2972000000000001E-3</v>
      </c>
      <c r="G460" s="1">
        <f t="shared" si="38"/>
        <v>1.4800626850078356</v>
      </c>
      <c r="H460" s="1">
        <f t="shared" si="39"/>
        <v>4.2354734963270559E-3</v>
      </c>
    </row>
    <row r="461" spans="3:8" x14ac:dyDescent="0.25">
      <c r="C461" s="1">
        <v>1.4700000000000899</v>
      </c>
      <c r="D461" s="1">
        <f t="shared" si="35"/>
        <v>1.47</v>
      </c>
      <c r="E461" s="1">
        <f t="shared" si="36"/>
        <v>2.3129251700680273E-3</v>
      </c>
      <c r="F461" s="1">
        <f t="shared" si="37"/>
        <v>2.3129000000000001E-3</v>
      </c>
      <c r="G461" s="1">
        <f t="shared" si="38"/>
        <v>1.470015997232911</v>
      </c>
      <c r="H461" s="1">
        <f t="shared" si="39"/>
        <v>1.0882471306860261E-3</v>
      </c>
    </row>
    <row r="462" spans="3:8" x14ac:dyDescent="0.25">
      <c r="C462" s="1">
        <v>1.4600000000000899</v>
      </c>
      <c r="D462" s="1">
        <f t="shared" si="35"/>
        <v>1.46</v>
      </c>
      <c r="E462" s="1">
        <f t="shared" si="36"/>
        <v>2.3287671232876711E-3</v>
      </c>
      <c r="F462" s="1">
        <f t="shared" si="37"/>
        <v>2.3287E-3</v>
      </c>
      <c r="G462" s="1">
        <f t="shared" si="38"/>
        <v>1.460042083565938</v>
      </c>
      <c r="H462" s="1">
        <f t="shared" si="39"/>
        <v>2.8824360169941153E-3</v>
      </c>
    </row>
    <row r="463" spans="3:8" x14ac:dyDescent="0.25">
      <c r="C463" s="1">
        <v>1.4500000000000901</v>
      </c>
      <c r="D463" s="1">
        <f t="shared" si="35"/>
        <v>1.45</v>
      </c>
      <c r="E463" s="1">
        <f t="shared" si="36"/>
        <v>2.3448275862068967E-3</v>
      </c>
      <c r="F463" s="1">
        <f t="shared" si="37"/>
        <v>2.3448000000000002E-3</v>
      </c>
      <c r="G463" s="1">
        <f t="shared" si="38"/>
        <v>1.4500170590242236</v>
      </c>
      <c r="H463" s="1">
        <f t="shared" si="39"/>
        <v>1.1764844230009238E-3</v>
      </c>
    </row>
    <row r="464" spans="3:8" x14ac:dyDescent="0.25">
      <c r="C464" s="1">
        <v>1.4400000000000901</v>
      </c>
      <c r="D464" s="1">
        <f t="shared" si="35"/>
        <v>1.44</v>
      </c>
      <c r="E464" s="1">
        <f t="shared" si="36"/>
        <v>2.3611111111111111E-3</v>
      </c>
      <c r="F464" s="1">
        <f t="shared" si="37"/>
        <v>2.3611000000000001E-3</v>
      </c>
      <c r="G464" s="1">
        <f t="shared" si="38"/>
        <v>1.4400067765024775</v>
      </c>
      <c r="H464" s="1">
        <f t="shared" si="39"/>
        <v>4.7059044357296287E-4</v>
      </c>
    </row>
    <row r="465" spans="3:8" x14ac:dyDescent="0.25">
      <c r="C465" s="1">
        <v>1.4300000000001001</v>
      </c>
      <c r="D465" s="1">
        <f t="shared" si="35"/>
        <v>1.43</v>
      </c>
      <c r="E465" s="1">
        <f t="shared" si="36"/>
        <v>2.3776223776223776E-3</v>
      </c>
      <c r="F465" s="1">
        <f t="shared" si="37"/>
        <v>2.3776000000000001E-3</v>
      </c>
      <c r="G465" s="1">
        <f t="shared" si="38"/>
        <v>1.4300134589502018</v>
      </c>
      <c r="H465" s="1">
        <f t="shared" si="39"/>
        <v>9.4118532180002162E-4</v>
      </c>
    </row>
    <row r="466" spans="3:8" x14ac:dyDescent="0.25">
      <c r="C466" s="1">
        <v>1.4200000000001001</v>
      </c>
      <c r="D466" s="1">
        <f t="shared" si="35"/>
        <v>1.42</v>
      </c>
      <c r="E466" s="1">
        <f t="shared" si="36"/>
        <v>2.3943661971830986E-3</v>
      </c>
      <c r="F466" s="1">
        <f t="shared" si="37"/>
        <v>2.3942999999999998E-3</v>
      </c>
      <c r="G466" s="1">
        <f t="shared" si="38"/>
        <v>1.4200392599089504</v>
      </c>
      <c r="H466" s="1">
        <f t="shared" si="39"/>
        <v>2.7647823134041732E-3</v>
      </c>
    </row>
    <row r="467" spans="3:8" x14ac:dyDescent="0.25">
      <c r="C467" s="1">
        <v>1.4100000000001001</v>
      </c>
      <c r="D467" s="1">
        <f t="shared" si="35"/>
        <v>1.41</v>
      </c>
      <c r="E467" s="1">
        <f t="shared" si="36"/>
        <v>2.4113475177304964E-3</v>
      </c>
      <c r="F467" s="1">
        <f t="shared" si="37"/>
        <v>2.4112999999999999E-3</v>
      </c>
      <c r="G467" s="1">
        <f t="shared" si="38"/>
        <v>1.4100277858416621</v>
      </c>
      <c r="H467" s="1">
        <f t="shared" si="39"/>
        <v>1.9706270611377797E-3</v>
      </c>
    </row>
    <row r="468" spans="3:8" x14ac:dyDescent="0.25">
      <c r="C468" s="1">
        <v>1.4000000000001001</v>
      </c>
      <c r="D468" s="1">
        <f t="shared" si="35"/>
        <v>1.4</v>
      </c>
      <c r="E468" s="1">
        <f t="shared" si="36"/>
        <v>2.4285714285714284E-3</v>
      </c>
      <c r="F468" s="1">
        <f t="shared" si="37"/>
        <v>2.4285000000000001E-3</v>
      </c>
      <c r="G468" s="1">
        <f t="shared" si="38"/>
        <v>1.4000411776816963</v>
      </c>
      <c r="H468" s="1">
        <f t="shared" si="39"/>
        <v>2.9412629711628446E-3</v>
      </c>
    </row>
    <row r="469" spans="3:8" x14ac:dyDescent="0.25">
      <c r="C469" s="1">
        <v>1.3900000000001</v>
      </c>
      <c r="D469" s="1">
        <f t="shared" si="35"/>
        <v>1.39</v>
      </c>
      <c r="E469" s="1">
        <f t="shared" si="36"/>
        <v>2.4460431654676259E-3</v>
      </c>
      <c r="F469" s="1">
        <f t="shared" si="37"/>
        <v>2.4459999999999998E-3</v>
      </c>
      <c r="G469" s="1">
        <f t="shared" si="38"/>
        <v>1.3900245298446443</v>
      </c>
      <c r="H469" s="1">
        <f t="shared" si="39"/>
        <v>1.7647370175727659E-3</v>
      </c>
    </row>
    <row r="470" spans="3:8" x14ac:dyDescent="0.25">
      <c r="C470" s="1">
        <v>1.3800000000001</v>
      </c>
      <c r="D470" s="1">
        <f t="shared" si="35"/>
        <v>1.38</v>
      </c>
      <c r="E470" s="1">
        <f t="shared" si="36"/>
        <v>2.4637681159420288E-3</v>
      </c>
      <c r="F470" s="1">
        <f t="shared" si="37"/>
        <v>2.4637000000000001E-3</v>
      </c>
      <c r="G470" s="1">
        <f t="shared" si="38"/>
        <v>1.380038153996022</v>
      </c>
      <c r="H470" s="1">
        <f t="shared" si="39"/>
        <v>2.7647823131879703E-3</v>
      </c>
    </row>
    <row r="471" spans="3:8" x14ac:dyDescent="0.25">
      <c r="C471" s="1">
        <v>1.3700000000001</v>
      </c>
      <c r="D471" s="1">
        <f t="shared" si="35"/>
        <v>1.37</v>
      </c>
      <c r="E471" s="1">
        <f t="shared" si="36"/>
        <v>2.481751824817518E-3</v>
      </c>
      <c r="F471" s="1">
        <f t="shared" si="37"/>
        <v>2.4816999999999999E-3</v>
      </c>
      <c r="G471" s="1">
        <f t="shared" si="38"/>
        <v>1.3700286094209615</v>
      </c>
      <c r="H471" s="1">
        <f t="shared" si="39"/>
        <v>2.0882788949976258E-3</v>
      </c>
    </row>
    <row r="472" spans="3:8" x14ac:dyDescent="0.25">
      <c r="C472" s="1">
        <v>1.3600000000001</v>
      </c>
      <c r="D472" s="1">
        <f t="shared" si="35"/>
        <v>1.36</v>
      </c>
      <c r="E472" s="1">
        <f t="shared" si="36"/>
        <v>2.4999999999999996E-3</v>
      </c>
      <c r="F472" s="1">
        <f t="shared" si="37"/>
        <v>2.5000000000000001E-3</v>
      </c>
      <c r="G472" s="1">
        <f t="shared" si="38"/>
        <v>1.3599999999999999</v>
      </c>
      <c r="H472" s="1">
        <f t="shared" si="39"/>
        <v>-7.3633909427339521E-12</v>
      </c>
    </row>
    <row r="473" spans="3:8" x14ac:dyDescent="0.25">
      <c r="C473" s="1">
        <v>1.3500000000001</v>
      </c>
      <c r="D473" s="1">
        <f t="shared" si="35"/>
        <v>1.35</v>
      </c>
      <c r="E473" s="1">
        <f t="shared" si="36"/>
        <v>2.518518518518518E-3</v>
      </c>
      <c r="F473" s="1">
        <f t="shared" si="37"/>
        <v>2.5184999999999999E-3</v>
      </c>
      <c r="G473" s="1">
        <f t="shared" si="38"/>
        <v>1.3500099265435774</v>
      </c>
      <c r="H473" s="1">
        <f t="shared" si="39"/>
        <v>7.3529951684610608E-4</v>
      </c>
    </row>
    <row r="474" spans="3:8" x14ac:dyDescent="0.25">
      <c r="C474" s="1">
        <v>1.3400000000001</v>
      </c>
      <c r="D474" s="1">
        <f t="shared" si="35"/>
        <v>1.34</v>
      </c>
      <c r="E474" s="1">
        <f t="shared" si="36"/>
        <v>2.5373134328358208E-3</v>
      </c>
      <c r="F474" s="1">
        <f t="shared" si="37"/>
        <v>2.5373000000000001E-3</v>
      </c>
      <c r="G474" s="1">
        <f t="shared" si="38"/>
        <v>1.3400070941552042</v>
      </c>
      <c r="H474" s="1">
        <f t="shared" si="39"/>
        <v>5.2941456001847134E-4</v>
      </c>
    </row>
    <row r="475" spans="3:8" x14ac:dyDescent="0.25">
      <c r="C475" s="1">
        <v>1.3300000000001</v>
      </c>
      <c r="D475" s="1">
        <f t="shared" si="35"/>
        <v>1.33</v>
      </c>
      <c r="E475" s="1">
        <f t="shared" si="36"/>
        <v>2.5563909774436087E-3</v>
      </c>
      <c r="F475" s="1">
        <f t="shared" si="37"/>
        <v>2.5563000000000001E-3</v>
      </c>
      <c r="G475" s="1">
        <f t="shared" si="38"/>
        <v>1.3300473340374759</v>
      </c>
      <c r="H475" s="1">
        <f t="shared" si="39"/>
        <v>3.5589501786380895E-3</v>
      </c>
    </row>
    <row r="476" spans="3:8" x14ac:dyDescent="0.25">
      <c r="C476" s="1">
        <v>1.3200000000001</v>
      </c>
      <c r="D476" s="1">
        <f t="shared" si="35"/>
        <v>1.32</v>
      </c>
      <c r="E476" s="1">
        <f t="shared" si="36"/>
        <v>2.5757575757575754E-3</v>
      </c>
      <c r="F476" s="1">
        <f t="shared" si="37"/>
        <v>2.5757000000000002E-3</v>
      </c>
      <c r="G476" s="1">
        <f t="shared" si="38"/>
        <v>1.3200295065419108</v>
      </c>
      <c r="H476" s="1">
        <f t="shared" si="39"/>
        <v>2.2353440765737237E-3</v>
      </c>
    </row>
    <row r="477" spans="3:8" x14ac:dyDescent="0.25">
      <c r="C477" s="1">
        <v>1.3100000000001</v>
      </c>
      <c r="D477" s="1">
        <f t="shared" si="35"/>
        <v>1.31</v>
      </c>
      <c r="E477" s="1">
        <f t="shared" si="36"/>
        <v>2.5954198473282439E-3</v>
      </c>
      <c r="F477" s="1">
        <f t="shared" si="37"/>
        <v>2.5953999999999999E-3</v>
      </c>
      <c r="G477" s="1">
        <f t="shared" si="38"/>
        <v>1.3100100177236649</v>
      </c>
      <c r="H477" s="1">
        <f t="shared" si="39"/>
        <v>7.6471172251165852E-4</v>
      </c>
    </row>
    <row r="478" spans="3:8" x14ac:dyDescent="0.25">
      <c r="C478" s="1">
        <v>1.3000000000001</v>
      </c>
      <c r="D478" s="1">
        <f t="shared" si="35"/>
        <v>1.3</v>
      </c>
      <c r="E478" s="1">
        <f t="shared" si="36"/>
        <v>2.6153846153846153E-3</v>
      </c>
      <c r="F478" s="1">
        <f t="shared" si="37"/>
        <v>2.6153000000000001E-3</v>
      </c>
      <c r="G478" s="1">
        <f t="shared" si="38"/>
        <v>1.3000420601842999</v>
      </c>
      <c r="H478" s="1">
        <f t="shared" si="39"/>
        <v>3.23539878461079E-3</v>
      </c>
    </row>
    <row r="479" spans="3:8" x14ac:dyDescent="0.25">
      <c r="C479" s="1">
        <v>1.2900000000001</v>
      </c>
      <c r="D479" s="1">
        <f t="shared" si="35"/>
        <v>1.29</v>
      </c>
      <c r="E479" s="1">
        <f t="shared" si="36"/>
        <v>2.635658914728682E-3</v>
      </c>
      <c r="F479" s="1">
        <f t="shared" si="37"/>
        <v>2.6356000000000001E-3</v>
      </c>
      <c r="G479" s="1">
        <f t="shared" si="38"/>
        <v>1.2900288359386856</v>
      </c>
      <c r="H479" s="1">
        <f t="shared" si="39"/>
        <v>2.235344076403157E-3</v>
      </c>
    </row>
    <row r="480" spans="3:8" x14ac:dyDescent="0.25">
      <c r="C480" s="1">
        <v>1.2800000000000999</v>
      </c>
      <c r="D480" s="1">
        <f t="shared" si="35"/>
        <v>1.28</v>
      </c>
      <c r="E480" s="1">
        <f t="shared" si="36"/>
        <v>2.6562499999999998E-3</v>
      </c>
      <c r="F480" s="1">
        <f t="shared" si="37"/>
        <v>2.6562000000000001E-3</v>
      </c>
      <c r="G480" s="1">
        <f t="shared" si="38"/>
        <v>1.2800240945711918</v>
      </c>
      <c r="H480" s="1">
        <f t="shared" si="39"/>
        <v>1.8823883665522374E-3</v>
      </c>
    </row>
    <row r="481" spans="3:8" x14ac:dyDescent="0.25">
      <c r="C481" s="1">
        <v>1.2700000000000999</v>
      </c>
      <c r="D481" s="1">
        <f t="shared" si="35"/>
        <v>1.27</v>
      </c>
      <c r="E481" s="1">
        <f t="shared" si="36"/>
        <v>2.6771653543307085E-3</v>
      </c>
      <c r="F481" s="1">
        <f t="shared" si="37"/>
        <v>2.6771E-3</v>
      </c>
      <c r="G481" s="1">
        <f t="shared" si="38"/>
        <v>1.2700310036980313</v>
      </c>
      <c r="H481" s="1">
        <f t="shared" si="39"/>
        <v>2.4412360575910507E-3</v>
      </c>
    </row>
    <row r="482" spans="3:8" x14ac:dyDescent="0.25">
      <c r="C482" s="1">
        <v>1.2600000000000999</v>
      </c>
      <c r="D482" s="1">
        <f t="shared" si="35"/>
        <v>1.26</v>
      </c>
      <c r="E482" s="1">
        <f t="shared" si="36"/>
        <v>2.6984126984126982E-3</v>
      </c>
      <c r="F482" s="1">
        <f t="shared" si="37"/>
        <v>2.6984000000000001E-3</v>
      </c>
      <c r="G482" s="1">
        <f t="shared" si="38"/>
        <v>1.2600059294396679</v>
      </c>
      <c r="H482" s="1">
        <f t="shared" si="39"/>
        <v>4.7059044190541754E-4</v>
      </c>
    </row>
    <row r="483" spans="3:8" x14ac:dyDescent="0.25">
      <c r="C483" s="1">
        <v>1.2500000000000999</v>
      </c>
      <c r="D483" s="1">
        <f t="shared" si="35"/>
        <v>1.25</v>
      </c>
      <c r="E483" s="1">
        <f t="shared" si="36"/>
        <v>2.7199999999999998E-3</v>
      </c>
      <c r="F483" s="1">
        <f t="shared" si="37"/>
        <v>2.7200000000000002E-3</v>
      </c>
      <c r="G483" s="1">
        <f t="shared" si="38"/>
        <v>1.2499999999999998</v>
      </c>
      <c r="H483" s="1">
        <f t="shared" si="39"/>
        <v>-8.0113693456944882E-12</v>
      </c>
    </row>
    <row r="484" spans="3:8" x14ac:dyDescent="0.25">
      <c r="C484" s="1">
        <v>1.2400000000000999</v>
      </c>
      <c r="D484" s="1">
        <f t="shared" si="35"/>
        <v>1.24</v>
      </c>
      <c r="E484" s="1">
        <f t="shared" si="36"/>
        <v>2.7419354838709676E-3</v>
      </c>
      <c r="F484" s="1">
        <f t="shared" si="37"/>
        <v>2.7418999999999998E-3</v>
      </c>
      <c r="G484" s="1">
        <f t="shared" si="38"/>
        <v>1.2400160472664941</v>
      </c>
      <c r="H484" s="1">
        <f t="shared" si="39"/>
        <v>1.2941343866247341E-3</v>
      </c>
    </row>
    <row r="485" spans="3:8" x14ac:dyDescent="0.25">
      <c r="C485" s="1">
        <v>1.2300000000000999</v>
      </c>
      <c r="D485" s="1">
        <f t="shared" si="35"/>
        <v>1.23</v>
      </c>
      <c r="E485" s="1">
        <f t="shared" si="36"/>
        <v>2.7642276422764228E-3</v>
      </c>
      <c r="F485" s="1">
        <f t="shared" si="37"/>
        <v>2.7642000000000001E-3</v>
      </c>
      <c r="G485" s="1">
        <f t="shared" si="38"/>
        <v>1.2300123001230012</v>
      </c>
      <c r="H485" s="1">
        <f t="shared" si="39"/>
        <v>1.0000099919772257E-3</v>
      </c>
    </row>
    <row r="486" spans="3:8" x14ac:dyDescent="0.25">
      <c r="C486" s="1">
        <v>1.2200000000000999</v>
      </c>
      <c r="D486" s="1">
        <f t="shared" si="35"/>
        <v>1.22</v>
      </c>
      <c r="E486" s="1">
        <f t="shared" si="36"/>
        <v>2.7868852459016391E-3</v>
      </c>
      <c r="F486" s="1">
        <f t="shared" si="37"/>
        <v>2.7867999999999999E-3</v>
      </c>
      <c r="G486" s="1">
        <f t="shared" si="38"/>
        <v>1.2200373187885747</v>
      </c>
      <c r="H486" s="1">
        <f t="shared" si="39"/>
        <v>3.0589170880976073E-3</v>
      </c>
    </row>
    <row r="487" spans="3:8" x14ac:dyDescent="0.25">
      <c r="C487" s="1">
        <v>1.2100000000001001</v>
      </c>
      <c r="D487" s="1">
        <f t="shared" si="35"/>
        <v>1.21</v>
      </c>
      <c r="E487" s="1">
        <f t="shared" si="36"/>
        <v>2.8099173553719006E-3</v>
      </c>
      <c r="F487" s="1">
        <f t="shared" si="37"/>
        <v>2.8099000000000002E-3</v>
      </c>
      <c r="G487" s="1">
        <f t="shared" si="38"/>
        <v>1.2100074735755719</v>
      </c>
      <c r="H487" s="1">
        <f t="shared" si="39"/>
        <v>6.1765086543936457E-4</v>
      </c>
    </row>
    <row r="488" spans="3:8" x14ac:dyDescent="0.25">
      <c r="C488" s="1">
        <v>1.2000000000001001</v>
      </c>
      <c r="D488" s="1">
        <f t="shared" si="35"/>
        <v>1.2</v>
      </c>
      <c r="E488" s="1">
        <f t="shared" si="36"/>
        <v>2.8333333333333331E-3</v>
      </c>
      <c r="F488" s="1">
        <f t="shared" si="37"/>
        <v>2.8333E-3</v>
      </c>
      <c r="G488" s="1">
        <f t="shared" si="38"/>
        <v>1.2000141178131507</v>
      </c>
      <c r="H488" s="1">
        <f t="shared" si="39"/>
        <v>1.1764844208838185E-3</v>
      </c>
    </row>
    <row r="489" spans="3:8" x14ac:dyDescent="0.25">
      <c r="C489" s="1">
        <v>1.1900000000001001</v>
      </c>
      <c r="D489" s="1">
        <f t="shared" si="35"/>
        <v>1.19</v>
      </c>
      <c r="E489" s="1">
        <f t="shared" si="36"/>
        <v>2.8571428571428571E-3</v>
      </c>
      <c r="F489" s="1">
        <f t="shared" si="37"/>
        <v>2.8571E-3</v>
      </c>
      <c r="G489" s="1">
        <f t="shared" si="38"/>
        <v>1.1900178502677539</v>
      </c>
      <c r="H489" s="1">
        <f t="shared" si="39"/>
        <v>1.5000224919136515E-3</v>
      </c>
    </row>
    <row r="490" spans="3:8" x14ac:dyDescent="0.25">
      <c r="C490" s="1">
        <v>1.1800000000001001</v>
      </c>
      <c r="D490" s="1">
        <f t="shared" si="35"/>
        <v>1.18</v>
      </c>
      <c r="E490" s="1">
        <f t="shared" si="36"/>
        <v>2.8813559322033899E-3</v>
      </c>
      <c r="F490" s="1">
        <f t="shared" si="37"/>
        <v>2.8812999999999998E-3</v>
      </c>
      <c r="G490" s="1">
        <f t="shared" si="38"/>
        <v>1.1800229063270051</v>
      </c>
      <c r="H490" s="1">
        <f t="shared" si="39"/>
        <v>1.941214144495411E-3</v>
      </c>
    </row>
    <row r="491" spans="3:8" x14ac:dyDescent="0.25">
      <c r="C491" s="1">
        <v>1.1700000000001001</v>
      </c>
      <c r="D491" s="1">
        <f t="shared" si="35"/>
        <v>1.17</v>
      </c>
      <c r="E491" s="1">
        <f t="shared" si="36"/>
        <v>2.905982905982906E-3</v>
      </c>
      <c r="F491" s="1">
        <f t="shared" si="37"/>
        <v>2.9058999999999999E-3</v>
      </c>
      <c r="G491" s="1">
        <f t="shared" si="38"/>
        <v>1.1700333803640868</v>
      </c>
      <c r="H491" s="1">
        <f t="shared" si="39"/>
        <v>2.8530225629656886E-3</v>
      </c>
    </row>
    <row r="492" spans="3:8" x14ac:dyDescent="0.25">
      <c r="C492" s="1">
        <v>1.1600000000001001</v>
      </c>
      <c r="D492" s="1">
        <f t="shared" si="35"/>
        <v>1.1599999999999999</v>
      </c>
      <c r="E492" s="1">
        <f t="shared" si="36"/>
        <v>2.9310344827586207E-3</v>
      </c>
      <c r="F492" s="1">
        <f t="shared" si="37"/>
        <v>2.931E-3</v>
      </c>
      <c r="G492" s="1">
        <f t="shared" si="38"/>
        <v>1.1600136472193789</v>
      </c>
      <c r="H492" s="1">
        <f t="shared" si="39"/>
        <v>1.17648442059286E-3</v>
      </c>
    </row>
    <row r="493" spans="3:8" x14ac:dyDescent="0.25">
      <c r="C493" s="1">
        <v>1.1500000000001001</v>
      </c>
      <c r="D493" s="1">
        <f t="shared" si="35"/>
        <v>1.1499999999999999</v>
      </c>
      <c r="E493" s="1">
        <f t="shared" si="36"/>
        <v>2.956521739130435E-3</v>
      </c>
      <c r="F493" s="1">
        <f t="shared" si="37"/>
        <v>2.9564999999999999E-3</v>
      </c>
      <c r="G493" s="1">
        <f t="shared" si="38"/>
        <v>1.1500084559445289</v>
      </c>
      <c r="H493" s="1">
        <f t="shared" si="39"/>
        <v>7.3529951555530583E-4</v>
      </c>
    </row>
    <row r="494" spans="3:8" x14ac:dyDescent="0.25">
      <c r="C494" s="1">
        <v>1.1400000000001</v>
      </c>
      <c r="D494" s="1">
        <f t="shared" si="35"/>
        <v>1.1399999999999999</v>
      </c>
      <c r="E494" s="1">
        <f t="shared" si="36"/>
        <v>2.9824561403508773E-3</v>
      </c>
      <c r="F494" s="1">
        <f t="shared" si="37"/>
        <v>2.9824000000000001E-3</v>
      </c>
      <c r="G494" s="1">
        <f t="shared" si="38"/>
        <v>1.1400214592274678</v>
      </c>
      <c r="H494" s="1">
        <f t="shared" si="39"/>
        <v>1.8823883655908174E-3</v>
      </c>
    </row>
    <row r="495" spans="3:8" x14ac:dyDescent="0.25">
      <c r="C495" s="1">
        <v>1.1300000000001</v>
      </c>
      <c r="D495" s="1">
        <f t="shared" si="35"/>
        <v>1.1299999999999999</v>
      </c>
      <c r="E495" s="1">
        <f t="shared" si="36"/>
        <v>3.008849557522124E-3</v>
      </c>
      <c r="F495" s="1">
        <f t="shared" si="37"/>
        <v>3.0087999999999998E-3</v>
      </c>
      <c r="G495" s="1">
        <f t="shared" si="38"/>
        <v>1.1300186120712576</v>
      </c>
      <c r="H495" s="1">
        <f t="shared" si="39"/>
        <v>1.6470859431510726E-3</v>
      </c>
    </row>
    <row r="496" spans="3:8" x14ac:dyDescent="0.25">
      <c r="C496" s="1">
        <v>1.1200000000001</v>
      </c>
      <c r="D496" s="1">
        <f t="shared" si="35"/>
        <v>1.1200000000000001</v>
      </c>
      <c r="E496" s="1">
        <f t="shared" si="36"/>
        <v>3.0357142857142853E-3</v>
      </c>
      <c r="F496" s="1">
        <f t="shared" si="37"/>
        <v>3.0357000000000001E-3</v>
      </c>
      <c r="G496" s="1">
        <f t="shared" si="38"/>
        <v>1.1200052706130381</v>
      </c>
      <c r="H496" s="1">
        <f t="shared" si="39"/>
        <v>4.7059044090092542E-4</v>
      </c>
    </row>
    <row r="497" spans="3:8" x14ac:dyDescent="0.25">
      <c r="C497" s="1">
        <v>1.1100000000001</v>
      </c>
      <c r="D497" s="1">
        <f t="shared" si="35"/>
        <v>1.1100000000000001</v>
      </c>
      <c r="E497" s="1">
        <f t="shared" si="36"/>
        <v>3.0630630630630626E-3</v>
      </c>
      <c r="F497" s="1">
        <f t="shared" si="37"/>
        <v>3.0630000000000002E-3</v>
      </c>
      <c r="G497" s="1">
        <f t="shared" si="38"/>
        <v>1.1100228534116878</v>
      </c>
      <c r="H497" s="1">
        <f t="shared" si="39"/>
        <v>2.0588659088114124E-3</v>
      </c>
    </row>
    <row r="498" spans="3:8" x14ac:dyDescent="0.25">
      <c r="C498" s="1">
        <v>1.1000000000001</v>
      </c>
      <c r="D498" s="1">
        <f t="shared" si="35"/>
        <v>1.1000000000000001</v>
      </c>
      <c r="E498" s="1">
        <f t="shared" si="36"/>
        <v>3.0909090909090903E-3</v>
      </c>
      <c r="F498" s="1">
        <f t="shared" si="37"/>
        <v>3.0909000000000002E-3</v>
      </c>
      <c r="G498" s="1">
        <f t="shared" si="38"/>
        <v>1.1000032353036331</v>
      </c>
      <c r="H498" s="1">
        <f t="shared" si="39"/>
        <v>2.9411850300705344E-4</v>
      </c>
    </row>
    <row r="499" spans="3:8" x14ac:dyDescent="0.25">
      <c r="C499" s="1">
        <v>1.0900000000001</v>
      </c>
      <c r="D499" s="1">
        <f t="shared" si="35"/>
        <v>1.0900000000000001</v>
      </c>
      <c r="E499" s="1">
        <f t="shared" si="36"/>
        <v>3.119266055045871E-3</v>
      </c>
      <c r="F499" s="1">
        <f t="shared" si="37"/>
        <v>3.1191999999999999E-3</v>
      </c>
      <c r="G499" s="1">
        <f t="shared" si="38"/>
        <v>1.0900230828417543</v>
      </c>
      <c r="H499" s="1">
        <f t="shared" si="39"/>
        <v>2.1176918948905771E-3</v>
      </c>
    </row>
    <row r="500" spans="3:8" x14ac:dyDescent="0.25">
      <c r="C500" s="1">
        <v>1.0800000000001</v>
      </c>
      <c r="D500" s="1">
        <f t="shared" si="35"/>
        <v>1.08</v>
      </c>
      <c r="E500" s="1">
        <f t="shared" si="36"/>
        <v>3.1481481481481477E-3</v>
      </c>
      <c r="F500" s="1">
        <f t="shared" si="37"/>
        <v>3.1481E-3</v>
      </c>
      <c r="G500" s="1">
        <f t="shared" si="38"/>
        <v>1.0800165178996854</v>
      </c>
      <c r="H500" s="1">
        <f t="shared" si="39"/>
        <v>1.5294351468012801E-3</v>
      </c>
    </row>
    <row r="501" spans="3:8" x14ac:dyDescent="0.25">
      <c r="C501" s="1">
        <v>1.0700000000001</v>
      </c>
      <c r="D501" s="1">
        <f t="shared" si="35"/>
        <v>1.07</v>
      </c>
      <c r="E501" s="1">
        <f t="shared" si="36"/>
        <v>3.1775700934579434E-3</v>
      </c>
      <c r="F501" s="1">
        <f t="shared" si="37"/>
        <v>3.1775000000000002E-3</v>
      </c>
      <c r="G501" s="1">
        <f t="shared" si="38"/>
        <v>1.0700236034618409</v>
      </c>
      <c r="H501" s="1">
        <f t="shared" si="39"/>
        <v>2.2059310038228257E-3</v>
      </c>
    </row>
    <row r="502" spans="3:8" x14ac:dyDescent="0.25">
      <c r="C502" s="1">
        <v>1.0600000000001</v>
      </c>
      <c r="D502" s="1">
        <f t="shared" si="35"/>
        <v>1.06</v>
      </c>
      <c r="E502" s="1">
        <f t="shared" si="36"/>
        <v>3.2075471698113202E-3</v>
      </c>
      <c r="F502" s="1">
        <f t="shared" si="37"/>
        <v>3.2074999999999998E-3</v>
      </c>
      <c r="G502" s="1">
        <f t="shared" si="38"/>
        <v>1.0600155884645361</v>
      </c>
      <c r="H502" s="1">
        <f t="shared" si="39"/>
        <v>1.4706098524684477E-3</v>
      </c>
    </row>
    <row r="503" spans="3:8" x14ac:dyDescent="0.25">
      <c r="C503" s="1">
        <v>1.0500000000001</v>
      </c>
      <c r="D503" s="1">
        <f t="shared" si="35"/>
        <v>1.05</v>
      </c>
      <c r="E503" s="1">
        <f t="shared" si="36"/>
        <v>3.2380952380952378E-3</v>
      </c>
      <c r="F503" s="1">
        <f t="shared" si="37"/>
        <v>3.238E-3</v>
      </c>
      <c r="G503" s="1">
        <f t="shared" si="38"/>
        <v>1.0500308832612724</v>
      </c>
      <c r="H503" s="1">
        <f t="shared" si="39"/>
        <v>2.9412629687995857E-3</v>
      </c>
    </row>
    <row r="504" spans="3:8" x14ac:dyDescent="0.25">
      <c r="C504" s="1">
        <v>1.0400000000001</v>
      </c>
      <c r="D504" s="1">
        <f t="shared" si="35"/>
        <v>1.04</v>
      </c>
      <c r="E504" s="1">
        <f t="shared" si="36"/>
        <v>3.2692307692307691E-3</v>
      </c>
      <c r="F504" s="1">
        <f t="shared" si="37"/>
        <v>3.2691999999999999E-3</v>
      </c>
      <c r="G504" s="1">
        <f t="shared" si="38"/>
        <v>1.0400097883274195</v>
      </c>
      <c r="H504" s="1">
        <f t="shared" si="39"/>
        <v>9.411853191894201E-4</v>
      </c>
    </row>
    <row r="505" spans="3:8" x14ac:dyDescent="0.25">
      <c r="C505" s="1">
        <v>1.0300000000000999</v>
      </c>
      <c r="D505" s="1">
        <f t="shared" si="35"/>
        <v>1.03</v>
      </c>
      <c r="E505" s="1">
        <f t="shared" si="36"/>
        <v>3.3009708737864077E-3</v>
      </c>
      <c r="F505" s="1">
        <f t="shared" si="37"/>
        <v>3.3008999999999998E-3</v>
      </c>
      <c r="G505" s="1">
        <f t="shared" si="38"/>
        <v>1.0300221151807083</v>
      </c>
      <c r="H505" s="1">
        <f t="shared" si="39"/>
        <v>2.1471049134319108E-3</v>
      </c>
    </row>
    <row r="506" spans="3:8" x14ac:dyDescent="0.25">
      <c r="C506" s="1">
        <v>1.0200000000000999</v>
      </c>
      <c r="D506" s="1">
        <f t="shared" si="35"/>
        <v>1.02</v>
      </c>
      <c r="E506" s="1">
        <f t="shared" si="36"/>
        <v>3.3333333333333331E-3</v>
      </c>
      <c r="F506" s="1">
        <f t="shared" si="37"/>
        <v>3.3333E-3</v>
      </c>
      <c r="G506" s="1">
        <f t="shared" si="38"/>
        <v>1.0200102001020011</v>
      </c>
      <c r="H506" s="1">
        <f t="shared" si="39"/>
        <v>1.0000099903052376E-3</v>
      </c>
    </row>
    <row r="507" spans="3:8" x14ac:dyDescent="0.25">
      <c r="C507" s="1">
        <v>1.0100000000000999</v>
      </c>
      <c r="D507" s="1">
        <f t="shared" si="35"/>
        <v>1.01</v>
      </c>
      <c r="E507" s="1">
        <f t="shared" si="36"/>
        <v>3.3663366336633663E-3</v>
      </c>
      <c r="F507" s="1">
        <f t="shared" si="37"/>
        <v>3.3663E-3</v>
      </c>
      <c r="G507" s="1">
        <f t="shared" si="38"/>
        <v>1.0100109912960817</v>
      </c>
      <c r="H507" s="1">
        <f t="shared" si="39"/>
        <v>1.0882471269118099E-3</v>
      </c>
    </row>
    <row r="508" spans="3:8" x14ac:dyDescent="0.25">
      <c r="C508" s="1">
        <v>1.0000000000000999</v>
      </c>
      <c r="D508" s="1">
        <f t="shared" si="35"/>
        <v>1</v>
      </c>
      <c r="E508" s="1">
        <f t="shared" si="36"/>
        <v>3.3999999999999998E-3</v>
      </c>
      <c r="F508" s="1">
        <f t="shared" si="37"/>
        <v>3.3999999999999998E-3</v>
      </c>
      <c r="G508" s="1">
        <f t="shared" si="38"/>
        <v>1</v>
      </c>
      <c r="H508" s="1">
        <f t="shared" si="39"/>
        <v>-9.9920072216254104E-12</v>
      </c>
    </row>
    <row r="509" spans="3:8" x14ac:dyDescent="0.25">
      <c r="C509" s="1">
        <v>0.99000000000010002</v>
      </c>
      <c r="D509" s="1">
        <f t="shared" si="35"/>
        <v>0.99</v>
      </c>
      <c r="E509" s="1">
        <f t="shared" si="36"/>
        <v>3.4343434343434343E-3</v>
      </c>
      <c r="F509" s="1">
        <f t="shared" si="37"/>
        <v>3.4342999999999999E-3</v>
      </c>
      <c r="G509" s="1">
        <f t="shared" si="38"/>
        <v>0.99001252074658586</v>
      </c>
      <c r="H509" s="1">
        <f t="shared" si="39"/>
        <v>1.2647218672557769E-3</v>
      </c>
    </row>
    <row r="510" spans="3:8" x14ac:dyDescent="0.25">
      <c r="C510" s="1">
        <v>0.98000000000010001</v>
      </c>
      <c r="D510" s="1">
        <f t="shared" si="35"/>
        <v>0.98</v>
      </c>
      <c r="E510" s="1">
        <f t="shared" si="36"/>
        <v>3.4693877551020408E-3</v>
      </c>
      <c r="F510" s="1">
        <f t="shared" si="37"/>
        <v>3.4692999999999998E-3</v>
      </c>
      <c r="G510" s="1">
        <f t="shared" si="38"/>
        <v>0.98002478886230648</v>
      </c>
      <c r="H510" s="1">
        <f t="shared" si="39"/>
        <v>2.5294757353538943E-3</v>
      </c>
    </row>
    <row r="511" spans="3:8" x14ac:dyDescent="0.25">
      <c r="C511" s="1">
        <v>0.9700000000001</v>
      </c>
      <c r="D511" s="1">
        <f t="shared" si="35"/>
        <v>0.97</v>
      </c>
      <c r="E511" s="1">
        <f t="shared" si="36"/>
        <v>3.5051546391752578E-3</v>
      </c>
      <c r="F511" s="1">
        <f t="shared" si="37"/>
        <v>3.5051000000000001E-3</v>
      </c>
      <c r="G511" s="1">
        <f t="shared" si="38"/>
        <v>0.97001512082394215</v>
      </c>
      <c r="H511" s="1">
        <f t="shared" si="39"/>
        <v>1.5588478187772363E-3</v>
      </c>
    </row>
    <row r="512" spans="3:8" x14ac:dyDescent="0.25">
      <c r="C512" s="1">
        <v>0.96000000000010999</v>
      </c>
      <c r="D512" s="1">
        <f t="shared" si="35"/>
        <v>0.96</v>
      </c>
      <c r="E512" s="1">
        <f t="shared" si="36"/>
        <v>3.5416666666666665E-3</v>
      </c>
      <c r="F512" s="1">
        <f t="shared" si="37"/>
        <v>3.5416000000000002E-3</v>
      </c>
      <c r="G512" s="1">
        <f t="shared" si="38"/>
        <v>0.96001807092839386</v>
      </c>
      <c r="H512" s="1">
        <f t="shared" si="39"/>
        <v>1.8823883629034671E-3</v>
      </c>
    </row>
    <row r="513" spans="3:8" x14ac:dyDescent="0.25">
      <c r="C513" s="1">
        <v>0.95000000000010898</v>
      </c>
      <c r="D513" s="1">
        <f t="shared" si="35"/>
        <v>0.95</v>
      </c>
      <c r="E513" s="1">
        <f t="shared" si="36"/>
        <v>3.5789473684210526E-3</v>
      </c>
      <c r="F513" s="1">
        <f t="shared" si="37"/>
        <v>3.5788999999999999E-3</v>
      </c>
      <c r="G513" s="1">
        <f t="shared" si="38"/>
        <v>0.95001257369582826</v>
      </c>
      <c r="H513" s="1">
        <f t="shared" si="39"/>
        <v>1.3235469178183418E-3</v>
      </c>
    </row>
    <row r="514" spans="3:8" x14ac:dyDescent="0.25">
      <c r="C514" s="1">
        <v>0.94000000000010997</v>
      </c>
      <c r="D514" s="1">
        <f t="shared" si="35"/>
        <v>0.94</v>
      </c>
      <c r="E514" s="1">
        <f t="shared" si="36"/>
        <v>3.6170212765957448E-3</v>
      </c>
      <c r="F514" s="1">
        <f t="shared" si="37"/>
        <v>3.617E-3</v>
      </c>
      <c r="G514" s="1">
        <f t="shared" si="38"/>
        <v>0.94000552944429083</v>
      </c>
      <c r="H514" s="1">
        <f t="shared" si="39"/>
        <v>5.8823874264491783E-4</v>
      </c>
    </row>
    <row r="515" spans="3:8" x14ac:dyDescent="0.25">
      <c r="C515" s="1">
        <v>0.93000000000010996</v>
      </c>
      <c r="D515" s="1">
        <f t="shared" si="35"/>
        <v>0.93</v>
      </c>
      <c r="E515" s="1">
        <f t="shared" si="36"/>
        <v>3.6559139784946232E-3</v>
      </c>
      <c r="F515" s="1">
        <f t="shared" si="37"/>
        <v>3.6559000000000001E-3</v>
      </c>
      <c r="G515" s="1">
        <f t="shared" si="38"/>
        <v>0.93000355589594896</v>
      </c>
      <c r="H515" s="1">
        <f t="shared" si="39"/>
        <v>3.8235439129054722E-4</v>
      </c>
    </row>
    <row r="516" spans="3:8" x14ac:dyDescent="0.25">
      <c r="C516" s="1">
        <v>0.92000000000010995</v>
      </c>
      <c r="D516" s="1">
        <f t="shared" si="35"/>
        <v>0.92</v>
      </c>
      <c r="E516" s="1">
        <f t="shared" si="36"/>
        <v>3.695652173913043E-3</v>
      </c>
      <c r="F516" s="1">
        <f t="shared" si="37"/>
        <v>3.6955999999999998E-3</v>
      </c>
      <c r="G516" s="1">
        <f t="shared" si="38"/>
        <v>0.92001298841865997</v>
      </c>
      <c r="H516" s="1">
        <f t="shared" si="39"/>
        <v>1.4117846250019544E-3</v>
      </c>
    </row>
    <row r="517" spans="3:8" x14ac:dyDescent="0.25">
      <c r="C517" s="1">
        <v>0.91000000000010905</v>
      </c>
      <c r="D517" s="1">
        <f t="shared" si="35"/>
        <v>0.91</v>
      </c>
      <c r="E517" s="1">
        <f t="shared" si="36"/>
        <v>3.7362637362637358E-3</v>
      </c>
      <c r="F517" s="1">
        <f t="shared" si="37"/>
        <v>3.7361999999999999E-3</v>
      </c>
      <c r="G517" s="1">
        <f t="shared" si="38"/>
        <v>0.91001552379422945</v>
      </c>
      <c r="H517" s="1">
        <f t="shared" si="39"/>
        <v>1.7059114418017558E-3</v>
      </c>
    </row>
    <row r="518" spans="3:8" x14ac:dyDescent="0.25">
      <c r="C518" s="1">
        <v>0.90000000000011005</v>
      </c>
      <c r="D518" s="1">
        <f t="shared" si="35"/>
        <v>0.9</v>
      </c>
      <c r="E518" s="1">
        <f t="shared" si="36"/>
        <v>3.7777777777777775E-3</v>
      </c>
      <c r="F518" s="1">
        <f t="shared" si="37"/>
        <v>3.7777000000000002E-3</v>
      </c>
      <c r="G518" s="1">
        <f t="shared" si="38"/>
        <v>0.90001852979326036</v>
      </c>
      <c r="H518" s="1">
        <f t="shared" si="39"/>
        <v>2.0588659055900327E-3</v>
      </c>
    </row>
    <row r="519" spans="3:8" x14ac:dyDescent="0.25">
      <c r="C519" s="1">
        <v>0.89000000000011004</v>
      </c>
      <c r="D519" s="1">
        <f t="shared" si="35"/>
        <v>0.89</v>
      </c>
      <c r="E519" s="1">
        <f t="shared" si="36"/>
        <v>3.8202247191011234E-3</v>
      </c>
      <c r="F519" s="1">
        <f t="shared" si="37"/>
        <v>3.8202000000000002E-3</v>
      </c>
      <c r="G519" s="1">
        <f t="shared" si="38"/>
        <v>0.89000575886079258</v>
      </c>
      <c r="H519" s="1">
        <f t="shared" si="39"/>
        <v>6.4706299803897688E-4</v>
      </c>
    </row>
    <row r="520" spans="3:8" x14ac:dyDescent="0.25">
      <c r="C520" s="1">
        <v>0.88000000000011003</v>
      </c>
      <c r="D520" s="1">
        <f t="shared" ref="D520:D583" si="40">TRUNC(C520,3)</f>
        <v>0.88</v>
      </c>
      <c r="E520" s="1">
        <f t="shared" ref="E520:E583" si="41">$F$6/D520</f>
        <v>3.8636363636363634E-3</v>
      </c>
      <c r="F520" s="1">
        <f t="shared" ref="F520:F583" si="42">(TRUNC(E520,$F$5))</f>
        <v>3.8636E-3</v>
      </c>
      <c r="G520" s="1">
        <f t="shared" ref="G520:G583" si="43">($F$6/F520)</f>
        <v>0.88000828243089346</v>
      </c>
      <c r="H520" s="1">
        <f t="shared" ref="H520:H583" si="44">((G520-C520)/C520)*100</f>
        <v>9.4118531629931929E-4</v>
      </c>
    </row>
    <row r="521" spans="3:8" x14ac:dyDescent="0.25">
      <c r="C521" s="1">
        <v>0.87000000000010902</v>
      </c>
      <c r="D521" s="1">
        <f t="shared" si="40"/>
        <v>0.87</v>
      </c>
      <c r="E521" s="1">
        <f t="shared" si="41"/>
        <v>3.908045977011494E-3</v>
      </c>
      <c r="F521" s="1">
        <f t="shared" si="42"/>
        <v>3.908E-3</v>
      </c>
      <c r="G521" s="1">
        <f t="shared" si="43"/>
        <v>0.87001023541453426</v>
      </c>
      <c r="H521" s="1">
        <f t="shared" si="44"/>
        <v>1.1764844166942724E-3</v>
      </c>
    </row>
    <row r="522" spans="3:8" x14ac:dyDescent="0.25">
      <c r="C522" s="1">
        <v>0.86000000000011001</v>
      </c>
      <c r="D522" s="1">
        <f t="shared" si="40"/>
        <v>0.86</v>
      </c>
      <c r="E522" s="1">
        <f t="shared" si="41"/>
        <v>3.9534883720930229E-3</v>
      </c>
      <c r="F522" s="1">
        <f t="shared" si="42"/>
        <v>3.9534000000000001E-3</v>
      </c>
      <c r="G522" s="1">
        <f t="shared" si="43"/>
        <v>0.86001922395912367</v>
      </c>
      <c r="H522" s="1">
        <f t="shared" si="44"/>
        <v>2.2353440713554023E-3</v>
      </c>
    </row>
    <row r="523" spans="3:8" x14ac:dyDescent="0.25">
      <c r="C523" s="1">
        <v>0.85000000000011</v>
      </c>
      <c r="D523" s="1">
        <f t="shared" si="40"/>
        <v>0.85</v>
      </c>
      <c r="E523" s="1">
        <f t="shared" si="41"/>
        <v>4.0000000000000001E-3</v>
      </c>
      <c r="F523" s="1">
        <f t="shared" si="42"/>
        <v>4.0000000000000001E-3</v>
      </c>
      <c r="G523" s="1">
        <f t="shared" si="43"/>
        <v>0.85</v>
      </c>
      <c r="H523" s="1">
        <f t="shared" si="44"/>
        <v>-1.2943894322392797E-11</v>
      </c>
    </row>
    <row r="524" spans="3:8" x14ac:dyDescent="0.25">
      <c r="C524" s="1">
        <v>0.84000000000010999</v>
      </c>
      <c r="D524" s="1">
        <f t="shared" si="40"/>
        <v>0.84</v>
      </c>
      <c r="E524" s="1">
        <f t="shared" si="41"/>
        <v>4.0476190476190473E-3</v>
      </c>
      <c r="F524" s="1">
        <f t="shared" si="42"/>
        <v>4.0476000000000002E-3</v>
      </c>
      <c r="G524" s="1">
        <f t="shared" si="43"/>
        <v>0.84000395295977859</v>
      </c>
      <c r="H524" s="1">
        <f t="shared" si="44"/>
        <v>4.705904367375694E-4</v>
      </c>
    </row>
    <row r="525" spans="3:8" x14ac:dyDescent="0.25">
      <c r="C525" s="1">
        <v>0.83000000000010898</v>
      </c>
      <c r="D525" s="1">
        <f t="shared" si="40"/>
        <v>0.83</v>
      </c>
      <c r="E525" s="1">
        <f t="shared" si="41"/>
        <v>4.0963855421686747E-3</v>
      </c>
      <c r="F525" s="1">
        <f t="shared" si="42"/>
        <v>4.0962999999999998E-3</v>
      </c>
      <c r="G525" s="1">
        <f t="shared" si="43"/>
        <v>0.83001733271488909</v>
      </c>
      <c r="H525" s="1">
        <f t="shared" si="44"/>
        <v>2.0882788891690039E-3</v>
      </c>
    </row>
    <row r="526" spans="3:8" x14ac:dyDescent="0.25">
      <c r="C526" s="1">
        <v>0.82000000000010997</v>
      </c>
      <c r="D526" s="1">
        <f t="shared" si="40"/>
        <v>0.82</v>
      </c>
      <c r="E526" s="1">
        <f t="shared" si="41"/>
        <v>4.1463414634146344E-3</v>
      </c>
      <c r="F526" s="1">
        <f t="shared" si="42"/>
        <v>4.1463000000000003E-3</v>
      </c>
      <c r="G526" s="1">
        <f t="shared" si="43"/>
        <v>0.8200082000820007</v>
      </c>
      <c r="H526" s="1">
        <f t="shared" si="44"/>
        <v>1.0000099866742784E-3</v>
      </c>
    </row>
    <row r="527" spans="3:8" x14ac:dyDescent="0.25">
      <c r="C527" s="1">
        <v>0.81000000000010997</v>
      </c>
      <c r="D527" s="1">
        <f t="shared" si="40"/>
        <v>0.81</v>
      </c>
      <c r="E527" s="1">
        <f t="shared" si="41"/>
        <v>4.19753086419753E-3</v>
      </c>
      <c r="F527" s="1">
        <f t="shared" si="42"/>
        <v>4.1974999999999998E-3</v>
      </c>
      <c r="G527" s="1">
        <f t="shared" si="43"/>
        <v>0.81000595592614655</v>
      </c>
      <c r="H527" s="1">
        <f t="shared" si="44"/>
        <v>7.3529951068912014E-4</v>
      </c>
    </row>
    <row r="528" spans="3:8" x14ac:dyDescent="0.25">
      <c r="C528" s="1">
        <v>0.80000000000010996</v>
      </c>
      <c r="D528" s="1">
        <f t="shared" si="40"/>
        <v>0.8</v>
      </c>
      <c r="E528" s="1">
        <f t="shared" si="41"/>
        <v>4.2499999999999994E-3</v>
      </c>
      <c r="F528" s="1">
        <f t="shared" si="42"/>
        <v>4.2500000000000003E-3</v>
      </c>
      <c r="G528" s="1">
        <f t="shared" si="43"/>
        <v>0.79999999999999993</v>
      </c>
      <c r="H528" s="1">
        <f t="shared" si="44"/>
        <v>-1.3752887717542236E-11</v>
      </c>
    </row>
    <row r="529" spans="3:8" x14ac:dyDescent="0.25">
      <c r="C529" s="1">
        <v>0.79000000000010895</v>
      </c>
      <c r="D529" s="1">
        <f t="shared" si="40"/>
        <v>0.79</v>
      </c>
      <c r="E529" s="1">
        <f t="shared" si="41"/>
        <v>4.3037974683544297E-3</v>
      </c>
      <c r="F529" s="1">
        <f t="shared" si="42"/>
        <v>4.3036999999999997E-3</v>
      </c>
      <c r="G529" s="1">
        <f t="shared" si="43"/>
        <v>0.79001789158166225</v>
      </c>
      <c r="H529" s="1">
        <f t="shared" si="44"/>
        <v>2.2647571586449562E-3</v>
      </c>
    </row>
    <row r="530" spans="3:8" x14ac:dyDescent="0.25">
      <c r="C530" s="1">
        <v>0.78000000000010905</v>
      </c>
      <c r="D530" s="1">
        <f t="shared" si="40"/>
        <v>0.78</v>
      </c>
      <c r="E530" s="1">
        <f t="shared" si="41"/>
        <v>4.3589743589743588E-3</v>
      </c>
      <c r="F530" s="1">
        <f t="shared" si="42"/>
        <v>4.3588999999999998E-3</v>
      </c>
      <c r="G530" s="1">
        <f t="shared" si="43"/>
        <v>0.7800133061093395</v>
      </c>
      <c r="H530" s="1">
        <f t="shared" si="44"/>
        <v>1.7059114398008805E-3</v>
      </c>
    </row>
    <row r="531" spans="3:8" x14ac:dyDescent="0.25">
      <c r="C531" s="1">
        <v>0.77000000000011004</v>
      </c>
      <c r="D531" s="1">
        <f t="shared" si="40"/>
        <v>0.77</v>
      </c>
      <c r="E531" s="1">
        <f t="shared" si="41"/>
        <v>4.4155844155844151E-3</v>
      </c>
      <c r="F531" s="1">
        <f t="shared" si="42"/>
        <v>4.4155000000000002E-3</v>
      </c>
      <c r="G531" s="1">
        <f t="shared" si="43"/>
        <v>0.7700147208696636</v>
      </c>
      <c r="H531" s="1">
        <f t="shared" si="44"/>
        <v>1.9118012407223096E-3</v>
      </c>
    </row>
    <row r="532" spans="3:8" x14ac:dyDescent="0.25">
      <c r="C532" s="1">
        <v>0.76000000000011003</v>
      </c>
      <c r="D532" s="1">
        <f t="shared" si="40"/>
        <v>0.76</v>
      </c>
      <c r="E532" s="1">
        <f t="shared" si="41"/>
        <v>4.4736842105263155E-3</v>
      </c>
      <c r="F532" s="1">
        <f t="shared" si="42"/>
        <v>4.4736000000000003E-3</v>
      </c>
      <c r="G532" s="1">
        <f t="shared" si="43"/>
        <v>0.76001430615164511</v>
      </c>
      <c r="H532" s="1">
        <f t="shared" si="44"/>
        <v>1.8823883598789045E-3</v>
      </c>
    </row>
    <row r="533" spans="3:8" x14ac:dyDescent="0.25">
      <c r="C533" s="1">
        <v>0.75000000000010902</v>
      </c>
      <c r="D533" s="1">
        <f t="shared" si="40"/>
        <v>0.75</v>
      </c>
      <c r="E533" s="1">
        <f t="shared" si="41"/>
        <v>4.5333333333333328E-3</v>
      </c>
      <c r="F533" s="1">
        <f t="shared" si="42"/>
        <v>4.5332999999999997E-3</v>
      </c>
      <c r="G533" s="1">
        <f t="shared" si="43"/>
        <v>0.75000551474643196</v>
      </c>
      <c r="H533" s="1">
        <f t="shared" si="44"/>
        <v>7.3529950972417847E-4</v>
      </c>
    </row>
    <row r="534" spans="3:8" x14ac:dyDescent="0.25">
      <c r="C534" s="1">
        <v>0.74000000000010902</v>
      </c>
      <c r="D534" s="1">
        <f t="shared" si="40"/>
        <v>0.74</v>
      </c>
      <c r="E534" s="1">
        <f t="shared" si="41"/>
        <v>4.5945945945945945E-3</v>
      </c>
      <c r="F534" s="1">
        <f t="shared" si="42"/>
        <v>4.5944999999999996E-3</v>
      </c>
      <c r="G534" s="1">
        <f t="shared" si="43"/>
        <v>0.74001523560779192</v>
      </c>
      <c r="H534" s="1">
        <f t="shared" si="44"/>
        <v>2.0588659030951464E-3</v>
      </c>
    </row>
    <row r="535" spans="3:8" x14ac:dyDescent="0.25">
      <c r="C535" s="1">
        <v>0.73000000000011001</v>
      </c>
      <c r="D535" s="1">
        <f t="shared" si="40"/>
        <v>0.73</v>
      </c>
      <c r="E535" s="1">
        <f t="shared" si="41"/>
        <v>4.6575342465753422E-3</v>
      </c>
      <c r="F535" s="1">
        <f t="shared" si="42"/>
        <v>4.6575000000000002E-3</v>
      </c>
      <c r="G535" s="1">
        <f t="shared" si="43"/>
        <v>0.73000536768652702</v>
      </c>
      <c r="H535" s="1">
        <f t="shared" si="44"/>
        <v>7.3529950917970905E-4</v>
      </c>
    </row>
    <row r="536" spans="3:8" x14ac:dyDescent="0.25">
      <c r="C536" s="1">
        <v>0.72000000000011</v>
      </c>
      <c r="D536" s="1">
        <f t="shared" si="40"/>
        <v>0.72</v>
      </c>
      <c r="E536" s="1">
        <f t="shared" si="41"/>
        <v>4.7222222222222223E-3</v>
      </c>
      <c r="F536" s="1">
        <f t="shared" si="42"/>
        <v>4.7222000000000002E-3</v>
      </c>
      <c r="G536" s="1">
        <f t="shared" si="43"/>
        <v>0.72000338825123877</v>
      </c>
      <c r="H536" s="1">
        <f t="shared" si="44"/>
        <v>4.7059043455235835E-4</v>
      </c>
    </row>
    <row r="537" spans="3:8" x14ac:dyDescent="0.25">
      <c r="C537" s="1">
        <v>0.71000000000010999</v>
      </c>
      <c r="D537" s="1">
        <f t="shared" si="40"/>
        <v>0.71</v>
      </c>
      <c r="E537" s="1">
        <f t="shared" si="41"/>
        <v>4.7887323943661972E-3</v>
      </c>
      <c r="F537" s="1">
        <f t="shared" si="42"/>
        <v>4.7886999999999999E-3</v>
      </c>
      <c r="G537" s="1">
        <f t="shared" si="43"/>
        <v>0.71000480297366719</v>
      </c>
      <c r="H537" s="1">
        <f t="shared" si="44"/>
        <v>6.7647514890204592E-4</v>
      </c>
    </row>
    <row r="538" spans="3:8" x14ac:dyDescent="0.25">
      <c r="C538" s="1">
        <v>0.70000000000010898</v>
      </c>
      <c r="D538" s="1">
        <f t="shared" si="40"/>
        <v>0.7</v>
      </c>
      <c r="E538" s="1">
        <f t="shared" si="41"/>
        <v>4.8571428571428567E-3</v>
      </c>
      <c r="F538" s="1">
        <f t="shared" si="42"/>
        <v>4.8570999999999996E-3</v>
      </c>
      <c r="G538" s="1">
        <f t="shared" si="43"/>
        <v>0.70000617652508701</v>
      </c>
      <c r="H538" s="1">
        <f t="shared" si="44"/>
        <v>8.8236071114699058E-4</v>
      </c>
    </row>
    <row r="539" spans="3:8" x14ac:dyDescent="0.25">
      <c r="C539" s="1">
        <v>0.69000000000010997</v>
      </c>
      <c r="D539" s="1">
        <f t="shared" si="40"/>
        <v>0.69</v>
      </c>
      <c r="E539" s="1">
        <f t="shared" si="41"/>
        <v>4.9275362318840577E-3</v>
      </c>
      <c r="F539" s="1">
        <f t="shared" si="42"/>
        <v>4.9274999999999996E-3</v>
      </c>
      <c r="G539" s="1">
        <f t="shared" si="43"/>
        <v>0.69000507356671748</v>
      </c>
      <c r="H539" s="1">
        <f t="shared" si="44"/>
        <v>7.3529950833397595E-4</v>
      </c>
    </row>
    <row r="540" spans="3:8" x14ac:dyDescent="0.25">
      <c r="C540" s="1">
        <v>0.68000000000010996</v>
      </c>
      <c r="D540" s="1">
        <f t="shared" si="40"/>
        <v>0.68</v>
      </c>
      <c r="E540" s="1">
        <f t="shared" si="41"/>
        <v>4.9999999999999992E-3</v>
      </c>
      <c r="F540" s="1">
        <f t="shared" si="42"/>
        <v>5.0000000000000001E-3</v>
      </c>
      <c r="G540" s="1">
        <f t="shared" si="43"/>
        <v>0.67999999999999994</v>
      </c>
      <c r="H540" s="1">
        <f t="shared" si="44"/>
        <v>-1.6179867902990475E-11</v>
      </c>
    </row>
    <row r="541" spans="3:8" x14ac:dyDescent="0.25">
      <c r="C541" s="1">
        <v>0.67000000000010995</v>
      </c>
      <c r="D541" s="1">
        <f t="shared" si="40"/>
        <v>0.67</v>
      </c>
      <c r="E541" s="1">
        <f t="shared" si="41"/>
        <v>5.0746268656716416E-3</v>
      </c>
      <c r="F541" s="1">
        <f t="shared" si="42"/>
        <v>5.0746000000000003E-3</v>
      </c>
      <c r="G541" s="1">
        <f t="shared" si="43"/>
        <v>0.67000354707760212</v>
      </c>
      <c r="H541" s="1">
        <f t="shared" si="44"/>
        <v>5.2941455107035772E-4</v>
      </c>
    </row>
    <row r="542" spans="3:8" x14ac:dyDescent="0.25">
      <c r="C542" s="1">
        <v>0.66000000000010905</v>
      </c>
      <c r="D542" s="1">
        <f t="shared" si="40"/>
        <v>0.66</v>
      </c>
      <c r="E542" s="1">
        <f t="shared" si="41"/>
        <v>5.1515151515151509E-3</v>
      </c>
      <c r="F542" s="1">
        <f t="shared" si="42"/>
        <v>5.1514999999999998E-3</v>
      </c>
      <c r="G542" s="1">
        <f t="shared" si="43"/>
        <v>0.66000194118217992</v>
      </c>
      <c r="H542" s="1">
        <f t="shared" si="44"/>
        <v>2.9411849558535889E-4</v>
      </c>
    </row>
    <row r="543" spans="3:8" x14ac:dyDescent="0.25">
      <c r="C543" s="1">
        <v>0.65000000000011005</v>
      </c>
      <c r="D543" s="1">
        <f t="shared" si="40"/>
        <v>0.65</v>
      </c>
      <c r="E543" s="1">
        <f t="shared" si="41"/>
        <v>5.2307692307692307E-3</v>
      </c>
      <c r="F543" s="1">
        <f t="shared" si="42"/>
        <v>5.2306999999999996E-3</v>
      </c>
      <c r="G543" s="1">
        <f t="shared" si="43"/>
        <v>0.65000860305504049</v>
      </c>
      <c r="H543" s="1">
        <f t="shared" si="44"/>
        <v>1.3235469123759292E-3</v>
      </c>
    </row>
    <row r="544" spans="3:8" x14ac:dyDescent="0.25">
      <c r="C544" s="1">
        <v>0.64000000000011004</v>
      </c>
      <c r="D544" s="1">
        <f t="shared" si="40"/>
        <v>0.64</v>
      </c>
      <c r="E544" s="1">
        <f t="shared" si="41"/>
        <v>5.3124999999999995E-3</v>
      </c>
      <c r="F544" s="1">
        <f t="shared" si="42"/>
        <v>5.3125000000000004E-3</v>
      </c>
      <c r="G544" s="1">
        <f t="shared" si="43"/>
        <v>0.6399999999999999</v>
      </c>
      <c r="H544" s="1">
        <f t="shared" si="44"/>
        <v>-1.7208456881686967E-11</v>
      </c>
    </row>
    <row r="545" spans="3:8" x14ac:dyDescent="0.25">
      <c r="C545" s="1">
        <v>0.63000000000011003</v>
      </c>
      <c r="D545" s="1">
        <f t="shared" si="40"/>
        <v>0.63</v>
      </c>
      <c r="E545" s="1">
        <f t="shared" si="41"/>
        <v>5.3968253968253964E-3</v>
      </c>
      <c r="F545" s="1">
        <f t="shared" si="42"/>
        <v>5.3968000000000002E-3</v>
      </c>
      <c r="G545" s="1">
        <f t="shared" si="43"/>
        <v>0.63000296471983397</v>
      </c>
      <c r="H545" s="1">
        <f t="shared" si="44"/>
        <v>4.7059043237155274E-4</v>
      </c>
    </row>
    <row r="546" spans="3:8" x14ac:dyDescent="0.25">
      <c r="C546" s="1">
        <v>0.62000000000010902</v>
      </c>
      <c r="D546" s="1">
        <f t="shared" si="40"/>
        <v>0.62</v>
      </c>
      <c r="E546" s="1">
        <f t="shared" si="41"/>
        <v>5.4838709677419353E-3</v>
      </c>
      <c r="F546" s="1">
        <f t="shared" si="42"/>
        <v>5.4837999999999996E-3</v>
      </c>
      <c r="G546" s="1">
        <f t="shared" si="43"/>
        <v>0.62000802363324703</v>
      </c>
      <c r="H546" s="1">
        <f t="shared" si="44"/>
        <v>1.294134377098181E-3</v>
      </c>
    </row>
    <row r="547" spans="3:8" x14ac:dyDescent="0.25">
      <c r="C547" s="1">
        <v>0.61000000000011001</v>
      </c>
      <c r="D547" s="1">
        <f t="shared" si="40"/>
        <v>0.61</v>
      </c>
      <c r="E547" s="1">
        <f t="shared" si="41"/>
        <v>5.5737704918032783E-3</v>
      </c>
      <c r="F547" s="1">
        <f t="shared" si="42"/>
        <v>5.5737E-3</v>
      </c>
      <c r="G547" s="1">
        <f t="shared" si="43"/>
        <v>0.61000771480345184</v>
      </c>
      <c r="H547" s="1">
        <f t="shared" si="44"/>
        <v>1.2647218593160837E-3</v>
      </c>
    </row>
    <row r="548" spans="3:8" x14ac:dyDescent="0.25">
      <c r="C548" s="1">
        <v>0.60000000000011</v>
      </c>
      <c r="D548" s="1">
        <f t="shared" si="40"/>
        <v>0.6</v>
      </c>
      <c r="E548" s="1">
        <f t="shared" si="41"/>
        <v>5.6666666666666662E-3</v>
      </c>
      <c r="F548" s="1">
        <f t="shared" si="42"/>
        <v>5.6665999999999999E-3</v>
      </c>
      <c r="G548" s="1">
        <f t="shared" si="43"/>
        <v>0.60000705890657535</v>
      </c>
      <c r="H548" s="1">
        <f t="shared" si="44"/>
        <v>1.1764844108916935E-3</v>
      </c>
    </row>
    <row r="549" spans="3:8" x14ac:dyDescent="0.25">
      <c r="C549" s="1">
        <v>0.59000000000010999</v>
      </c>
      <c r="D549" s="1">
        <f t="shared" si="40"/>
        <v>0.59</v>
      </c>
      <c r="E549" s="1">
        <f t="shared" si="41"/>
        <v>5.7627118644067799E-3</v>
      </c>
      <c r="F549" s="1">
        <f t="shared" si="42"/>
        <v>5.7626999999999999E-3</v>
      </c>
      <c r="G549" s="1">
        <f t="shared" si="43"/>
        <v>0.59000121470838318</v>
      </c>
      <c r="H549" s="1">
        <f t="shared" si="44"/>
        <v>2.0588275816767006E-4</v>
      </c>
    </row>
    <row r="550" spans="3:8" x14ac:dyDescent="0.25">
      <c r="C550" s="1">
        <v>0.58000000000010898</v>
      </c>
      <c r="D550" s="1">
        <f t="shared" si="40"/>
        <v>0.57999999999999996</v>
      </c>
      <c r="E550" s="1">
        <f t="shared" si="41"/>
        <v>5.8620689655172415E-3</v>
      </c>
      <c r="F550" s="1">
        <f t="shared" si="42"/>
        <v>5.862E-3</v>
      </c>
      <c r="G550" s="1">
        <f t="shared" si="43"/>
        <v>0.58000682360968947</v>
      </c>
      <c r="H550" s="1">
        <f t="shared" si="44"/>
        <v>1.1764844104284573E-3</v>
      </c>
    </row>
    <row r="551" spans="3:8" x14ac:dyDescent="0.25">
      <c r="C551" s="1">
        <v>0.57000000000010997</v>
      </c>
      <c r="D551" s="1">
        <f t="shared" si="40"/>
        <v>0.56999999999999995</v>
      </c>
      <c r="E551" s="1">
        <f t="shared" si="41"/>
        <v>5.9649122807017545E-3</v>
      </c>
      <c r="F551" s="1">
        <f t="shared" si="42"/>
        <v>5.9649000000000004E-3</v>
      </c>
      <c r="G551" s="1">
        <f t="shared" si="43"/>
        <v>0.57000117353182778</v>
      </c>
      <c r="H551" s="1">
        <f t="shared" si="44"/>
        <v>2.0588275750906183E-4</v>
      </c>
    </row>
    <row r="552" spans="3:8" x14ac:dyDescent="0.25">
      <c r="C552" s="1">
        <v>0.56000000000010997</v>
      </c>
      <c r="D552" s="1">
        <f t="shared" si="40"/>
        <v>0.56000000000000005</v>
      </c>
      <c r="E552" s="1">
        <f t="shared" si="41"/>
        <v>6.0714285714285705E-3</v>
      </c>
      <c r="F552" s="1">
        <f t="shared" si="42"/>
        <v>6.0714000000000002E-3</v>
      </c>
      <c r="G552" s="1">
        <f t="shared" si="43"/>
        <v>0.56000263530651906</v>
      </c>
      <c r="H552" s="1">
        <f t="shared" si="44"/>
        <v>4.70590430195153E-4</v>
      </c>
    </row>
    <row r="553" spans="3:8" x14ac:dyDescent="0.25">
      <c r="C553" s="1">
        <v>0.55000000000010996</v>
      </c>
      <c r="D553" s="1">
        <f t="shared" si="40"/>
        <v>0.55000000000000004</v>
      </c>
      <c r="E553" s="1">
        <f t="shared" si="41"/>
        <v>6.1818181818181807E-3</v>
      </c>
      <c r="F553" s="1">
        <f t="shared" si="42"/>
        <v>6.1818000000000003E-3</v>
      </c>
      <c r="G553" s="1">
        <f t="shared" si="43"/>
        <v>0.55000161765181654</v>
      </c>
      <c r="H553" s="1">
        <f t="shared" si="44"/>
        <v>2.9411849210664992E-4</v>
      </c>
    </row>
    <row r="554" spans="3:8" x14ac:dyDescent="0.25">
      <c r="C554" s="1">
        <v>0.54000000000010895</v>
      </c>
      <c r="D554" s="1">
        <f t="shared" si="40"/>
        <v>0.54</v>
      </c>
      <c r="E554" s="1">
        <f t="shared" si="41"/>
        <v>6.2962962962962955E-3</v>
      </c>
      <c r="F554" s="1">
        <f t="shared" si="42"/>
        <v>6.2962000000000001E-3</v>
      </c>
      <c r="G554" s="1">
        <f t="shared" si="43"/>
        <v>0.54000825894984272</v>
      </c>
      <c r="H554" s="1">
        <f t="shared" si="44"/>
        <v>1.52943513588392E-3</v>
      </c>
    </row>
    <row r="555" spans="3:8" x14ac:dyDescent="0.25">
      <c r="C555" s="1">
        <v>0.53000000000010905</v>
      </c>
      <c r="D555" s="1">
        <f t="shared" si="40"/>
        <v>0.53</v>
      </c>
      <c r="E555" s="1">
        <f t="shared" si="41"/>
        <v>6.4150943396226404E-3</v>
      </c>
      <c r="F555" s="1">
        <f t="shared" si="42"/>
        <v>6.4149999999999997E-3</v>
      </c>
      <c r="G555" s="1">
        <f t="shared" si="43"/>
        <v>0.53000779423226807</v>
      </c>
      <c r="H555" s="1">
        <f t="shared" si="44"/>
        <v>1.4706098413241585E-3</v>
      </c>
    </row>
    <row r="556" spans="3:8" x14ac:dyDescent="0.25">
      <c r="C556" s="1">
        <v>0.52000000000011004</v>
      </c>
      <c r="D556" s="1">
        <f t="shared" si="40"/>
        <v>0.52</v>
      </c>
      <c r="E556" s="1">
        <f t="shared" si="41"/>
        <v>6.5384615384615381E-3</v>
      </c>
      <c r="F556" s="1">
        <f t="shared" si="42"/>
        <v>6.5383999999999998E-3</v>
      </c>
      <c r="G556" s="1">
        <f t="shared" si="43"/>
        <v>0.52000489416370976</v>
      </c>
      <c r="H556" s="1">
        <f t="shared" si="44"/>
        <v>9.4118530763872188E-4</v>
      </c>
    </row>
    <row r="557" spans="3:8" x14ac:dyDescent="0.25">
      <c r="C557" s="1">
        <v>0.51000000000011003</v>
      </c>
      <c r="D557" s="1">
        <f t="shared" si="40"/>
        <v>0.51</v>
      </c>
      <c r="E557" s="1">
        <f t="shared" si="41"/>
        <v>6.6666666666666662E-3</v>
      </c>
      <c r="F557" s="1">
        <f t="shared" si="42"/>
        <v>6.6666E-3</v>
      </c>
      <c r="G557" s="1">
        <f t="shared" si="43"/>
        <v>0.51000510005100053</v>
      </c>
      <c r="H557" s="1">
        <f t="shared" si="44"/>
        <v>1.0000099785280481E-3</v>
      </c>
    </row>
    <row r="558" spans="3:8" x14ac:dyDescent="0.25">
      <c r="C558" s="1">
        <v>0.50000000000010902</v>
      </c>
      <c r="D558" s="1">
        <f t="shared" si="40"/>
        <v>0.5</v>
      </c>
      <c r="E558" s="1">
        <f t="shared" si="41"/>
        <v>6.7999999999999996E-3</v>
      </c>
      <c r="F558" s="1">
        <f t="shared" si="42"/>
        <v>6.7999999999999996E-3</v>
      </c>
      <c r="G558" s="1">
        <f t="shared" si="43"/>
        <v>0.5</v>
      </c>
      <c r="H558" s="1">
        <f t="shared" si="44"/>
        <v>-2.1804780203633321E-11</v>
      </c>
    </row>
    <row r="559" spans="3:8" x14ac:dyDescent="0.25">
      <c r="C559" s="1">
        <v>0.49000000000012001</v>
      </c>
      <c r="D559" s="1">
        <f t="shared" si="40"/>
        <v>0.49</v>
      </c>
      <c r="E559" s="1">
        <f t="shared" si="41"/>
        <v>6.9387755102040816E-3</v>
      </c>
      <c r="F559" s="1">
        <f t="shared" si="42"/>
        <v>6.9386999999999999E-3</v>
      </c>
      <c r="G559" s="1">
        <f t="shared" si="43"/>
        <v>0.49000533241097033</v>
      </c>
      <c r="H559" s="1">
        <f t="shared" si="44"/>
        <v>1.0882471123105021E-3</v>
      </c>
    </row>
    <row r="560" spans="3:8" x14ac:dyDescent="0.25">
      <c r="C560" s="1">
        <v>0.480000000000119</v>
      </c>
      <c r="D560" s="1">
        <f t="shared" si="40"/>
        <v>0.48</v>
      </c>
      <c r="E560" s="1">
        <f t="shared" si="41"/>
        <v>7.083333333333333E-3</v>
      </c>
      <c r="F560" s="1">
        <f t="shared" si="42"/>
        <v>7.0832999999999998E-3</v>
      </c>
      <c r="G560" s="1">
        <f t="shared" si="43"/>
        <v>0.4800022588341592</v>
      </c>
      <c r="H560" s="1">
        <f t="shared" si="44"/>
        <v>4.7059042504217393E-4</v>
      </c>
    </row>
    <row r="561" spans="3:8" x14ac:dyDescent="0.25">
      <c r="C561" s="1">
        <v>0.47000000000011999</v>
      </c>
      <c r="D561" s="1">
        <f t="shared" si="40"/>
        <v>0.47</v>
      </c>
      <c r="E561" s="1">
        <f t="shared" si="41"/>
        <v>7.2340425531914896E-3</v>
      </c>
      <c r="F561" s="1">
        <f t="shared" si="42"/>
        <v>7.234E-3</v>
      </c>
      <c r="G561" s="1">
        <f t="shared" si="43"/>
        <v>0.47000276472214542</v>
      </c>
      <c r="H561" s="1">
        <f t="shared" si="44"/>
        <v>5.8823872881429216E-4</v>
      </c>
    </row>
    <row r="562" spans="3:8" x14ac:dyDescent="0.25">
      <c r="C562" s="1">
        <v>0.46000000000011998</v>
      </c>
      <c r="D562" s="1">
        <f t="shared" si="40"/>
        <v>0.46</v>
      </c>
      <c r="E562" s="1">
        <f t="shared" si="41"/>
        <v>7.3913043478260861E-3</v>
      </c>
      <c r="F562" s="1">
        <f t="shared" si="42"/>
        <v>7.3913E-3</v>
      </c>
      <c r="G562" s="1">
        <f t="shared" si="43"/>
        <v>0.46000027058839443</v>
      </c>
      <c r="H562" s="1">
        <f t="shared" si="44"/>
        <v>5.8823537924677488E-5</v>
      </c>
    </row>
    <row r="563" spans="3:8" x14ac:dyDescent="0.25">
      <c r="C563" s="1">
        <v>0.45000000000012003</v>
      </c>
      <c r="D563" s="1">
        <f t="shared" si="40"/>
        <v>0.45</v>
      </c>
      <c r="E563" s="1">
        <f t="shared" si="41"/>
        <v>7.5555555555555549E-3</v>
      </c>
      <c r="F563" s="1">
        <f t="shared" si="42"/>
        <v>7.5554999999999997E-3</v>
      </c>
      <c r="G563" s="1">
        <f t="shared" si="43"/>
        <v>0.45000330884785916</v>
      </c>
      <c r="H563" s="1">
        <f t="shared" si="44"/>
        <v>7.3529949758565087E-4</v>
      </c>
    </row>
    <row r="564" spans="3:8" x14ac:dyDescent="0.25">
      <c r="C564" s="1">
        <v>0.44000000000011902</v>
      </c>
      <c r="D564" s="1">
        <f t="shared" si="40"/>
        <v>0.44</v>
      </c>
      <c r="E564" s="1">
        <f t="shared" si="41"/>
        <v>7.7272727272727267E-3</v>
      </c>
      <c r="F564" s="1">
        <f t="shared" si="42"/>
        <v>7.7272E-3</v>
      </c>
      <c r="G564" s="1">
        <f t="shared" si="43"/>
        <v>0.44000414121544673</v>
      </c>
      <c r="H564" s="1">
        <f t="shared" si="44"/>
        <v>9.4118530175273769E-4</v>
      </c>
    </row>
    <row r="565" spans="3:8" x14ac:dyDescent="0.25">
      <c r="C565" s="1">
        <v>0.43000000000012001</v>
      </c>
      <c r="D565" s="1">
        <f t="shared" si="40"/>
        <v>0.43</v>
      </c>
      <c r="E565" s="1">
        <f t="shared" si="41"/>
        <v>7.9069767441860457E-3</v>
      </c>
      <c r="F565" s="1">
        <f t="shared" si="42"/>
        <v>7.9068999999999997E-3</v>
      </c>
      <c r="G565" s="1">
        <f t="shared" si="43"/>
        <v>0.43000417356991993</v>
      </c>
      <c r="H565" s="1">
        <f t="shared" si="44"/>
        <v>9.7059762788941962E-4</v>
      </c>
    </row>
    <row r="566" spans="3:8" x14ac:dyDescent="0.25">
      <c r="C566" s="1">
        <v>0.42000000000012</v>
      </c>
      <c r="D566" s="1">
        <f t="shared" si="40"/>
        <v>0.42</v>
      </c>
      <c r="E566" s="1">
        <f t="shared" si="41"/>
        <v>8.0952380952380946E-3</v>
      </c>
      <c r="F566" s="1">
        <f t="shared" si="42"/>
        <v>8.0952000000000003E-3</v>
      </c>
      <c r="G566" s="1">
        <f t="shared" si="43"/>
        <v>0.42000197647988929</v>
      </c>
      <c r="H566" s="1">
        <f t="shared" si="44"/>
        <v>4.7059042126045898E-4</v>
      </c>
    </row>
    <row r="567" spans="3:8" x14ac:dyDescent="0.25">
      <c r="C567" s="1">
        <v>0.41000000000011999</v>
      </c>
      <c r="D567" s="1">
        <f t="shared" si="40"/>
        <v>0.41</v>
      </c>
      <c r="E567" s="1">
        <f t="shared" si="41"/>
        <v>8.2926829268292687E-3</v>
      </c>
      <c r="F567" s="1">
        <f t="shared" si="42"/>
        <v>8.2926000000000007E-3</v>
      </c>
      <c r="G567" s="1">
        <f t="shared" si="43"/>
        <v>0.41000410004100035</v>
      </c>
      <c r="H567" s="1">
        <f t="shared" si="44"/>
        <v>1.0000099708195934E-3</v>
      </c>
    </row>
    <row r="568" spans="3:8" x14ac:dyDescent="0.25">
      <c r="C568" s="1">
        <v>0.40000000000011898</v>
      </c>
      <c r="D568" s="1">
        <f t="shared" si="40"/>
        <v>0.4</v>
      </c>
      <c r="E568" s="1">
        <f t="shared" si="41"/>
        <v>8.4999999999999989E-3</v>
      </c>
      <c r="F568" s="1">
        <f t="shared" si="42"/>
        <v>8.5000000000000006E-3</v>
      </c>
      <c r="G568" s="1">
        <f t="shared" si="43"/>
        <v>0.39999999999999997</v>
      </c>
      <c r="H568" s="1">
        <f t="shared" si="44"/>
        <v>-2.9753977059945342E-11</v>
      </c>
    </row>
    <row r="569" spans="3:8" x14ac:dyDescent="0.25">
      <c r="C569" s="1">
        <v>0.39000000000011997</v>
      </c>
      <c r="D569" s="1">
        <f t="shared" si="40"/>
        <v>0.39</v>
      </c>
      <c r="E569" s="1">
        <f t="shared" si="41"/>
        <v>8.7179487179487175E-3</v>
      </c>
      <c r="F569" s="1">
        <f t="shared" si="42"/>
        <v>8.7179000000000006E-3</v>
      </c>
      <c r="G569" s="1">
        <f t="shared" si="43"/>
        <v>0.39000217942394377</v>
      </c>
      <c r="H569" s="1">
        <f t="shared" si="44"/>
        <v>5.5882662148711796E-4</v>
      </c>
    </row>
    <row r="570" spans="3:8" x14ac:dyDescent="0.25">
      <c r="C570" s="1">
        <v>0.38000000000012002</v>
      </c>
      <c r="D570" s="1">
        <f t="shared" si="40"/>
        <v>0.38</v>
      </c>
      <c r="E570" s="1">
        <f t="shared" si="41"/>
        <v>8.9473684210526309E-3</v>
      </c>
      <c r="F570" s="1">
        <f t="shared" si="42"/>
        <v>8.9473E-3</v>
      </c>
      <c r="G570" s="1">
        <f t="shared" si="43"/>
        <v>0.38000290590457453</v>
      </c>
      <c r="H570" s="1">
        <f t="shared" si="44"/>
        <v>7.6471169855470025E-4</v>
      </c>
    </row>
    <row r="571" spans="3:8" x14ac:dyDescent="0.25">
      <c r="C571" s="1">
        <v>0.37000000000012001</v>
      </c>
      <c r="D571" s="1">
        <f t="shared" si="40"/>
        <v>0.37</v>
      </c>
      <c r="E571" s="1">
        <f t="shared" si="41"/>
        <v>9.189189189189189E-3</v>
      </c>
      <c r="F571" s="1">
        <f t="shared" si="42"/>
        <v>9.1891000000000004E-3</v>
      </c>
      <c r="G571" s="1">
        <f t="shared" si="43"/>
        <v>0.37000359121132642</v>
      </c>
      <c r="H571" s="1">
        <f t="shared" si="44"/>
        <v>9.7059762335392969E-4</v>
      </c>
    </row>
    <row r="572" spans="3:8" x14ac:dyDescent="0.25">
      <c r="C572" s="1">
        <v>0.360000000000119</v>
      </c>
      <c r="D572" s="1">
        <f t="shared" si="40"/>
        <v>0.36</v>
      </c>
      <c r="E572" s="1">
        <f t="shared" si="41"/>
        <v>9.4444444444444445E-3</v>
      </c>
      <c r="F572" s="1">
        <f t="shared" si="42"/>
        <v>9.4444000000000004E-3</v>
      </c>
      <c r="G572" s="1">
        <f t="shared" si="43"/>
        <v>0.36000169412561939</v>
      </c>
      <c r="H572" s="1">
        <f t="shared" si="44"/>
        <v>4.7059041677328646E-4</v>
      </c>
    </row>
    <row r="573" spans="3:8" x14ac:dyDescent="0.25">
      <c r="C573" s="1">
        <v>0.35000000000011999</v>
      </c>
      <c r="D573" s="1">
        <f t="shared" si="40"/>
        <v>0.35</v>
      </c>
      <c r="E573" s="1">
        <f t="shared" si="41"/>
        <v>9.7142857142857135E-3</v>
      </c>
      <c r="F573" s="1">
        <f t="shared" si="42"/>
        <v>9.7141999999999992E-3</v>
      </c>
      <c r="G573" s="1">
        <f t="shared" si="43"/>
        <v>0.3500030882625435</v>
      </c>
      <c r="H573" s="1">
        <f t="shared" si="44"/>
        <v>8.8236069243163731E-4</v>
      </c>
    </row>
    <row r="574" spans="3:8" x14ac:dyDescent="0.25">
      <c r="C574" s="1">
        <v>0.34000000000011998</v>
      </c>
      <c r="D574" s="1">
        <f t="shared" si="40"/>
        <v>0.34</v>
      </c>
      <c r="E574" s="1">
        <f t="shared" si="41"/>
        <v>9.9999999999999985E-3</v>
      </c>
      <c r="F574" s="1">
        <f t="shared" si="42"/>
        <v>0.01</v>
      </c>
      <c r="G574" s="1">
        <f t="shared" si="43"/>
        <v>0.33999999999999997</v>
      </c>
      <c r="H574" s="1">
        <f t="shared" si="44"/>
        <v>-3.5298561459393261E-11</v>
      </c>
    </row>
    <row r="575" spans="3:8" x14ac:dyDescent="0.25">
      <c r="C575" s="1">
        <v>0.33000000000011998</v>
      </c>
      <c r="D575" s="1">
        <f t="shared" si="40"/>
        <v>0.33</v>
      </c>
      <c r="E575" s="1">
        <f t="shared" si="41"/>
        <v>1.0303030303030302E-2</v>
      </c>
      <c r="F575" s="1">
        <f t="shared" si="42"/>
        <v>1.0303E-2</v>
      </c>
      <c r="G575" s="1">
        <f t="shared" si="43"/>
        <v>0.33000097059108996</v>
      </c>
      <c r="H575" s="1">
        <f t="shared" si="44"/>
        <v>2.941184757526802E-4</v>
      </c>
    </row>
    <row r="576" spans="3:8" x14ac:dyDescent="0.25">
      <c r="C576" s="1">
        <v>0.32000000000011902</v>
      </c>
      <c r="D576" s="1">
        <f t="shared" si="40"/>
        <v>0.32</v>
      </c>
      <c r="E576" s="1">
        <f t="shared" si="41"/>
        <v>1.0624999999999999E-2</v>
      </c>
      <c r="F576" s="1">
        <f t="shared" si="42"/>
        <v>1.0625000000000001E-2</v>
      </c>
      <c r="G576" s="1">
        <f t="shared" si="43"/>
        <v>0.31999999999999995</v>
      </c>
      <c r="H576" s="1">
        <f t="shared" si="44"/>
        <v>-3.7209818559688676E-11</v>
      </c>
    </row>
    <row r="577" spans="3:8" x14ac:dyDescent="0.25">
      <c r="C577" s="1">
        <v>0.31000000000012001</v>
      </c>
      <c r="D577" s="1">
        <f t="shared" si="40"/>
        <v>0.31</v>
      </c>
      <c r="E577" s="1">
        <f t="shared" si="41"/>
        <v>1.0967741935483871E-2</v>
      </c>
      <c r="F577" s="1">
        <f t="shared" si="42"/>
        <v>1.09677E-2</v>
      </c>
      <c r="G577" s="1">
        <f t="shared" si="43"/>
        <v>0.31000118529864962</v>
      </c>
      <c r="H577" s="1">
        <f t="shared" si="44"/>
        <v>3.8235436438842737E-4</v>
      </c>
    </row>
    <row r="578" spans="3:8" x14ac:dyDescent="0.25">
      <c r="C578" s="1">
        <v>0.30000000000012</v>
      </c>
      <c r="D578" s="1">
        <f t="shared" si="40"/>
        <v>0.3</v>
      </c>
      <c r="E578" s="1">
        <f t="shared" si="41"/>
        <v>1.1333333333333332E-2</v>
      </c>
      <c r="F578" s="1">
        <f t="shared" si="42"/>
        <v>1.1333299999999999E-2</v>
      </c>
      <c r="G578" s="1">
        <f t="shared" si="43"/>
        <v>0.30000088235553635</v>
      </c>
      <c r="H578" s="1">
        <f t="shared" si="44"/>
        <v>2.941184721141658E-4</v>
      </c>
    </row>
    <row r="579" spans="3:8" x14ac:dyDescent="0.25">
      <c r="C579" s="1">
        <v>0.29000000000012</v>
      </c>
      <c r="D579" s="1">
        <f t="shared" si="40"/>
        <v>0.28999999999999998</v>
      </c>
      <c r="E579" s="1">
        <f t="shared" si="41"/>
        <v>1.1724137931034483E-2</v>
      </c>
      <c r="F579" s="1">
        <f t="shared" si="42"/>
        <v>1.1724099999999999E-2</v>
      </c>
      <c r="G579" s="1">
        <f t="shared" si="43"/>
        <v>0.29000093823832962</v>
      </c>
      <c r="H579" s="1">
        <f t="shared" si="44"/>
        <v>3.2353041711178878E-4</v>
      </c>
    </row>
    <row r="580" spans="3:8" x14ac:dyDescent="0.25">
      <c r="C580" s="1">
        <v>0.28000000000011899</v>
      </c>
      <c r="D580" s="1">
        <f t="shared" si="40"/>
        <v>0.28000000000000003</v>
      </c>
      <c r="E580" s="1">
        <f t="shared" si="41"/>
        <v>1.2142857142857141E-2</v>
      </c>
      <c r="F580" s="1">
        <f t="shared" si="42"/>
        <v>1.21428E-2</v>
      </c>
      <c r="G580" s="1">
        <f t="shared" si="43"/>
        <v>0.28000131765325953</v>
      </c>
      <c r="H580" s="1">
        <f t="shared" si="44"/>
        <v>4.7059040733634635E-4</v>
      </c>
    </row>
    <row r="581" spans="3:8" x14ac:dyDescent="0.25">
      <c r="C581" s="1">
        <v>0.27000000000011898</v>
      </c>
      <c r="D581" s="1">
        <f t="shared" si="40"/>
        <v>0.27</v>
      </c>
      <c r="E581" s="1">
        <f t="shared" si="41"/>
        <v>1.2592592592592591E-2</v>
      </c>
      <c r="F581" s="1">
        <f t="shared" si="42"/>
        <v>1.25925E-2</v>
      </c>
      <c r="G581" s="1">
        <f t="shared" si="43"/>
        <v>0.2700019853087155</v>
      </c>
      <c r="H581" s="1">
        <f t="shared" si="44"/>
        <v>7.3529948019202896E-4</v>
      </c>
    </row>
    <row r="582" spans="3:8" x14ac:dyDescent="0.25">
      <c r="C582" s="1">
        <v>0.26000000000012002</v>
      </c>
      <c r="D582" s="1">
        <f t="shared" si="40"/>
        <v>0.26</v>
      </c>
      <c r="E582" s="1">
        <f t="shared" si="41"/>
        <v>1.3076923076923076E-2</v>
      </c>
      <c r="F582" s="1">
        <f t="shared" si="42"/>
        <v>1.3076900000000001E-2</v>
      </c>
      <c r="G582" s="1">
        <f t="shared" si="43"/>
        <v>0.26000045882433909</v>
      </c>
      <c r="H582" s="1">
        <f t="shared" si="44"/>
        <v>1.7647085348562923E-4</v>
      </c>
    </row>
    <row r="583" spans="3:8" x14ac:dyDescent="0.25">
      <c r="C583" s="1">
        <v>0.25000000000012002</v>
      </c>
      <c r="D583" s="1">
        <f t="shared" si="40"/>
        <v>0.25</v>
      </c>
      <c r="E583" s="1">
        <f t="shared" si="41"/>
        <v>1.3599999999999999E-2</v>
      </c>
      <c r="F583" s="1">
        <f t="shared" si="42"/>
        <v>1.3599999999999999E-2</v>
      </c>
      <c r="G583" s="1">
        <f t="shared" si="43"/>
        <v>0.25</v>
      </c>
      <c r="H583" s="1">
        <f t="shared" si="44"/>
        <v>-4.8006043584768724E-11</v>
      </c>
    </row>
    <row r="584" spans="3:8" x14ac:dyDescent="0.25">
      <c r="C584" s="1">
        <v>0.24000000000012001</v>
      </c>
      <c r="D584" s="1">
        <f t="shared" ref="D584:D607" si="45">TRUNC(C584,3)</f>
        <v>0.24</v>
      </c>
      <c r="E584" s="1">
        <f t="shared" ref="E584:E607" si="46">$F$6/D584</f>
        <v>1.4166666666666666E-2</v>
      </c>
      <c r="F584" s="1">
        <f t="shared" ref="F584:F607" si="47">(TRUNC(E584,$F$5))</f>
        <v>1.41666E-2</v>
      </c>
      <c r="G584" s="1">
        <f t="shared" ref="G584:G607" si="48">($F$6/F584)</f>
        <v>0.2400011294170796</v>
      </c>
      <c r="H584" s="1">
        <f t="shared" ref="H584:H607" si="49">((G584-C584)/C584)*100</f>
        <v>4.7059039983074084E-4</v>
      </c>
    </row>
    <row r="585" spans="3:8" x14ac:dyDescent="0.25">
      <c r="C585" s="1">
        <v>0.230000000000119</v>
      </c>
      <c r="D585" s="1">
        <f t="shared" si="45"/>
        <v>0.23</v>
      </c>
      <c r="E585" s="1">
        <f t="shared" si="46"/>
        <v>1.4782608695652172E-2</v>
      </c>
      <c r="F585" s="1">
        <f t="shared" si="47"/>
        <v>1.47826E-2</v>
      </c>
      <c r="G585" s="1">
        <f t="shared" si="48"/>
        <v>0.23000013529419722</v>
      </c>
      <c r="H585" s="1">
        <f t="shared" si="49"/>
        <v>5.8823512268856419E-5</v>
      </c>
    </row>
    <row r="586" spans="3:8" x14ac:dyDescent="0.25">
      <c r="C586" s="1">
        <v>0.22000000000011999</v>
      </c>
      <c r="D586" s="1">
        <f t="shared" si="45"/>
        <v>0.22</v>
      </c>
      <c r="E586" s="1">
        <f t="shared" si="46"/>
        <v>1.5454545454545453E-2</v>
      </c>
      <c r="F586" s="1">
        <f t="shared" si="47"/>
        <v>1.5454499999999999E-2</v>
      </c>
      <c r="G586" s="1">
        <f t="shared" si="48"/>
        <v>0.22000064706072664</v>
      </c>
      <c r="H586" s="1">
        <f t="shared" si="49"/>
        <v>2.9411845756851927E-4</v>
      </c>
    </row>
    <row r="587" spans="3:8" x14ac:dyDescent="0.25">
      <c r="C587" s="1">
        <v>0.21000000000012001</v>
      </c>
      <c r="D587" s="1">
        <f t="shared" si="45"/>
        <v>0.21</v>
      </c>
      <c r="E587" s="1">
        <f t="shared" si="46"/>
        <v>1.6190476190476189E-2</v>
      </c>
      <c r="F587" s="1">
        <f t="shared" si="47"/>
        <v>1.6190400000000001E-2</v>
      </c>
      <c r="G587" s="1">
        <f t="shared" si="48"/>
        <v>0.21000098823994465</v>
      </c>
      <c r="H587" s="1">
        <f t="shared" si="49"/>
        <v>4.7059039268529862E-4</v>
      </c>
    </row>
    <row r="588" spans="3:8" x14ac:dyDescent="0.25">
      <c r="C588" s="1">
        <v>0.20000000000012</v>
      </c>
      <c r="D588" s="1">
        <f t="shared" si="45"/>
        <v>0.2</v>
      </c>
      <c r="E588" s="1">
        <f t="shared" si="46"/>
        <v>1.6999999999999998E-2</v>
      </c>
      <c r="F588" s="1">
        <f t="shared" si="47"/>
        <v>1.7000000000000001E-2</v>
      </c>
      <c r="G588" s="1">
        <f t="shared" si="48"/>
        <v>0.19999999999999998</v>
      </c>
      <c r="H588" s="1">
        <f t="shared" si="49"/>
        <v>-6.0007554480953703E-11</v>
      </c>
    </row>
    <row r="589" spans="3:8" x14ac:dyDescent="0.25">
      <c r="C589" s="1">
        <v>0.19000000000011899</v>
      </c>
      <c r="D589" s="1">
        <f t="shared" si="45"/>
        <v>0.19</v>
      </c>
      <c r="E589" s="1">
        <f t="shared" si="46"/>
        <v>1.7894736842105262E-2</v>
      </c>
      <c r="F589" s="1">
        <f t="shared" si="47"/>
        <v>1.7894699999999999E-2</v>
      </c>
      <c r="G589" s="1">
        <f t="shared" si="48"/>
        <v>0.19000039117727593</v>
      </c>
      <c r="H589" s="1">
        <f t="shared" si="49"/>
        <v>2.0588271418105826E-4</v>
      </c>
    </row>
    <row r="590" spans="3:8" x14ac:dyDescent="0.25">
      <c r="C590" s="1">
        <v>0.18000000000012001</v>
      </c>
      <c r="D590" s="1">
        <f t="shared" si="45"/>
        <v>0.18</v>
      </c>
      <c r="E590" s="1">
        <f t="shared" si="46"/>
        <v>1.8888888888888889E-2</v>
      </c>
      <c r="F590" s="1">
        <f t="shared" si="47"/>
        <v>1.8888800000000001E-2</v>
      </c>
      <c r="G590" s="1">
        <f t="shared" si="48"/>
        <v>0.18000084706280969</v>
      </c>
      <c r="H590" s="1">
        <f t="shared" si="49"/>
        <v>4.7059038315804225E-4</v>
      </c>
    </row>
    <row r="591" spans="3:8" x14ac:dyDescent="0.25">
      <c r="C591" s="1">
        <v>0.17000000000012</v>
      </c>
      <c r="D591" s="1">
        <f t="shared" si="45"/>
        <v>0.17</v>
      </c>
      <c r="E591" s="1">
        <f t="shared" si="46"/>
        <v>1.9999999999999997E-2</v>
      </c>
      <c r="F591" s="1">
        <f t="shared" si="47"/>
        <v>0.02</v>
      </c>
      <c r="G591" s="1">
        <f t="shared" si="48"/>
        <v>0.16999999999999998</v>
      </c>
      <c r="H591" s="1">
        <f t="shared" si="49"/>
        <v>-7.0597122918761591E-11</v>
      </c>
    </row>
    <row r="592" spans="3:8" x14ac:dyDescent="0.25">
      <c r="C592" s="1">
        <v>0.16000000000011999</v>
      </c>
      <c r="D592" s="1">
        <f t="shared" si="45"/>
        <v>0.16</v>
      </c>
      <c r="E592" s="1">
        <f t="shared" si="46"/>
        <v>2.1249999999999998E-2</v>
      </c>
      <c r="F592" s="1">
        <f t="shared" si="47"/>
        <v>2.1250000000000002E-2</v>
      </c>
      <c r="G592" s="1">
        <f t="shared" si="48"/>
        <v>0.15999999999999998</v>
      </c>
      <c r="H592" s="1">
        <f t="shared" si="49"/>
        <v>-7.500944310118089E-11</v>
      </c>
    </row>
    <row r="593" spans="3:8" x14ac:dyDescent="0.25">
      <c r="C593" s="1">
        <v>0.15000000000011901</v>
      </c>
      <c r="D593" s="1">
        <f t="shared" si="45"/>
        <v>0.15</v>
      </c>
      <c r="E593" s="1">
        <f t="shared" si="46"/>
        <v>2.2666666666666665E-2</v>
      </c>
      <c r="F593" s="1">
        <f t="shared" si="47"/>
        <v>2.2666599999999999E-2</v>
      </c>
      <c r="G593" s="1">
        <f t="shared" si="48"/>
        <v>0.15000044117776817</v>
      </c>
      <c r="H593" s="1">
        <f t="shared" si="49"/>
        <v>2.9411843277514759E-4</v>
      </c>
    </row>
    <row r="594" spans="3:8" x14ac:dyDescent="0.25">
      <c r="C594" s="1">
        <v>0.14000000000012</v>
      </c>
      <c r="D594" s="1">
        <f t="shared" si="45"/>
        <v>0.14000000000000001</v>
      </c>
      <c r="E594" s="1">
        <f t="shared" si="46"/>
        <v>2.4285714285714282E-2</v>
      </c>
      <c r="F594" s="1">
        <f t="shared" si="47"/>
        <v>2.42857E-2</v>
      </c>
      <c r="G594" s="1">
        <f t="shared" si="48"/>
        <v>0.14000008235298961</v>
      </c>
      <c r="H594" s="1">
        <f t="shared" si="49"/>
        <v>5.8823478290667633E-5</v>
      </c>
    </row>
    <row r="595" spans="3:8" x14ac:dyDescent="0.25">
      <c r="C595" s="1">
        <v>0.13000000000011999</v>
      </c>
      <c r="D595" s="1">
        <f t="shared" si="45"/>
        <v>0.13</v>
      </c>
      <c r="E595" s="1">
        <f t="shared" si="46"/>
        <v>2.6153846153846153E-2</v>
      </c>
      <c r="F595" s="1">
        <f t="shared" si="47"/>
        <v>2.6153800000000001E-2</v>
      </c>
      <c r="G595" s="1">
        <f t="shared" si="48"/>
        <v>0.13000022941216954</v>
      </c>
      <c r="H595" s="1">
        <f t="shared" si="49"/>
        <v>1.7647080734724095E-4</v>
      </c>
    </row>
    <row r="596" spans="3:8" x14ac:dyDescent="0.25">
      <c r="C596" s="1">
        <v>0.12000000000012</v>
      </c>
      <c r="D596" s="1">
        <f t="shared" si="45"/>
        <v>0.12</v>
      </c>
      <c r="E596" s="1">
        <f t="shared" si="46"/>
        <v>2.8333333333333332E-2</v>
      </c>
      <c r="F596" s="1">
        <f t="shared" si="47"/>
        <v>2.8333299999999999E-2</v>
      </c>
      <c r="G596" s="1">
        <f t="shared" si="48"/>
        <v>0.12000014117663668</v>
      </c>
      <c r="H596" s="1">
        <f t="shared" si="49"/>
        <v>1.1764709723765424E-4</v>
      </c>
    </row>
    <row r="597" spans="3:8" x14ac:dyDescent="0.25">
      <c r="C597" s="1">
        <v>0.110000000000119</v>
      </c>
      <c r="D597" s="1">
        <f t="shared" si="45"/>
        <v>0.11</v>
      </c>
      <c r="E597" s="1">
        <f t="shared" si="46"/>
        <v>3.0909090909090907E-2</v>
      </c>
      <c r="F597" s="1">
        <f t="shared" si="47"/>
        <v>3.0908999999999999E-2</v>
      </c>
      <c r="G597" s="1">
        <f t="shared" si="48"/>
        <v>0.11000032353036332</v>
      </c>
      <c r="H597" s="1">
        <f t="shared" si="49"/>
        <v>2.9411840392440353E-4</v>
      </c>
    </row>
    <row r="598" spans="3:8" x14ac:dyDescent="0.25">
      <c r="C598" s="1">
        <v>0.10000000000012001</v>
      </c>
      <c r="D598" s="1">
        <f t="shared" si="45"/>
        <v>0.1</v>
      </c>
      <c r="E598" s="1">
        <f t="shared" si="46"/>
        <v>3.3999999999999996E-2</v>
      </c>
      <c r="F598" s="1">
        <f t="shared" si="47"/>
        <v>3.4000000000000002E-2</v>
      </c>
      <c r="G598" s="1">
        <f t="shared" si="48"/>
        <v>9.9999999999999992E-2</v>
      </c>
      <c r="H598" s="1">
        <f t="shared" si="49"/>
        <v>-1.2001510896183539E-10</v>
      </c>
    </row>
    <row r="599" spans="3:8" x14ac:dyDescent="0.25">
      <c r="C599" s="1">
        <v>9.0000000000119804E-2</v>
      </c>
      <c r="D599" s="1">
        <f t="shared" si="45"/>
        <v>0.09</v>
      </c>
      <c r="E599" s="1">
        <f t="shared" si="46"/>
        <v>3.7777777777777778E-2</v>
      </c>
      <c r="F599" s="1">
        <f t="shared" si="47"/>
        <v>3.7777699999999997E-2</v>
      </c>
      <c r="G599" s="1">
        <f t="shared" si="48"/>
        <v>9.0000185294499144E-2</v>
      </c>
      <c r="H599" s="1">
        <f t="shared" si="49"/>
        <v>2.0588264371096748E-4</v>
      </c>
    </row>
    <row r="600" spans="3:8" x14ac:dyDescent="0.25">
      <c r="C600" s="1">
        <v>8.0000000000120003E-2</v>
      </c>
      <c r="D600" s="1">
        <f t="shared" si="45"/>
        <v>0.08</v>
      </c>
      <c r="E600" s="1">
        <f t="shared" si="46"/>
        <v>4.2499999999999996E-2</v>
      </c>
      <c r="F600" s="1">
        <f t="shared" si="47"/>
        <v>4.2500000000000003E-2</v>
      </c>
      <c r="G600" s="1">
        <f t="shared" si="48"/>
        <v>7.9999999999999988E-2</v>
      </c>
      <c r="H600" s="1">
        <f t="shared" si="49"/>
        <v>-1.5001888620224926E-10</v>
      </c>
    </row>
    <row r="601" spans="3:8" x14ac:dyDescent="0.25">
      <c r="C601" s="1">
        <v>7.00000000001193E-2</v>
      </c>
      <c r="D601" s="1">
        <f t="shared" si="45"/>
        <v>7.0000000000000007E-2</v>
      </c>
      <c r="E601" s="1">
        <f t="shared" si="46"/>
        <v>4.8571428571428564E-2</v>
      </c>
      <c r="F601" s="1">
        <f t="shared" si="47"/>
        <v>4.8571400000000001E-2</v>
      </c>
      <c r="G601" s="1">
        <f t="shared" si="48"/>
        <v>7.0000041176494804E-2</v>
      </c>
      <c r="H601" s="1">
        <f t="shared" si="49"/>
        <v>5.8823393576635938E-5</v>
      </c>
    </row>
    <row r="602" spans="3:8" x14ac:dyDescent="0.25">
      <c r="C602" s="1">
        <v>6.0000000000119499E-2</v>
      </c>
      <c r="D602" s="1">
        <f t="shared" si="45"/>
        <v>0.06</v>
      </c>
      <c r="E602" s="1">
        <f t="shared" si="46"/>
        <v>5.6666666666666664E-2</v>
      </c>
      <c r="F602" s="1">
        <f t="shared" si="47"/>
        <v>5.6666599999999998E-2</v>
      </c>
      <c r="G602" s="1">
        <f t="shared" si="48"/>
        <v>6.0000070588318341E-2</v>
      </c>
      <c r="H602" s="1">
        <f t="shared" si="49"/>
        <v>1.1764699806917888E-4</v>
      </c>
    </row>
    <row r="603" spans="3:8" x14ac:dyDescent="0.25">
      <c r="C603" s="1">
        <v>5.0000000000119699E-2</v>
      </c>
      <c r="D603" s="1">
        <f t="shared" si="45"/>
        <v>0.05</v>
      </c>
      <c r="E603" s="1">
        <f t="shared" si="46"/>
        <v>6.7999999999999991E-2</v>
      </c>
      <c r="F603" s="1">
        <f t="shared" si="47"/>
        <v>6.8000000000000005E-2</v>
      </c>
      <c r="G603" s="1">
        <f t="shared" si="48"/>
        <v>4.9999999999999996E-2</v>
      </c>
      <c r="H603" s="1">
        <f t="shared" si="49"/>
        <v>-2.3940571747203406E-10</v>
      </c>
    </row>
    <row r="604" spans="3:8" x14ac:dyDescent="0.25">
      <c r="C604" s="1">
        <v>4.0000000000119898E-2</v>
      </c>
      <c r="D604" s="1">
        <f t="shared" si="45"/>
        <v>0.04</v>
      </c>
      <c r="E604" s="1">
        <f t="shared" si="46"/>
        <v>8.4999999999999992E-2</v>
      </c>
      <c r="F604" s="1">
        <f t="shared" si="47"/>
        <v>8.5000000000000006E-2</v>
      </c>
      <c r="G604" s="1">
        <f t="shared" si="48"/>
        <v>3.9999999999999994E-2</v>
      </c>
      <c r="H604" s="1">
        <f t="shared" si="49"/>
        <v>-2.9976021664789374E-10</v>
      </c>
    </row>
    <row r="605" spans="3:8" x14ac:dyDescent="0.25">
      <c r="C605" s="1">
        <v>3.0000000000119299E-2</v>
      </c>
      <c r="D605" s="1">
        <f t="shared" si="45"/>
        <v>0.03</v>
      </c>
      <c r="E605" s="1">
        <f t="shared" si="46"/>
        <v>0.11333333333333333</v>
      </c>
      <c r="F605" s="1">
        <f t="shared" si="47"/>
        <v>0.1133333</v>
      </c>
      <c r="G605" s="1">
        <f t="shared" si="48"/>
        <v>3.0000008823532005E-2</v>
      </c>
      <c r="H605" s="1">
        <f t="shared" si="49"/>
        <v>2.9411375684327265E-5</v>
      </c>
    </row>
    <row r="606" spans="3:8" x14ac:dyDescent="0.25">
      <c r="C606" s="1">
        <v>2.0000000000129199E-2</v>
      </c>
      <c r="D606" s="1">
        <f t="shared" si="45"/>
        <v>0.02</v>
      </c>
      <c r="E606" s="1">
        <f t="shared" si="46"/>
        <v>0.16999999999999998</v>
      </c>
      <c r="F606" s="1">
        <f t="shared" si="47"/>
        <v>0.17</v>
      </c>
      <c r="G606" s="1">
        <f t="shared" si="48"/>
        <v>1.9999999999999997E-2</v>
      </c>
      <c r="H606" s="1">
        <f t="shared" si="49"/>
        <v>-6.4601102244958973E-10</v>
      </c>
    </row>
    <row r="607" spans="3:8" x14ac:dyDescent="0.25">
      <c r="C607" s="1">
        <v>1.0000000000129501E-2</v>
      </c>
      <c r="D607" s="1">
        <f t="shared" si="45"/>
        <v>0.01</v>
      </c>
      <c r="E607" s="1">
        <f t="shared" si="46"/>
        <v>0.33999999999999997</v>
      </c>
      <c r="F607" s="1">
        <f t="shared" si="47"/>
        <v>0.34</v>
      </c>
      <c r="G607" s="1">
        <f t="shared" si="48"/>
        <v>9.9999999999999985E-3</v>
      </c>
      <c r="H607" s="1">
        <f t="shared" si="49"/>
        <v>-1.2950231165041951E-9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Z147"/>
  <sheetViews>
    <sheetView tabSelected="1" topLeftCell="A100" zoomScale="125" workbookViewId="0">
      <selection activeCell="C107" sqref="C107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1" t="s">
        <v>8</v>
      </c>
      <c r="D2" s="11"/>
      <c r="E2">
        <v>100</v>
      </c>
      <c r="G2" s="11" t="s">
        <v>9</v>
      </c>
      <c r="H2" s="11"/>
      <c r="I2">
        <v>3.3999999999999998E-3</v>
      </c>
    </row>
    <row r="4" spans="3:15" x14ac:dyDescent="0.25">
      <c r="D4" s="11" t="s">
        <v>10</v>
      </c>
      <c r="E4" s="11"/>
      <c r="F4" s="11"/>
      <c r="G4" s="3"/>
      <c r="H4" s="11" t="s">
        <v>11</v>
      </c>
      <c r="I4" s="11"/>
      <c r="J4" s="11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6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6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6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6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6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6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6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6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6" x14ac:dyDescent="0.25">
      <c r="T105" s="9"/>
      <c r="U105" s="9"/>
    </row>
    <row r="106" spans="2:26" x14ac:dyDescent="0.25">
      <c r="C106">
        <v>0.01</v>
      </c>
      <c r="F106" s="5" t="s">
        <v>34</v>
      </c>
      <c r="G106" s="5" t="s">
        <v>33</v>
      </c>
      <c r="H106" s="5" t="s">
        <v>32</v>
      </c>
      <c r="L106" s="5" t="s">
        <v>48</v>
      </c>
      <c r="N106" t="s">
        <v>49</v>
      </c>
      <c r="U106" s="9"/>
      <c r="V106" s="9"/>
    </row>
    <row r="107" spans="2:26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47</v>
      </c>
      <c r="J107" s="5" t="s">
        <v>44</v>
      </c>
      <c r="K107" s="5" t="s">
        <v>43</v>
      </c>
      <c r="L107" s="5" t="s">
        <v>45</v>
      </c>
      <c r="M107" s="5" t="s">
        <v>46</v>
      </c>
      <c r="N107" s="5" t="s">
        <v>47</v>
      </c>
      <c r="Q107" s="5" t="s">
        <v>15</v>
      </c>
      <c r="R107" s="5" t="s">
        <v>35</v>
      </c>
      <c r="S107" s="5" t="s">
        <v>13</v>
      </c>
      <c r="T107" s="5" t="s">
        <v>37</v>
      </c>
      <c r="U107" s="5" t="s">
        <v>12</v>
      </c>
      <c r="V107" t="s">
        <v>36</v>
      </c>
      <c r="W107" s="5" t="s">
        <v>14</v>
      </c>
      <c r="X107" s="5" t="s">
        <v>38</v>
      </c>
      <c r="Y107" s="5" t="s">
        <v>31</v>
      </c>
      <c r="Z107" s="5" t="s">
        <v>39</v>
      </c>
    </row>
    <row r="108" spans="2:26" x14ac:dyDescent="0.25">
      <c r="B108" s="10" t="s">
        <v>42</v>
      </c>
      <c r="C108" s="10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7">
        <f t="shared" ref="Q108:Q113" si="46">E108</f>
        <v>0</v>
      </c>
      <c r="R108" s="6">
        <f t="shared" ref="R108:R113" si="47">DEGREES(ACOS(V108/T108))</f>
        <v>0</v>
      </c>
      <c r="S108" s="6">
        <f>C106</f>
        <v>0.01</v>
      </c>
      <c r="T108" s="6">
        <v>1</v>
      </c>
      <c r="U108" s="6">
        <f t="shared" ref="U108:U113" si="48">COS(RADIANS(Q108))*S108</f>
        <v>0.01</v>
      </c>
      <c r="V108" s="6">
        <f t="shared" ref="V108:V113" si="49">SQRT(POWER(T108,2)-POWER(X108,2))</f>
        <v>1</v>
      </c>
      <c r="W108" s="6">
        <f t="shared" ref="W108:W113" si="50">SIN(RADIANS(Q108))*S108</f>
        <v>0</v>
      </c>
      <c r="X108" s="6">
        <f t="shared" ref="X108:X113" si="51">SIN(RADIANS(Q108))*T108</f>
        <v>0</v>
      </c>
    </row>
    <row r="109" spans="2:26" x14ac:dyDescent="0.25">
      <c r="D109">
        <v>1</v>
      </c>
      <c r="E109">
        <f t="shared" ref="E109:E123" si="52">DEGREES(ACOS(G109/F109) )</f>
        <v>41.731817039793761</v>
      </c>
      <c r="F109" s="5">
        <f t="shared" ref="F109:F123" si="53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54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55">IF(L109&gt;2000,2000,L109)</f>
        <v>2000</v>
      </c>
      <c r="N109">
        <f t="shared" ref="N109:N117" si="56">M109*K109</f>
        <v>2.9732137494637012</v>
      </c>
      <c r="O109">
        <f>E108+N109</f>
        <v>2.9732137494637012</v>
      </c>
      <c r="Q109" s="5">
        <f t="shared" si="46"/>
        <v>41.731817039793761</v>
      </c>
      <c r="R109">
        <f t="shared" si="47"/>
        <v>41.731817039793768</v>
      </c>
      <c r="S109">
        <f>S108+$I$2</f>
        <v>1.34E-2</v>
      </c>
      <c r="T109">
        <f>T108+0.0034</f>
        <v>1.0034000000000001</v>
      </c>
      <c r="U109">
        <f t="shared" si="48"/>
        <v>0.01</v>
      </c>
      <c r="V109">
        <f t="shared" si="49"/>
        <v>0.74880597014925376</v>
      </c>
      <c r="W109">
        <f t="shared" si="50"/>
        <v>8.9196412483911035E-3</v>
      </c>
      <c r="X109" s="8">
        <f>SIN(RADIANS(Q109))*T109</f>
        <v>0.66790806183848006</v>
      </c>
      <c r="Y109">
        <f t="shared" ref="Y109:Z113" si="57">W109-W108</f>
        <v>8.9196412483911035E-3</v>
      </c>
      <c r="Z109">
        <f>X109-X108</f>
        <v>0.66790806183848006</v>
      </c>
    </row>
    <row r="110" spans="2:26" x14ac:dyDescent="0.25">
      <c r="D110">
        <v>2</v>
      </c>
      <c r="E110">
        <f t="shared" si="52"/>
        <v>53.470392770264972</v>
      </c>
      <c r="F110" s="5">
        <f t="shared" si="53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8">E110-E109</f>
        <v>11.738575730471212</v>
      </c>
      <c r="J110">
        <f t="shared" si="54"/>
        <v>4.5799883761578602E-3</v>
      </c>
      <c r="K110">
        <f t="shared" ref="K110:K117" si="59">J110/$C$113</f>
        <v>7.6333139602631007E-4</v>
      </c>
      <c r="L110">
        <f t="shared" ref="L110:L117" si="60">(E110-E109)/K110</f>
        <v>15378.085837395078</v>
      </c>
      <c r="M110">
        <f t="shared" si="55"/>
        <v>2000</v>
      </c>
      <c r="N110">
        <f t="shared" si="56"/>
        <v>1.5266627920526201</v>
      </c>
      <c r="O110">
        <f t="shared" ref="O110:O117" si="61">O109+N110</f>
        <v>4.4998765415163211</v>
      </c>
      <c r="Q110" s="5">
        <f t="shared" si="46"/>
        <v>53.470392770264972</v>
      </c>
      <c r="R110">
        <f t="shared" si="47"/>
        <v>53.470392770264972</v>
      </c>
      <c r="S110">
        <f>S109+$I$2</f>
        <v>1.6799999999999999E-2</v>
      </c>
      <c r="T110">
        <f>T109+0.0034</f>
        <v>1.0068000000000001</v>
      </c>
      <c r="U110">
        <f t="shared" si="48"/>
        <v>9.9999999999999967E-3</v>
      </c>
      <c r="V110">
        <f t="shared" si="49"/>
        <v>0.59928571428571431</v>
      </c>
      <c r="W110">
        <f t="shared" si="50"/>
        <v>1.3499629624548964E-2</v>
      </c>
      <c r="X110" s="8">
        <f>SIN(RADIANS(Q110))*T110</f>
        <v>0.80901351821404166</v>
      </c>
      <c r="Y110">
        <f t="shared" si="57"/>
        <v>4.5799883761578602E-3</v>
      </c>
      <c r="Z110">
        <f t="shared" si="57"/>
        <v>0.1411054563755616</v>
      </c>
    </row>
    <row r="111" spans="2:26" x14ac:dyDescent="0.25">
      <c r="D111">
        <v>3</v>
      </c>
      <c r="E111">
        <f t="shared" si="52"/>
        <v>60.326985197525957</v>
      </c>
      <c r="F111" s="5">
        <f t="shared" si="53"/>
        <v>2.0199999999999999E-2</v>
      </c>
      <c r="G111" s="5">
        <f t="shared" ref="G111:G117" si="62">G110</f>
        <v>0.01</v>
      </c>
      <c r="H111" s="5">
        <f t="shared" si="45"/>
        <v>1.7551068343551055E-2</v>
      </c>
      <c r="I111">
        <f t="shared" si="58"/>
        <v>6.8565924272609848</v>
      </c>
      <c r="J111">
        <f t="shared" si="54"/>
        <v>4.0514387190020915E-3</v>
      </c>
      <c r="K111">
        <f t="shared" si="59"/>
        <v>6.7523978650034858E-4</v>
      </c>
      <c r="L111">
        <f t="shared" si="60"/>
        <v>10154.307498374053</v>
      </c>
      <c r="M111">
        <f t="shared" si="55"/>
        <v>2000</v>
      </c>
      <c r="N111">
        <f t="shared" si="56"/>
        <v>1.3504795730006971</v>
      </c>
      <c r="O111">
        <f t="shared" si="61"/>
        <v>5.8503561145170178</v>
      </c>
      <c r="Q111" s="5">
        <f t="shared" si="46"/>
        <v>60.326985197525957</v>
      </c>
      <c r="R111">
        <f t="shared" si="47"/>
        <v>60.326985197525943</v>
      </c>
      <c r="S111">
        <f>S110+$I$2</f>
        <v>2.0199999999999999E-2</v>
      </c>
      <c r="T111">
        <f>T110+0.0034</f>
        <v>1.0102000000000002</v>
      </c>
      <c r="U111">
        <f t="shared" si="48"/>
        <v>0.01</v>
      </c>
      <c r="V111">
        <f t="shared" si="49"/>
        <v>0.50009900990099032</v>
      </c>
      <c r="W111">
        <f t="shared" si="50"/>
        <v>1.7551068343551055E-2</v>
      </c>
      <c r="X111" s="8">
        <f t="shared" si="51"/>
        <v>0.87772719013144951</v>
      </c>
      <c r="Y111">
        <f t="shared" si="57"/>
        <v>4.0514387190020915E-3</v>
      </c>
      <c r="Z111">
        <f t="shared" si="57"/>
        <v>6.8713671917407848E-2</v>
      </c>
    </row>
    <row r="112" spans="2:26" x14ac:dyDescent="0.25">
      <c r="C112" t="s">
        <v>50</v>
      </c>
      <c r="D112">
        <v>4</v>
      </c>
      <c r="E112">
        <f t="shared" si="52"/>
        <v>64.929772050657689</v>
      </c>
      <c r="F112" s="5">
        <f t="shared" si="53"/>
        <v>2.3599999999999999E-2</v>
      </c>
      <c r="G112" s="5">
        <f t="shared" si="62"/>
        <v>0.01</v>
      </c>
      <c r="H112" s="5">
        <f t="shared" si="45"/>
        <v>2.1376622745419821E-2</v>
      </c>
      <c r="I112">
        <f t="shared" si="58"/>
        <v>4.6027868531317324</v>
      </c>
      <c r="J112">
        <f t="shared" si="54"/>
        <v>3.8255544018687658E-3</v>
      </c>
      <c r="K112">
        <f t="shared" si="59"/>
        <v>6.3759240031146093E-4</v>
      </c>
      <c r="L112">
        <f t="shared" si="60"/>
        <v>7219.0114732912316</v>
      </c>
      <c r="M112">
        <f t="shared" si="55"/>
        <v>2000</v>
      </c>
      <c r="N112">
        <f t="shared" si="56"/>
        <v>1.2751848006229218</v>
      </c>
      <c r="O112">
        <f t="shared" si="61"/>
        <v>7.1255409151399398</v>
      </c>
      <c r="Q112" s="5">
        <f t="shared" si="46"/>
        <v>64.929772050657689</v>
      </c>
      <c r="R112">
        <f t="shared" si="47"/>
        <v>64.929772050657704</v>
      </c>
      <c r="S112">
        <f>S111+$I$2</f>
        <v>2.3599999999999999E-2</v>
      </c>
      <c r="T112">
        <f>T111+0.0034</f>
        <v>1.0136000000000003</v>
      </c>
      <c r="U112">
        <f t="shared" si="48"/>
        <v>0.01</v>
      </c>
      <c r="V112">
        <f t="shared" si="49"/>
        <v>0.4294915254237287</v>
      </c>
      <c r="W112">
        <f t="shared" si="50"/>
        <v>2.1376622745419821E-2</v>
      </c>
      <c r="X112" s="8">
        <f t="shared" si="51"/>
        <v>0.91810783113379391</v>
      </c>
      <c r="Y112">
        <f t="shared" si="57"/>
        <v>3.8255544018687658E-3</v>
      </c>
      <c r="Z112">
        <f t="shared" si="57"/>
        <v>4.0380641002344397E-2</v>
      </c>
    </row>
    <row r="113" spans="2:26" x14ac:dyDescent="0.25">
      <c r="C113">
        <v>6</v>
      </c>
      <c r="D113">
        <v>5</v>
      </c>
      <c r="E113">
        <f>DEGREES(ACOS(G113/F113) )</f>
        <v>68.261539208479505</v>
      </c>
      <c r="F113" s="5">
        <f t="shared" si="53"/>
        <v>2.6999999999999996E-2</v>
      </c>
      <c r="G113" s="5">
        <f t="shared" si="62"/>
        <v>0.01</v>
      </c>
      <c r="H113" s="5">
        <f t="shared" si="45"/>
        <v>2.5079872407968898E-2</v>
      </c>
      <c r="I113">
        <f t="shared" si="58"/>
        <v>3.3317671578218153</v>
      </c>
      <c r="J113">
        <f t="shared" si="54"/>
        <v>3.7032496625490768E-3</v>
      </c>
      <c r="K113">
        <f t="shared" si="59"/>
        <v>6.1720827709151277E-4</v>
      </c>
      <c r="L113">
        <f t="shared" si="60"/>
        <v>5398.1245577622385</v>
      </c>
      <c r="M113">
        <f t="shared" si="55"/>
        <v>2000</v>
      </c>
      <c r="N113">
        <f t="shared" si="56"/>
        <v>1.2344165541830256</v>
      </c>
      <c r="O113">
        <f t="shared" si="61"/>
        <v>8.3599574693229659</v>
      </c>
      <c r="Q113" s="5">
        <f t="shared" si="46"/>
        <v>68.261539208479505</v>
      </c>
      <c r="R113">
        <f t="shared" si="47"/>
        <v>68.261539208479505</v>
      </c>
      <c r="S113">
        <f>S112+$I$2</f>
        <v>2.7E-2</v>
      </c>
      <c r="T113">
        <f>T112+0.0034</f>
        <v>1.0170000000000003</v>
      </c>
      <c r="U113">
        <f t="shared" si="48"/>
        <v>1.0000000000000005E-2</v>
      </c>
      <c r="V113">
        <f t="shared" si="49"/>
        <v>0.37666666666666693</v>
      </c>
      <c r="W113">
        <f t="shared" si="50"/>
        <v>2.5079872407968901E-2</v>
      </c>
      <c r="X113" s="8">
        <f t="shared" si="51"/>
        <v>0.94467519403349565</v>
      </c>
      <c r="Y113">
        <f t="shared" si="57"/>
        <v>3.7032496625490803E-3</v>
      </c>
      <c r="Z113">
        <f t="shared" si="57"/>
        <v>2.6567362899701741E-2</v>
      </c>
    </row>
    <row r="114" spans="2:26" x14ac:dyDescent="0.25">
      <c r="D114">
        <v>6</v>
      </c>
      <c r="E114">
        <f t="shared" si="52"/>
        <v>70.795102502870591</v>
      </c>
      <c r="F114" s="5">
        <f t="shared" si="53"/>
        <v>3.0399999999999996E-2</v>
      </c>
      <c r="G114" s="5">
        <f t="shared" si="62"/>
        <v>0.01</v>
      </c>
      <c r="H114" s="5">
        <f t="shared" si="45"/>
        <v>2.8708186985596976E-2</v>
      </c>
      <c r="I114">
        <f t="shared" si="58"/>
        <v>2.5335632943910866</v>
      </c>
      <c r="J114">
        <f t="shared" si="54"/>
        <v>3.6283145776280779E-3</v>
      </c>
      <c r="K114">
        <f t="shared" si="59"/>
        <v>6.0471909627134634E-4</v>
      </c>
      <c r="L114">
        <f t="shared" si="60"/>
        <v>4189.6531960258117</v>
      </c>
      <c r="M114">
        <f t="shared" si="55"/>
        <v>2000</v>
      </c>
      <c r="N114">
        <f t="shared" si="56"/>
        <v>1.2094381925426927</v>
      </c>
      <c r="O114">
        <f t="shared" si="61"/>
        <v>9.5693956618656593</v>
      </c>
    </row>
    <row r="115" spans="2:26" x14ac:dyDescent="0.25">
      <c r="D115">
        <v>7</v>
      </c>
      <c r="E115">
        <f t="shared" si="52"/>
        <v>72.791006778084139</v>
      </c>
      <c r="F115" s="5">
        <f t="shared" si="53"/>
        <v>3.3799999999999997E-2</v>
      </c>
      <c r="G115" s="5">
        <f t="shared" si="62"/>
        <v>0.01</v>
      </c>
      <c r="H115" s="5">
        <f t="shared" si="45"/>
        <v>3.2286839424136883E-2</v>
      </c>
      <c r="I115">
        <f t="shared" si="58"/>
        <v>1.9959042752135474</v>
      </c>
      <c r="J115">
        <f t="shared" si="54"/>
        <v>3.5786524385399074E-3</v>
      </c>
      <c r="K115">
        <f t="shared" si="59"/>
        <v>5.9644207308998456E-4</v>
      </c>
      <c r="L115">
        <f t="shared" si="60"/>
        <v>3346.3505766341664</v>
      </c>
      <c r="M115">
        <f t="shared" si="55"/>
        <v>2000</v>
      </c>
      <c r="N115">
        <f t="shared" si="56"/>
        <v>1.1928841461799691</v>
      </c>
      <c r="O115">
        <f t="shared" si="61"/>
        <v>10.762279808045628</v>
      </c>
      <c r="Q115" s="5" t="s">
        <v>15</v>
      </c>
      <c r="R115" s="5"/>
      <c r="S115" s="5" t="s">
        <v>13</v>
      </c>
      <c r="T115" s="5" t="s">
        <v>40</v>
      </c>
      <c r="U115" s="5" t="s">
        <v>12</v>
      </c>
      <c r="V115" s="5" t="s">
        <v>41</v>
      </c>
      <c r="W115" s="5" t="s">
        <v>14</v>
      </c>
      <c r="X115" s="5" t="s">
        <v>31</v>
      </c>
    </row>
    <row r="116" spans="2:26" x14ac:dyDescent="0.25">
      <c r="D116">
        <v>8</v>
      </c>
      <c r="E116">
        <f t="shared" si="52"/>
        <v>74.406104259530906</v>
      </c>
      <c r="F116" s="5">
        <f t="shared" si="53"/>
        <v>3.7199999999999997E-2</v>
      </c>
      <c r="G116" s="5">
        <f t="shared" si="62"/>
        <v>0.01</v>
      </c>
      <c r="H116" s="5">
        <f t="shared" si="45"/>
        <v>3.5830713082493908E-2</v>
      </c>
      <c r="I116">
        <f t="shared" si="58"/>
        <v>1.6150974814467673</v>
      </c>
      <c r="J116">
        <f t="shared" si="54"/>
        <v>3.5438736583570246E-3</v>
      </c>
      <c r="K116">
        <f t="shared" si="59"/>
        <v>5.9064560972617081E-4</v>
      </c>
      <c r="L116">
        <f t="shared" si="60"/>
        <v>2734.4611639381228</v>
      </c>
      <c r="M116">
        <f t="shared" si="55"/>
        <v>2000</v>
      </c>
      <c r="N116">
        <f t="shared" si="56"/>
        <v>1.1812912194523415</v>
      </c>
      <c r="O116">
        <f t="shared" si="61"/>
        <v>11.943571027497971</v>
      </c>
      <c r="Q116" s="5">
        <f t="shared" ref="Q116:Q121" si="63">Q108</f>
        <v>0</v>
      </c>
      <c r="S116">
        <v>1</v>
      </c>
      <c r="U116">
        <f t="shared" ref="U116:U121" si="64">COS(RADIANS(Q116))*S116</f>
        <v>1</v>
      </c>
      <c r="W116">
        <f>SIN(RADIANS(Q116))*S116</f>
        <v>0</v>
      </c>
    </row>
    <row r="117" spans="2:26" x14ac:dyDescent="0.25">
      <c r="D117">
        <v>9</v>
      </c>
      <c r="E117">
        <f t="shared" si="52"/>
        <v>75.741006958527521</v>
      </c>
      <c r="F117" s="5">
        <f t="shared" si="53"/>
        <v>4.0599999999999997E-2</v>
      </c>
      <c r="G117" s="5">
        <f t="shared" si="62"/>
        <v>0.01</v>
      </c>
      <c r="H117" s="5">
        <f t="shared" si="45"/>
        <v>3.9349205836967029E-2</v>
      </c>
      <c r="I117">
        <f t="shared" si="58"/>
        <v>1.3349026989966148</v>
      </c>
      <c r="J117">
        <f t="shared" si="54"/>
        <v>3.5184927544731209E-3</v>
      </c>
      <c r="K117">
        <f t="shared" si="59"/>
        <v>5.8641545907885345E-4</v>
      </c>
      <c r="L117">
        <f t="shared" si="60"/>
        <v>2276.377060545934</v>
      </c>
      <c r="M117">
        <f t="shared" si="55"/>
        <v>2000</v>
      </c>
      <c r="N117">
        <f t="shared" si="56"/>
        <v>1.172830918157707</v>
      </c>
      <c r="O117">
        <f t="shared" si="61"/>
        <v>13.116401945655678</v>
      </c>
      <c r="Q117" s="5">
        <f t="shared" si="63"/>
        <v>41.731817039793761</v>
      </c>
      <c r="S117">
        <f>T109</f>
        <v>1.0034000000000001</v>
      </c>
      <c r="T117">
        <f>V117/COS(RADIANS(Q117))</f>
        <v>1.3399999999999999</v>
      </c>
      <c r="U117">
        <f t="shared" si="64"/>
        <v>0.74880597014925387</v>
      </c>
      <c r="V117">
        <f>$U$116</f>
        <v>1</v>
      </c>
      <c r="W117">
        <f>SIN(RADIANS(Q117))*T117</f>
        <v>0.89196412483911014</v>
      </c>
      <c r="X117">
        <f>W117-W116</f>
        <v>0.89196412483911014</v>
      </c>
    </row>
    <row r="118" spans="2:26" x14ac:dyDescent="0.25">
      <c r="B118" t="s">
        <v>44</v>
      </c>
      <c r="C118">
        <f>H109-H108</f>
        <v>8.9196412483911035E-3</v>
      </c>
      <c r="D118">
        <v>10</v>
      </c>
      <c r="E118">
        <f t="shared" si="52"/>
        <v>76.863441213055154</v>
      </c>
      <c r="F118" s="5">
        <f t="shared" si="53"/>
        <v>4.3999999999999997E-2</v>
      </c>
      <c r="G118" s="5">
        <f t="shared" ref="G118:G123" si="65">G117</f>
        <v>0.01</v>
      </c>
      <c r="H118" s="5">
        <f>SIN(RADIANS(E118))*F118</f>
        <v>4.28485705712571E-2</v>
      </c>
      <c r="I118">
        <f t="shared" si="58"/>
        <v>1.1224342545276329</v>
      </c>
      <c r="J118">
        <f t="shared" si="54"/>
        <v>3.4993647342900711E-3</v>
      </c>
      <c r="Q118" s="5">
        <f t="shared" si="63"/>
        <v>53.470392770264972</v>
      </c>
      <c r="S118">
        <f>T110</f>
        <v>1.0068000000000001</v>
      </c>
      <c r="T118">
        <f>V118/COS(RADIANS(Q118))</f>
        <v>1.6800000000000004</v>
      </c>
      <c r="U118">
        <f t="shared" si="64"/>
        <v>0.5992857142857142</v>
      </c>
      <c r="V118">
        <f>$U$116</f>
        <v>1</v>
      </c>
      <c r="W118">
        <f>SIN(RADIANS(Q118))*T118</f>
        <v>1.3499629624548968</v>
      </c>
      <c r="X118">
        <f>W118-W117</f>
        <v>0.45799883761578664</v>
      </c>
    </row>
    <row r="119" spans="2:26" x14ac:dyDescent="0.25">
      <c r="B119" t="s">
        <v>43</v>
      </c>
      <c r="C119">
        <f>C118/C113</f>
        <v>1.4866068747318507E-3</v>
      </c>
      <c r="D119">
        <v>11</v>
      </c>
      <c r="E119">
        <f t="shared" si="52"/>
        <v>77.820770023802041</v>
      </c>
      <c r="F119" s="5">
        <f t="shared" si="53"/>
        <v>4.7399999999999998E-2</v>
      </c>
      <c r="G119" s="5">
        <f t="shared" si="65"/>
        <v>0.01</v>
      </c>
      <c r="H119" s="5">
        <f t="shared" si="45"/>
        <v>4.6333141486413369E-2</v>
      </c>
      <c r="I119">
        <f t="shared" si="58"/>
        <v>0.95732881074688692</v>
      </c>
      <c r="J119">
        <f t="shared" si="54"/>
        <v>3.4845709151562695E-3</v>
      </c>
      <c r="Q119" s="5">
        <f t="shared" si="63"/>
        <v>60.326985197525957</v>
      </c>
      <c r="S119">
        <f>T111</f>
        <v>1.0102000000000002</v>
      </c>
      <c r="T119">
        <f>V119/COS(RADIANS(Q119))</f>
        <v>2.02</v>
      </c>
      <c r="U119">
        <f t="shared" si="64"/>
        <v>0.50009900990099021</v>
      </c>
      <c r="V119">
        <f>$U$116</f>
        <v>1</v>
      </c>
      <c r="W119">
        <f>SIN(RADIANS(Q119))*T119</f>
        <v>1.7551068343551055</v>
      </c>
      <c r="X119">
        <f>W119-W118</f>
        <v>0.40514387190020873</v>
      </c>
    </row>
    <row r="120" spans="2:26" x14ac:dyDescent="0.25">
      <c r="B120" t="s">
        <v>45</v>
      </c>
      <c r="C120">
        <f>(E117-E108)/C119</f>
        <v>50948.914770886848</v>
      </c>
      <c r="D120">
        <v>12</v>
      </c>
      <c r="E120">
        <f t="shared" si="52"/>
        <v>78.647161243661103</v>
      </c>
      <c r="F120" s="5">
        <f t="shared" si="53"/>
        <v>5.0799999999999998E-2</v>
      </c>
      <c r="G120" s="5">
        <f t="shared" si="65"/>
        <v>0.01</v>
      </c>
      <c r="H120" s="5">
        <f t="shared" si="45"/>
        <v>4.9806023732074815E-2</v>
      </c>
      <c r="I120">
        <f t="shared" si="58"/>
        <v>0.82639121985906172</v>
      </c>
      <c r="J120">
        <f t="shared" si="54"/>
        <v>3.4728822456614461E-3</v>
      </c>
      <c r="Q120" s="5">
        <f t="shared" si="63"/>
        <v>64.929772050657689</v>
      </c>
      <c r="S120">
        <f>T112</f>
        <v>1.0136000000000003</v>
      </c>
      <c r="T120">
        <f>V120/COS(RADIANS(Q120))</f>
        <v>2.36</v>
      </c>
      <c r="U120">
        <f t="shared" si="64"/>
        <v>0.42949152542372898</v>
      </c>
      <c r="V120">
        <f>$U$116</f>
        <v>1</v>
      </c>
      <c r="W120">
        <f>SIN(RADIANS(Q120))*T120</f>
        <v>2.1376622745419818</v>
      </c>
      <c r="X120">
        <f>W120-W119</f>
        <v>0.38255544018687626</v>
      </c>
    </row>
    <row r="121" spans="2:26" x14ac:dyDescent="0.25">
      <c r="D121">
        <v>13</v>
      </c>
      <c r="E121">
        <f t="shared" si="52"/>
        <v>79.367909729909982</v>
      </c>
      <c r="F121" s="5">
        <f t="shared" si="53"/>
        <v>5.4199999999999998E-2</v>
      </c>
      <c r="G121" s="5">
        <f t="shared" si="65"/>
        <v>0.01</v>
      </c>
      <c r="H121" s="5">
        <f t="shared" si="45"/>
        <v>5.3269503470559962E-2</v>
      </c>
      <c r="I121">
        <f t="shared" si="58"/>
        <v>0.72074848624887977</v>
      </c>
      <c r="J121">
        <f t="shared" si="54"/>
        <v>3.4634797384851465E-3</v>
      </c>
      <c r="Q121" s="5">
        <f t="shared" si="63"/>
        <v>68.261539208479505</v>
      </c>
      <c r="S121">
        <f>T113</f>
        <v>1.0170000000000003</v>
      </c>
      <c r="T121">
        <f>V121/COS(RADIANS(Q121))</f>
        <v>2.6999999999999984</v>
      </c>
      <c r="U121">
        <f t="shared" si="64"/>
        <v>0.37666666666666698</v>
      </c>
      <c r="V121">
        <f>$U$116</f>
        <v>1</v>
      </c>
      <c r="W121">
        <f>SIN(RADIANS(Q121))*T121</f>
        <v>2.5079872407968886</v>
      </c>
      <c r="X121">
        <f>W121-W120</f>
        <v>0.37032496625490685</v>
      </c>
    </row>
    <row r="122" spans="2:26" x14ac:dyDescent="0.25">
      <c r="D122">
        <v>14</v>
      </c>
      <c r="E122">
        <f t="shared" si="52"/>
        <v>80.002156512432251</v>
      </c>
      <c r="F122" s="5">
        <f t="shared" si="53"/>
        <v>5.7599999999999998E-2</v>
      </c>
      <c r="G122" s="5">
        <f t="shared" si="65"/>
        <v>0.01</v>
      </c>
      <c r="H122" s="5">
        <f t="shared" si="45"/>
        <v>5.6725302996105717E-2</v>
      </c>
      <c r="I122">
        <f t="shared" si="58"/>
        <v>0.6342467825222684</v>
      </c>
      <c r="J122">
        <f t="shared" si="54"/>
        <v>3.4557995255457552E-3</v>
      </c>
    </row>
    <row r="123" spans="2:26" x14ac:dyDescent="0.25">
      <c r="D123">
        <v>15</v>
      </c>
      <c r="E123">
        <f t="shared" si="52"/>
        <v>80.56466127669681</v>
      </c>
      <c r="F123" s="5">
        <f t="shared" si="53"/>
        <v>6.0999999999999999E-2</v>
      </c>
      <c r="G123" s="5">
        <f t="shared" si="65"/>
        <v>0.01</v>
      </c>
      <c r="H123" s="5">
        <f t="shared" si="45"/>
        <v>6.0174745533321534E-2</v>
      </c>
      <c r="I123">
        <f>E123-E122</f>
        <v>0.56250476426455975</v>
      </c>
      <c r="J123">
        <f t="shared" si="54"/>
        <v>3.4494425372158175E-3</v>
      </c>
      <c r="S123">
        <f>S117-1</f>
        <v>3.4000000000000696E-3</v>
      </c>
      <c r="T123">
        <f>T117-1</f>
        <v>0.33999999999999986</v>
      </c>
      <c r="U123">
        <f>T123/S123</f>
        <v>99.999999999997911</v>
      </c>
      <c r="V123">
        <f>X117/U123</f>
        <v>8.9196412483912874E-3</v>
      </c>
    </row>
    <row r="124" spans="2:26" x14ac:dyDescent="0.25">
      <c r="G124" s="5"/>
      <c r="H124" s="5"/>
      <c r="J124" s="5"/>
    </row>
    <row r="125" spans="2:26" x14ac:dyDescent="0.25">
      <c r="G125" s="5"/>
      <c r="H125" s="5"/>
      <c r="J125" s="5"/>
    </row>
    <row r="126" spans="2:26" x14ac:dyDescent="0.25">
      <c r="G126" s="5"/>
      <c r="H126" s="5"/>
      <c r="J126" s="5"/>
    </row>
    <row r="127" spans="2:26" x14ac:dyDescent="0.25">
      <c r="G127" s="5"/>
      <c r="H127" s="5"/>
      <c r="J127" s="5"/>
    </row>
    <row r="128" spans="2:26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G3:J11"/>
  <sheetViews>
    <sheetView workbookViewId="0">
      <selection activeCell="H20" sqref="H20"/>
    </sheetView>
  </sheetViews>
  <sheetFormatPr defaultRowHeight="13.2" x14ac:dyDescent="0.25"/>
  <sheetData>
    <row r="3" spans="7:10" x14ac:dyDescent="0.25">
      <c r="G3" s="11" t="s">
        <v>24</v>
      </c>
      <c r="H3" s="11"/>
      <c r="I3" s="11"/>
      <c r="J3" s="11"/>
    </row>
    <row r="6" spans="7:10" x14ac:dyDescent="0.25">
      <c r="G6" t="s">
        <v>19</v>
      </c>
      <c r="H6">
        <v>38.17</v>
      </c>
    </row>
    <row r="7" spans="7:10" x14ac:dyDescent="0.25">
      <c r="G7" t="s">
        <v>20</v>
      </c>
      <c r="H7">
        <v>7</v>
      </c>
    </row>
    <row r="8" spans="7:10" x14ac:dyDescent="0.25">
      <c r="G8" t="s">
        <v>21</v>
      </c>
      <c r="H8">
        <v>15</v>
      </c>
    </row>
    <row r="9" spans="7:10" x14ac:dyDescent="0.25">
      <c r="G9" t="s">
        <v>22</v>
      </c>
      <c r="H9">
        <v>35</v>
      </c>
    </row>
    <row r="10" spans="7:10" x14ac:dyDescent="0.25">
      <c r="G10" t="s">
        <v>23</v>
      </c>
      <c r="H10">
        <v>10</v>
      </c>
    </row>
    <row r="11" spans="7:10" x14ac:dyDescent="0.25">
      <c r="H11">
        <f>SUM(H6:H10)</f>
        <v>105.17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7" zoomScale="168" workbookViewId="0">
      <selection activeCell="K11" sqref="K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1" t="s">
        <v>25</v>
      </c>
      <c r="G4" s="11"/>
      <c r="H4">
        <v>72000000</v>
      </c>
    </row>
    <row r="6" spans="6:11" x14ac:dyDescent="0.25">
      <c r="G6" t="s">
        <v>27</v>
      </c>
      <c r="H6" t="s">
        <v>26</v>
      </c>
      <c r="I6" t="s">
        <v>55</v>
      </c>
      <c r="J6" t="s">
        <v>56</v>
      </c>
      <c r="K6" t="s">
        <v>54</v>
      </c>
    </row>
    <row r="7" spans="6:11" x14ac:dyDescent="0.25">
      <c r="F7" t="s">
        <v>28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53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51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52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62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57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59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58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60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61</v>
      </c>
    </row>
    <row r="16" spans="6:11" x14ac:dyDescent="0.25">
      <c r="F16" t="s">
        <v>29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30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30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2020-05-25T18:00:29Z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