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19440" windowHeight="12240" firstSheet="1" activeTab="3"/>
  </bookViews>
  <sheets>
    <sheet name="Задание 1" sheetId="1" r:id="rId1"/>
    <sheet name="Задание 2" sheetId="2" r:id="rId2"/>
    <sheet name="Задание 3" sheetId="3" r:id="rId3"/>
    <sheet name="Задание 4" sheetId="4" r:id="rId4"/>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4"/>
  <c r="D39"/>
  <c r="D38"/>
  <c r="D37"/>
  <c r="D36"/>
  <c r="C47" s="1"/>
  <c r="D24"/>
  <c r="D25"/>
  <c r="P27"/>
  <c r="D27"/>
  <c r="P26"/>
  <c r="D26"/>
  <c r="D22"/>
  <c r="D20"/>
  <c r="D19"/>
  <c r="P13"/>
  <c r="P12"/>
  <c r="P11"/>
  <c r="P10"/>
  <c r="D23"/>
  <c r="D21"/>
  <c r="D18"/>
  <c r="C29" s="1"/>
  <c r="D13"/>
  <c r="D11"/>
  <c r="D12"/>
  <c r="D10"/>
  <c r="D14" l="1"/>
  <c r="P14"/>
  <c r="D22" i="1" l="1"/>
  <c r="D16" i="3"/>
  <c r="D19" s="1"/>
  <c r="D12"/>
  <c r="E18" i="2"/>
  <c r="D22" s="1"/>
  <c r="E16"/>
  <c r="E13"/>
  <c r="D18"/>
  <c r="D21" s="1"/>
  <c r="D16"/>
  <c r="D13"/>
  <c r="D18" i="1"/>
  <c r="D14"/>
</calcChain>
</file>

<file path=xl/sharedStrings.xml><?xml version="1.0" encoding="utf-8"?>
<sst xmlns="http://schemas.openxmlformats.org/spreadsheetml/2006/main" count="114" uniqueCount="50">
  <si>
    <t>1. Вероятность того, что стрелок попадет в мишень, выстрелив один раз, равна 0.8. Стрелок выстрелил 100 раз. Найдите вероятность того, что стрелок попадет в цель ровно 85 раз.</t>
  </si>
  <si>
    <t>Введите вероятность положительного исхода для 1 испытания</t>
  </si>
  <si>
    <t>Исходные данные:</t>
  </si>
  <si>
    <t>Количество испытаний</t>
  </si>
  <si>
    <t>Число положительных исходов (безразлично в какой последовательности)</t>
  </si>
  <si>
    <t>p</t>
  </si>
  <si>
    <t>n</t>
  </si>
  <si>
    <t>Введите вероятность отрицательного исхода для 1 испытания</t>
  </si>
  <si>
    <t>q</t>
  </si>
  <si>
    <t>m</t>
  </si>
  <si>
    <r>
      <t>P</t>
    </r>
    <r>
      <rPr>
        <vertAlign val="subscript"/>
        <sz val="11"/>
        <color theme="1"/>
        <rFont val="Calibri"/>
        <family val="2"/>
        <charset val="204"/>
        <scheme val="minor"/>
      </rPr>
      <t>n</t>
    </r>
    <r>
      <rPr>
        <sz val="11"/>
        <color theme="1"/>
        <rFont val="Calibri"/>
        <family val="2"/>
        <scheme val="minor"/>
      </rPr>
      <t>(m)</t>
    </r>
  </si>
  <si>
    <t>Формула Бернулли (на картинке выше)</t>
  </si>
  <si>
    <t>2. Вероятность того, что лампочка перегорит в течение первого дня эксплуатации, равна 0.0004. В жилом комплексе после ремонта в один день включили 5000 новых лампочек. Какова вероятность, что ни одна из них не перегорит в первый день? Какова вероятность, что перегорят ровно две?</t>
  </si>
  <si>
    <t>Число отрицательных исходов (безразлично в какой последовательности)</t>
  </si>
  <si>
    <t xml:space="preserve">Ответ: </t>
  </si>
  <si>
    <t>Вероятность, что перегорят ровно две</t>
  </si>
  <si>
    <t xml:space="preserve"> </t>
  </si>
  <si>
    <t>Вероятность, что ни одна из них не перегорит в первый день</t>
  </si>
  <si>
    <t>3. Монету подбросили 144 раза. Какова вероятность, что орел выпадет ровно 70 раз?</t>
  </si>
  <si>
    <t>Вероятность того, что стрелок попадет в цель ровно 85 раз</t>
  </si>
  <si>
    <t>вероятность, что орел выпадет ровно 70 раз</t>
  </si>
  <si>
    <t>4. В первом ящике находится 10 мячей, из которых 7 - белые. Во втором ящике - 11 мячей, из которых 9 белых. Из каждого ящика вытаскивают случайным образом по два мяча. Какова вероятность того, что все мячи белые? Какова вероятность того, что ровно два мяча белые? Какова вероятность того, что хотя бы один мяч белый?</t>
  </si>
  <si>
    <t>Дамир, что-то результаты кажутся нереалистичными по каким-то личным ощущениям и жизненноми опыту )))</t>
  </si>
  <si>
    <t xml:space="preserve">Какова вероятность того, что все мячи белые? </t>
  </si>
  <si>
    <t>Какова вероятность того, что ровно два мяча белые?</t>
  </si>
  <si>
    <t>Какова вероятность того, что хотя бы один мяч белый?</t>
  </si>
  <si>
    <r>
      <t>m = C</t>
    </r>
    <r>
      <rPr>
        <vertAlign val="subscript"/>
        <sz val="11"/>
        <color theme="1"/>
        <rFont val="Calibri"/>
        <family val="2"/>
        <charset val="204"/>
        <scheme val="minor"/>
      </rPr>
      <t>7</t>
    </r>
    <r>
      <rPr>
        <vertAlign val="superscript"/>
        <sz val="11"/>
        <color theme="1"/>
        <rFont val="Calibri"/>
        <family val="2"/>
        <charset val="204"/>
        <scheme val="minor"/>
      </rPr>
      <t>2</t>
    </r>
    <r>
      <rPr>
        <sz val="11"/>
        <color theme="1"/>
        <rFont val="Calibri"/>
        <family val="2"/>
        <scheme val="minor"/>
      </rPr>
      <t xml:space="preserve"> =</t>
    </r>
  </si>
  <si>
    <t>количество благоприятных комбинаций из первой корзины</t>
  </si>
  <si>
    <r>
      <t>n = C</t>
    </r>
    <r>
      <rPr>
        <vertAlign val="subscript"/>
        <sz val="11"/>
        <color theme="1"/>
        <rFont val="Calibri"/>
        <family val="2"/>
        <charset val="204"/>
        <scheme val="minor"/>
      </rPr>
      <t>10</t>
    </r>
    <r>
      <rPr>
        <vertAlign val="superscript"/>
        <sz val="11"/>
        <color theme="1"/>
        <rFont val="Calibri"/>
        <family val="2"/>
        <charset val="204"/>
        <scheme val="minor"/>
      </rPr>
      <t>2</t>
    </r>
    <r>
      <rPr>
        <sz val="11"/>
        <color theme="1"/>
        <rFont val="Calibri"/>
        <family val="2"/>
        <scheme val="minor"/>
      </rPr>
      <t xml:space="preserve"> =</t>
    </r>
  </si>
  <si>
    <t>Общее количество комбинаций из первой корзины</t>
  </si>
  <si>
    <r>
      <t>m = C</t>
    </r>
    <r>
      <rPr>
        <vertAlign val="subscript"/>
        <sz val="11"/>
        <color theme="1"/>
        <rFont val="Calibri"/>
        <family val="2"/>
        <charset val="204"/>
        <scheme val="minor"/>
      </rPr>
      <t>9</t>
    </r>
    <r>
      <rPr>
        <vertAlign val="superscript"/>
        <sz val="11"/>
        <color theme="1"/>
        <rFont val="Calibri"/>
        <family val="2"/>
        <charset val="204"/>
        <scheme val="minor"/>
      </rPr>
      <t>2</t>
    </r>
    <r>
      <rPr>
        <sz val="11"/>
        <color theme="1"/>
        <rFont val="Calibri"/>
        <family val="2"/>
        <scheme val="minor"/>
      </rPr>
      <t xml:space="preserve"> =</t>
    </r>
  </si>
  <si>
    <t>Общее количество комбинаций из второй корзины</t>
  </si>
  <si>
    <t>количество благоприятных комбинаций из второй корзины</t>
  </si>
  <si>
    <r>
      <t>n = C</t>
    </r>
    <r>
      <rPr>
        <vertAlign val="subscript"/>
        <sz val="11"/>
        <color theme="1"/>
        <rFont val="Calibri"/>
        <family val="2"/>
        <charset val="204"/>
        <scheme val="minor"/>
      </rPr>
      <t>11</t>
    </r>
    <r>
      <rPr>
        <vertAlign val="superscript"/>
        <sz val="11"/>
        <color theme="1"/>
        <rFont val="Calibri"/>
        <family val="2"/>
        <charset val="204"/>
        <scheme val="minor"/>
      </rPr>
      <t>2</t>
    </r>
    <r>
      <rPr>
        <sz val="11"/>
        <color theme="1"/>
        <rFont val="Calibri"/>
        <family val="2"/>
        <scheme val="minor"/>
      </rPr>
      <t xml:space="preserve"> =</t>
    </r>
  </si>
  <si>
    <t>Р = Р1*P2</t>
  </si>
  <si>
    <t>Вероятность того, что все мячи белые - произведение двух вероятностей</t>
  </si>
  <si>
    <t xml:space="preserve">достали все черные из второй корзины </t>
  </si>
  <si>
    <r>
      <t>m</t>
    </r>
    <r>
      <rPr>
        <vertAlign val="subscript"/>
        <sz val="11"/>
        <color theme="1"/>
        <rFont val="Calibri"/>
        <family val="2"/>
        <charset val="204"/>
        <scheme val="minor"/>
      </rPr>
      <t>a</t>
    </r>
    <r>
      <rPr>
        <sz val="11"/>
        <color theme="1"/>
        <rFont val="Calibri"/>
        <family val="2"/>
        <scheme val="minor"/>
      </rPr>
      <t xml:space="preserve"> = C</t>
    </r>
    <r>
      <rPr>
        <vertAlign val="subscript"/>
        <sz val="11"/>
        <color theme="1"/>
        <rFont val="Calibri"/>
        <family val="2"/>
        <charset val="204"/>
        <scheme val="minor"/>
      </rPr>
      <t>7</t>
    </r>
    <r>
      <rPr>
        <vertAlign val="superscript"/>
        <sz val="11"/>
        <color theme="1"/>
        <rFont val="Calibri"/>
        <family val="2"/>
        <charset val="204"/>
        <scheme val="minor"/>
      </rPr>
      <t>2</t>
    </r>
    <r>
      <rPr>
        <sz val="11"/>
        <color theme="1"/>
        <rFont val="Calibri"/>
        <family val="2"/>
        <scheme val="minor"/>
      </rPr>
      <t xml:space="preserve"> =</t>
    </r>
  </si>
  <si>
    <r>
      <t>mb= C</t>
    </r>
    <r>
      <rPr>
        <vertAlign val="subscript"/>
        <sz val="11"/>
        <color theme="1"/>
        <rFont val="Calibri"/>
        <family val="2"/>
        <charset val="204"/>
        <scheme val="minor"/>
      </rPr>
      <t>9</t>
    </r>
    <r>
      <rPr>
        <vertAlign val="superscript"/>
        <sz val="11"/>
        <color theme="1"/>
        <rFont val="Calibri"/>
        <family val="2"/>
        <charset val="204"/>
        <scheme val="minor"/>
      </rPr>
      <t>0</t>
    </r>
    <r>
      <rPr>
        <sz val="11"/>
        <color theme="1"/>
        <rFont val="Calibri"/>
        <family val="2"/>
        <scheme val="minor"/>
      </rPr>
      <t xml:space="preserve"> =</t>
    </r>
  </si>
  <si>
    <r>
      <t>mc = C</t>
    </r>
    <r>
      <rPr>
        <vertAlign val="subscript"/>
        <sz val="11"/>
        <color theme="1"/>
        <rFont val="Calibri"/>
        <family val="2"/>
        <charset val="204"/>
        <scheme val="minor"/>
      </rPr>
      <t>7</t>
    </r>
    <r>
      <rPr>
        <vertAlign val="superscript"/>
        <sz val="11"/>
        <color theme="1"/>
        <rFont val="Calibri"/>
        <family val="2"/>
        <charset val="204"/>
        <scheme val="minor"/>
      </rPr>
      <t>1</t>
    </r>
    <r>
      <rPr>
        <sz val="11"/>
        <color theme="1"/>
        <rFont val="Calibri"/>
        <family val="2"/>
        <scheme val="minor"/>
      </rPr>
      <t xml:space="preserve"> =</t>
    </r>
  </si>
  <si>
    <r>
      <t>md = C</t>
    </r>
    <r>
      <rPr>
        <vertAlign val="subscript"/>
        <sz val="11"/>
        <color theme="1"/>
        <rFont val="Calibri"/>
        <family val="2"/>
        <charset val="204"/>
        <scheme val="minor"/>
      </rPr>
      <t>3</t>
    </r>
    <r>
      <rPr>
        <vertAlign val="superscript"/>
        <sz val="11"/>
        <color theme="1"/>
        <rFont val="Calibri"/>
        <family val="2"/>
        <charset val="204"/>
        <scheme val="minor"/>
      </rPr>
      <t>1</t>
    </r>
    <r>
      <rPr>
        <sz val="11"/>
        <color theme="1"/>
        <rFont val="Calibri"/>
        <family val="2"/>
        <scheme val="minor"/>
      </rPr>
      <t xml:space="preserve"> =</t>
    </r>
  </si>
  <si>
    <r>
      <t>me = C</t>
    </r>
    <r>
      <rPr>
        <vertAlign val="subscript"/>
        <sz val="11"/>
        <color theme="1"/>
        <rFont val="Calibri"/>
        <family val="2"/>
        <charset val="204"/>
        <scheme val="minor"/>
      </rPr>
      <t>7</t>
    </r>
    <r>
      <rPr>
        <vertAlign val="superscript"/>
        <sz val="11"/>
        <color theme="1"/>
        <rFont val="Calibri"/>
        <family val="2"/>
        <charset val="204"/>
        <scheme val="minor"/>
      </rPr>
      <t>0</t>
    </r>
    <r>
      <rPr>
        <sz val="11"/>
        <color theme="1"/>
        <rFont val="Calibri"/>
        <family val="2"/>
        <scheme val="minor"/>
      </rPr>
      <t xml:space="preserve"> =</t>
    </r>
  </si>
  <si>
    <r>
      <t>mf = C</t>
    </r>
    <r>
      <rPr>
        <vertAlign val="subscript"/>
        <sz val="11"/>
        <color theme="1"/>
        <rFont val="Calibri"/>
        <family val="2"/>
        <charset val="204"/>
        <scheme val="minor"/>
      </rPr>
      <t>9</t>
    </r>
    <r>
      <rPr>
        <vertAlign val="superscript"/>
        <sz val="11"/>
        <color theme="1"/>
        <rFont val="Calibri"/>
        <family val="2"/>
        <charset val="204"/>
        <scheme val="minor"/>
      </rPr>
      <t>1</t>
    </r>
    <r>
      <rPr>
        <sz val="11"/>
        <color theme="1"/>
        <rFont val="Calibri"/>
        <family val="2"/>
        <scheme val="minor"/>
      </rPr>
      <t xml:space="preserve"> =</t>
    </r>
  </si>
  <si>
    <r>
      <t>mg = C</t>
    </r>
    <r>
      <rPr>
        <vertAlign val="subscript"/>
        <sz val="11"/>
        <color theme="1"/>
        <rFont val="Calibri"/>
        <family val="2"/>
        <charset val="204"/>
        <scheme val="minor"/>
      </rPr>
      <t>2</t>
    </r>
    <r>
      <rPr>
        <vertAlign val="superscript"/>
        <sz val="11"/>
        <color theme="1"/>
        <rFont val="Calibri"/>
        <family val="2"/>
        <charset val="204"/>
        <scheme val="minor"/>
      </rPr>
      <t>1</t>
    </r>
    <r>
      <rPr>
        <sz val="11"/>
        <color theme="1"/>
        <rFont val="Calibri"/>
        <family val="2"/>
        <scheme val="minor"/>
      </rPr>
      <t xml:space="preserve"> =</t>
    </r>
  </si>
  <si>
    <r>
      <t>mh = C</t>
    </r>
    <r>
      <rPr>
        <vertAlign val="subscript"/>
        <sz val="11"/>
        <color theme="1"/>
        <rFont val="Calibri"/>
        <family val="2"/>
        <charset val="204"/>
        <scheme val="minor"/>
      </rPr>
      <t>9</t>
    </r>
    <r>
      <rPr>
        <vertAlign val="superscript"/>
        <sz val="11"/>
        <color theme="1"/>
        <rFont val="Calibri"/>
        <family val="2"/>
        <charset val="204"/>
        <scheme val="minor"/>
      </rPr>
      <t>2</t>
    </r>
    <r>
      <rPr>
        <sz val="11"/>
        <color theme="1"/>
        <rFont val="Calibri"/>
        <family val="2"/>
        <scheme val="minor"/>
      </rPr>
      <t xml:space="preserve"> =</t>
    </r>
  </si>
  <si>
    <t xml:space="preserve">P = </t>
  </si>
  <si>
    <r>
      <t>n1 = C</t>
    </r>
    <r>
      <rPr>
        <vertAlign val="subscript"/>
        <sz val="11"/>
        <color theme="1"/>
        <rFont val="Calibri"/>
        <family val="2"/>
        <charset val="204"/>
        <scheme val="minor"/>
      </rPr>
      <t>10</t>
    </r>
    <r>
      <rPr>
        <vertAlign val="superscript"/>
        <sz val="11"/>
        <color theme="1"/>
        <rFont val="Calibri"/>
        <family val="2"/>
        <charset val="204"/>
        <scheme val="minor"/>
      </rPr>
      <t>2</t>
    </r>
    <r>
      <rPr>
        <sz val="11"/>
        <color theme="1"/>
        <rFont val="Calibri"/>
        <family val="2"/>
        <scheme val="minor"/>
      </rPr>
      <t xml:space="preserve"> =</t>
    </r>
  </si>
  <si>
    <r>
      <t>n2 = C</t>
    </r>
    <r>
      <rPr>
        <vertAlign val="subscript"/>
        <sz val="11"/>
        <color theme="1"/>
        <rFont val="Calibri"/>
        <family val="2"/>
        <charset val="204"/>
        <scheme val="minor"/>
      </rPr>
      <t>11</t>
    </r>
    <r>
      <rPr>
        <vertAlign val="superscript"/>
        <sz val="11"/>
        <color theme="1"/>
        <rFont val="Calibri"/>
        <family val="2"/>
        <charset val="204"/>
        <scheme val="minor"/>
      </rPr>
      <t>2</t>
    </r>
    <r>
      <rPr>
        <sz val="11"/>
        <color theme="1"/>
        <rFont val="Calibri"/>
        <family val="2"/>
        <scheme val="minor"/>
      </rPr>
      <t xml:space="preserve"> =</t>
    </r>
  </si>
  <si>
    <t xml:space="preserve">достали два черных из второй корзины </t>
  </si>
  <si>
    <t xml:space="preserve">достали два шара белые из первой корзины </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</si>
</sst>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vertAlign val="subscript"/>
      <sz val="11"/>
      <color theme="1"/>
      <name val="Calibri"/>
      <family val="2"/>
      <charset val="204"/>
      <scheme val="minor"/>
    </font>
    <font>
      <sz val="11"/>
      <color rgb="FFFF0000"/>
      <name val="Calibri"/>
      <family val="2"/>
      <scheme val="minor"/>
    </font>
    <font>
      <b/>
      <sz val="11"/>
      <color theme="1"/>
      <name val="Calibri"/>
      <family val="2"/>
      <charset val="204"/>
      <scheme val="minor"/>
    </font>
    <font>
      <vertAlign val="superscript"/>
      <sz val="11"/>
      <color theme="1"/>
      <name val="Calibri"/>
      <family val="2"/>
      <charset val="204"/>
      <scheme val="minor"/>
    </font>
  </fonts>
  <fills count="4">
    <fill>
      <patternFill patternType="none"/>
    </fill>
    <fill>
      <patternFill patternType="gray125"/>
    </fill>
    <fill>
      <patternFill patternType="solid">
        <fgColor theme="9"/>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2" borderId="0" xfId="0" applyFill="1"/>
    <xf numFmtId="0" fontId="0" fillId="3" borderId="0" xfId="0" applyFill="1" applyAlignment="1">
      <alignment horizontal="left" vertical="top" wrapText="1"/>
    </xf>
    <xf numFmtId="0" fontId="0" fillId="3" borderId="0" xfId="0" applyFill="1" applyAlignment="1">
      <alignment horizontal="left" vertical="top"/>
    </xf>
    <xf numFmtId="10" fontId="0" fillId="0" borderId="0" xfId="1" applyNumberFormat="1" applyFont="1"/>
    <xf numFmtId="0" fontId="0" fillId="3" borderId="0" xfId="0" applyFill="1" applyAlignment="1">
      <alignment wrapText="1"/>
    </xf>
    <xf numFmtId="0" fontId="0" fillId="3" borderId="0" xfId="0" applyFill="1"/>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3" fillId="0" borderId="0" xfId="0" applyFont="1" applyAlignment="1">
      <alignment horizontal="center" vertical="top" wrapText="1"/>
    </xf>
    <xf numFmtId="0" fontId="0" fillId="0" borderId="1" xfId="0" applyBorder="1" applyAlignment="1">
      <alignment wrapText="1"/>
    </xf>
    <xf numFmtId="0" fontId="0" fillId="0" borderId="0" xfId="0" applyAlignment="1">
      <alignment vertical="top"/>
    </xf>
    <xf numFmtId="0" fontId="4" fillId="3" borderId="0" xfId="0" applyFont="1" applyFill="1" applyAlignment="1">
      <alignment wrapText="1"/>
    </xf>
    <xf numFmtId="0" fontId="4" fillId="3" borderId="0" xfId="0" applyFont="1" applyFill="1"/>
    <xf numFmtId="0" fontId="4" fillId="0" borderId="0" xfId="0" applyFont="1"/>
    <xf numFmtId="0" fontId="4" fillId="0" borderId="0" xfId="0" applyFont="1" applyAlignment="1">
      <alignment horizontal="left" vertical="top" wrapText="1"/>
    </xf>
    <xf numFmtId="0" fontId="4" fillId="0" borderId="0" xfId="0" applyFont="1" applyAlignment="1">
      <alignment horizontal="left" vertical="top"/>
    </xf>
    <xf numFmtId="10" fontId="4" fillId="0" borderId="0" xfId="1" applyNumberFormat="1" applyFont="1" applyAlignment="1">
      <alignment horizontal="left" vertical="top"/>
    </xf>
    <xf numFmtId="0" fontId="4" fillId="2" borderId="0" xfId="0" applyFont="1" applyFill="1"/>
    <xf numFmtId="0" fontId="4" fillId="3" borderId="0" xfId="0" applyFont="1" applyFill="1" applyAlignment="1">
      <alignment horizontal="left" vertical="top" wrapText="1"/>
    </xf>
    <xf numFmtId="0" fontId="4" fillId="3" borderId="0" xfId="0" applyFont="1" applyFill="1" applyAlignment="1">
      <alignment horizontal="left" vertical="top"/>
    </xf>
    <xf numFmtId="0" fontId="0" fillId="0" borderId="1" xfId="0" applyBorder="1" applyAlignment="1">
      <alignment vertical="top" wrapText="1"/>
    </xf>
    <xf numFmtId="0" fontId="0" fillId="0" borderId="0" xfId="0" applyBorder="1" applyAlignment="1">
      <alignment wrapText="1"/>
    </xf>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581025</xdr:colOff>
      <xdr:row>6</xdr:row>
      <xdr:rowOff>66675</xdr:rowOff>
    </xdr:from>
    <xdr:to>
      <xdr:col>3</xdr:col>
      <xdr:colOff>476250</xdr:colOff>
      <xdr:row>9</xdr:row>
      <xdr:rowOff>38100</xdr:rowOff>
    </xdr:to>
    <xdr:pic>
      <xdr:nvPicPr>
        <xdr:cNvPr id="2" name="Picture 1">
          <a:extLst>
            <a:ext uri="{FF2B5EF4-FFF2-40B4-BE49-F238E27FC236}">
              <a16:creationId xmlns:a16="http://schemas.microsoft.com/office/drawing/2014/main" xmlns="" id="{25DC9FD0-7EBB-4729-A1F6-CE02D580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33853" t="42865" r="29153" b="47900"/>
        <a:stretch>
          <a:fillRect/>
        </a:stretch>
      </xdr:blipFill>
      <xdr:spPr bwMode="auto">
        <a:xfrm>
          <a:off x="581025" y="1209675"/>
          <a:ext cx="3829050" cy="542925"/>
        </a:xfrm>
        <a:prstGeom prst="rect">
          <a:avLst/>
        </a:prstGeom>
        <a:noFill/>
        <a:ln w="1">
          <a:solidFill>
            <a:srgbClr val="4F81BD"/>
          </a:solidFill>
          <a:miter lim="800000"/>
          <a:headEnd/>
          <a:tailEnd/>
        </a:ln>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581025</xdr:colOff>
      <xdr:row>6</xdr:row>
      <xdr:rowOff>66675</xdr:rowOff>
    </xdr:from>
    <xdr:to>
      <xdr:col>3</xdr:col>
      <xdr:colOff>476250</xdr:colOff>
      <xdr:row>9</xdr:row>
      <xdr:rowOff>38100</xdr:rowOff>
    </xdr:to>
    <xdr:pic>
      <xdr:nvPicPr>
        <xdr:cNvPr id="2" name="Picture 1">
          <a:extLst>
            <a:ext uri="{FF2B5EF4-FFF2-40B4-BE49-F238E27FC236}">
              <a16:creationId xmlns:a16="http://schemas.microsoft.com/office/drawing/2014/main" xmlns="" id="{A4A98FBC-3F09-44A1-A875-187D4ED252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33853" t="42865" r="29153" b="47900"/>
        <a:stretch>
          <a:fillRect/>
        </a:stretch>
      </xdr:blipFill>
      <xdr:spPr bwMode="auto">
        <a:xfrm>
          <a:off x="581025" y="1209675"/>
          <a:ext cx="3829050" cy="542925"/>
        </a:xfrm>
        <a:prstGeom prst="rect">
          <a:avLst/>
        </a:prstGeom>
        <a:noFill/>
        <a:ln w="1">
          <a:solidFill>
            <a:srgbClr val="4F81BD"/>
          </a:solidFill>
          <a:miter lim="800000"/>
          <a:headEnd/>
          <a:tailEnd/>
        </a:ln>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581025</xdr:colOff>
      <xdr:row>4</xdr:row>
      <xdr:rowOff>66675</xdr:rowOff>
    </xdr:from>
    <xdr:to>
      <xdr:col>3</xdr:col>
      <xdr:colOff>409575</xdr:colOff>
      <xdr:row>7</xdr:row>
      <xdr:rowOff>38100</xdr:rowOff>
    </xdr:to>
    <xdr:pic>
      <xdr:nvPicPr>
        <xdr:cNvPr id="2" name="Picture 1">
          <a:extLst>
            <a:ext uri="{FF2B5EF4-FFF2-40B4-BE49-F238E27FC236}">
              <a16:creationId xmlns:a16="http://schemas.microsoft.com/office/drawing/2014/main" xmlns="" id="{FDEB3B1A-AAB4-479C-9B0C-CDB8EA4BF7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l="33853" t="42865" r="29153" b="47900"/>
        <a:stretch>
          <a:fillRect/>
        </a:stretch>
      </xdr:blipFill>
      <xdr:spPr bwMode="auto">
        <a:xfrm>
          <a:off x="581025" y="1209675"/>
          <a:ext cx="3829050" cy="542925"/>
        </a:xfrm>
        <a:prstGeom prst="rect">
          <a:avLst/>
        </a:prstGeom>
        <a:noFill/>
        <a:ln w="1">
          <a:solidFill>
            <a:srgbClr val="4F81BD"/>
          </a:solidFill>
          <a:miter lim="800000"/>
          <a:headEnd/>
          <a:tailEnd/>
        </a:ln>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H27"/>
  <sheetViews>
    <sheetView topLeftCell="A4" workbookViewId="0">
      <selection activeCell="D23" sqref="D23"/>
    </sheetView>
  </sheetViews>
  <sheetFormatPr defaultRowHeight="15"/>
  <cols>
    <col min="2" max="2" width="40.7109375" customWidth="1"/>
    <col min="3" max="3" width="9.140625" customWidth="1"/>
  </cols>
  <sheetData>
    <row r="2" spans="2:8" ht="15" customHeight="1">
      <c r="B2" s="14" t="s">
        <v>0</v>
      </c>
      <c r="C2" s="14"/>
      <c r="D2" s="14"/>
      <c r="E2" s="2"/>
      <c r="F2" s="2"/>
      <c r="G2" s="2"/>
      <c r="H2" s="2"/>
    </row>
    <row r="3" spans="2:8">
      <c r="B3" s="14"/>
      <c r="C3" s="14"/>
      <c r="D3" s="14"/>
      <c r="E3" s="2"/>
      <c r="F3" s="2"/>
      <c r="G3" s="2"/>
      <c r="H3" s="2"/>
    </row>
    <row r="4" spans="2:8">
      <c r="B4" s="14"/>
      <c r="C4" s="14"/>
      <c r="D4" s="14"/>
      <c r="E4" s="2"/>
      <c r="F4" s="2"/>
      <c r="G4" s="2"/>
      <c r="H4" s="2"/>
    </row>
    <row r="5" spans="2:8">
      <c r="B5" s="14"/>
      <c r="C5" s="14"/>
      <c r="D5" s="14"/>
      <c r="E5" s="2"/>
      <c r="F5" s="2"/>
      <c r="G5" s="2"/>
      <c r="H5" s="2"/>
    </row>
    <row r="6" spans="2:8">
      <c r="B6" s="14"/>
      <c r="C6" s="14"/>
      <c r="D6" s="14"/>
      <c r="E6" s="2"/>
      <c r="F6" s="2"/>
      <c r="G6" s="2"/>
      <c r="H6" s="2"/>
    </row>
    <row r="7" spans="2:8">
      <c r="B7" s="3"/>
      <c r="C7" s="3"/>
      <c r="D7" s="3"/>
      <c r="E7" s="3"/>
      <c r="F7" s="3"/>
      <c r="G7" s="3"/>
      <c r="H7" s="3"/>
    </row>
    <row r="8" spans="2:8">
      <c r="B8" s="3"/>
      <c r="C8" s="3"/>
      <c r="D8" s="3"/>
      <c r="E8" s="3"/>
      <c r="F8" s="3"/>
      <c r="G8" s="3"/>
      <c r="H8" s="3"/>
    </row>
    <row r="9" spans="2:8">
      <c r="B9" s="3"/>
      <c r="C9" s="3"/>
      <c r="D9" s="3"/>
      <c r="E9" s="3"/>
      <c r="F9" s="3"/>
      <c r="G9" s="3"/>
      <c r="H9" s="3"/>
    </row>
    <row r="10" spans="2:8">
      <c r="B10" s="3"/>
      <c r="C10" s="3"/>
      <c r="D10" s="3"/>
      <c r="E10" s="3"/>
      <c r="F10" s="3"/>
      <c r="G10" s="3"/>
      <c r="H10" s="3"/>
    </row>
    <row r="12" spans="2:8">
      <c r="B12" s="5" t="s">
        <v>2</v>
      </c>
      <c r="C12" s="5"/>
      <c r="D12" s="5"/>
    </row>
    <row r="13" spans="2:8" s="4" customFormat="1" ht="30.75" customHeight="1">
      <c r="B13" s="3" t="s">
        <v>1</v>
      </c>
      <c r="C13" s="4" t="s">
        <v>5</v>
      </c>
      <c r="D13" s="4">
        <v>0.8</v>
      </c>
    </row>
    <row r="14" spans="2:8" s="4" customFormat="1" ht="30.75" customHeight="1">
      <c r="B14" s="3" t="s">
        <v>7</v>
      </c>
      <c r="C14" s="4" t="s">
        <v>8</v>
      </c>
      <c r="D14" s="4">
        <f>1-D13</f>
        <v>0.19999999999999996</v>
      </c>
    </row>
    <row r="15" spans="2:8" s="4" customFormat="1" ht="30.75" customHeight="1">
      <c r="B15" s="3" t="s">
        <v>3</v>
      </c>
      <c r="C15" s="4" t="s">
        <v>6</v>
      </c>
      <c r="D15" s="4">
        <v>100</v>
      </c>
    </row>
    <row r="16" spans="2:8" s="4" customFormat="1" ht="30.75" customHeight="1">
      <c r="B16" s="3" t="s">
        <v>4</v>
      </c>
      <c r="C16" s="4" t="s">
        <v>9</v>
      </c>
      <c r="D16" s="4">
        <v>85</v>
      </c>
    </row>
    <row r="17" spans="2:4" s="4" customFormat="1" ht="30.75" customHeight="1">
      <c r="B17" s="3"/>
    </row>
    <row r="18" spans="2:4" s="4" customFormat="1" ht="30.75" customHeight="1">
      <c r="B18" s="6" t="s">
        <v>11</v>
      </c>
      <c r="C18" s="7" t="s">
        <v>10</v>
      </c>
      <c r="D18" s="7">
        <f>BINOMDIST(D16,D15,D13,0)</f>
        <v>4.8061793700746307E-2</v>
      </c>
    </row>
    <row r="19" spans="2:4">
      <c r="B19" s="1"/>
    </row>
    <row r="20" spans="2:4">
      <c r="B20" s="1"/>
    </row>
    <row r="21" spans="2:4">
      <c r="B21" s="9" t="s">
        <v>14</v>
      </c>
      <c r="C21" s="10"/>
      <c r="D21" s="10"/>
    </row>
    <row r="22" spans="2:4" ht="30">
      <c r="B22" s="1" t="s">
        <v>19</v>
      </c>
      <c r="C22" t="s">
        <v>16</v>
      </c>
      <c r="D22" s="8">
        <f>D18</f>
        <v>4.8061793700746307E-2</v>
      </c>
    </row>
    <row r="23" spans="2:4">
      <c r="B23" s="1"/>
    </row>
    <row r="24" spans="2:4">
      <c r="B24" s="1"/>
    </row>
    <row r="25" spans="2:4">
      <c r="B25" s="1"/>
    </row>
    <row r="26" spans="2:4">
      <c r="B26" s="1"/>
    </row>
    <row r="27" spans="2:4">
      <c r="B27" s="1"/>
    </row>
  </sheetData>
  <mergeCells count="1">
    <mergeCell ref="B2: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H27"/>
  <sheetViews>
    <sheetView topLeftCell="A9" workbookViewId="0">
      <selection activeCell="B27" sqref="B27"/>
    </sheetView>
  </sheetViews>
  <sheetFormatPr defaultRowHeight="15"/>
  <cols>
    <col min="2" max="2" width="40.7109375" customWidth="1"/>
    <col min="3" max="3" width="9.140625" customWidth="1"/>
  </cols>
  <sheetData>
    <row r="2" spans="2:8" ht="15" customHeight="1">
      <c r="B2" s="15" t="s">
        <v>12</v>
      </c>
      <c r="C2" s="15"/>
      <c r="D2" s="15"/>
      <c r="E2" s="2"/>
      <c r="F2" s="2"/>
      <c r="G2" s="2"/>
      <c r="H2" s="2"/>
    </row>
    <row r="3" spans="2:8">
      <c r="B3" s="15"/>
      <c r="C3" s="15"/>
      <c r="D3" s="15"/>
      <c r="E3" s="2"/>
      <c r="F3" s="2"/>
      <c r="G3" s="2"/>
      <c r="H3" s="2"/>
    </row>
    <row r="4" spans="2:8">
      <c r="B4" s="15"/>
      <c r="C4" s="15"/>
      <c r="D4" s="15"/>
      <c r="E4" s="2"/>
      <c r="F4" s="2"/>
      <c r="G4" s="2"/>
      <c r="H4" s="2"/>
    </row>
    <row r="5" spans="2:8">
      <c r="B5" s="15"/>
      <c r="C5" s="15"/>
      <c r="D5" s="15"/>
      <c r="E5" s="2"/>
      <c r="F5" s="2"/>
      <c r="G5" s="2"/>
      <c r="H5" s="2"/>
    </row>
    <row r="6" spans="2:8">
      <c r="B6" s="15"/>
      <c r="C6" s="15"/>
      <c r="D6" s="15"/>
      <c r="E6" s="2"/>
      <c r="F6" s="2"/>
      <c r="G6" s="2"/>
      <c r="H6" s="2"/>
    </row>
    <row r="7" spans="2:8">
      <c r="B7" s="3"/>
      <c r="C7" s="3"/>
      <c r="D7" s="3"/>
      <c r="E7" s="3"/>
      <c r="F7" s="3"/>
      <c r="G7" s="3"/>
      <c r="H7" s="3"/>
    </row>
    <row r="8" spans="2:8">
      <c r="B8" s="3"/>
      <c r="C8" s="3"/>
      <c r="D8" s="3"/>
      <c r="E8" s="3"/>
      <c r="F8" s="3"/>
      <c r="G8" s="3"/>
      <c r="H8" s="3"/>
    </row>
    <row r="9" spans="2:8">
      <c r="B9" s="3"/>
      <c r="C9" s="3"/>
      <c r="D9" s="3"/>
      <c r="E9" s="3"/>
      <c r="F9" s="3"/>
      <c r="G9" s="3"/>
      <c r="H9" s="3"/>
    </row>
    <row r="10" spans="2:8">
      <c r="B10" s="3"/>
      <c r="C10" s="3"/>
      <c r="D10" s="3"/>
      <c r="E10" s="3"/>
      <c r="F10" s="3"/>
      <c r="G10" s="3"/>
      <c r="H10" s="3"/>
    </row>
    <row r="11" spans="2:8">
      <c r="B11" s="5" t="s">
        <v>2</v>
      </c>
      <c r="C11" s="5"/>
      <c r="D11" s="5"/>
    </row>
    <row r="12" spans="2:8" s="4" customFormat="1" ht="30.75" customHeight="1">
      <c r="B12" s="3" t="s">
        <v>1</v>
      </c>
      <c r="C12" s="4" t="s">
        <v>5</v>
      </c>
      <c r="D12" s="4">
        <v>0.99960000000000004</v>
      </c>
      <c r="E12" s="4">
        <v>0.99960000000000004</v>
      </c>
    </row>
    <row r="13" spans="2:8" s="4" customFormat="1" ht="30.75" customHeight="1">
      <c r="B13" s="3" t="s">
        <v>7</v>
      </c>
      <c r="C13" s="4" t="s">
        <v>8</v>
      </c>
      <c r="D13" s="4">
        <f>1-D12</f>
        <v>3.9999999999995595E-4</v>
      </c>
      <c r="E13" s="4">
        <f>1-E12</f>
        <v>3.9999999999995595E-4</v>
      </c>
    </row>
    <row r="14" spans="2:8" s="4" customFormat="1" ht="30.75" customHeight="1">
      <c r="B14" s="3" t="s">
        <v>3</v>
      </c>
      <c r="C14" s="4" t="s">
        <v>6</v>
      </c>
      <c r="D14" s="4">
        <v>5000</v>
      </c>
      <c r="E14" s="4">
        <v>5000</v>
      </c>
    </row>
    <row r="15" spans="2:8" s="4" customFormat="1" ht="30.75" customHeight="1">
      <c r="B15" s="3" t="s">
        <v>4</v>
      </c>
      <c r="C15" s="4" t="s">
        <v>9</v>
      </c>
      <c r="D15" s="4">
        <v>4998</v>
      </c>
      <c r="E15" s="4">
        <v>5000</v>
      </c>
    </row>
    <row r="16" spans="2:8" s="4" customFormat="1" ht="30.75" customHeight="1">
      <c r="B16" s="3" t="s">
        <v>13</v>
      </c>
      <c r="C16" s="4" t="s">
        <v>9</v>
      </c>
      <c r="D16" s="4">
        <f>D14-D15</f>
        <v>2</v>
      </c>
      <c r="E16" s="4">
        <f>E14-E15</f>
        <v>0</v>
      </c>
    </row>
    <row r="17" spans="2:5" s="4" customFormat="1" ht="11.25" customHeight="1">
      <c r="B17" s="3"/>
    </row>
    <row r="18" spans="2:5" s="4" customFormat="1" ht="18">
      <c r="B18" s="11" t="s">
        <v>11</v>
      </c>
      <c r="C18" s="12" t="s">
        <v>10</v>
      </c>
      <c r="D18" s="12">
        <f>BINOMDIST(D15,D14,D12,0)</f>
        <v>0.27072471502661583</v>
      </c>
      <c r="E18" s="12">
        <f>BINOMDIST(E15,E14,E12,0)</f>
        <v>0.13528114551440718</v>
      </c>
    </row>
    <row r="19" spans="2:5">
      <c r="B19" s="1"/>
    </row>
    <row r="20" spans="2:5">
      <c r="B20" s="9" t="s">
        <v>14</v>
      </c>
      <c r="C20" s="10"/>
      <c r="D20" s="10"/>
    </row>
    <row r="21" spans="2:5">
      <c r="B21" s="1" t="s">
        <v>15</v>
      </c>
      <c r="C21" t="s">
        <v>16</v>
      </c>
      <c r="D21" s="8">
        <f>D18</f>
        <v>0.27072471502661583</v>
      </c>
    </row>
    <row r="22" spans="2:5" ht="30">
      <c r="B22" s="1" t="s">
        <v>17</v>
      </c>
      <c r="D22" s="8">
        <f>E18</f>
        <v>0.13528114551440718</v>
      </c>
    </row>
    <row r="23" spans="2:5">
      <c r="B23" s="1"/>
    </row>
    <row r="24" spans="2:5" ht="33.75" customHeight="1">
      <c r="B24" s="16" t="s">
        <v>22</v>
      </c>
      <c r="C24" s="16"/>
      <c r="D24" s="16"/>
      <c r="E24" s="16"/>
    </row>
    <row r="25" spans="2:5">
      <c r="B25" s="1"/>
    </row>
    <row r="26" spans="2:5">
      <c r="B26" s="1"/>
    </row>
    <row r="27" spans="2:5">
      <c r="B27" s="1"/>
    </row>
  </sheetData>
  <mergeCells count="2">
    <mergeCell ref="B2:D6"/>
    <mergeCell ref="B24:E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H25"/>
  <sheetViews>
    <sheetView workbookViewId="0">
      <selection activeCell="G11" sqref="G11"/>
    </sheetView>
  </sheetViews>
  <sheetFormatPr defaultRowHeight="15"/>
  <cols>
    <col min="2" max="2" width="41.7109375" bestFit="1" customWidth="1"/>
    <col min="3" max="3" width="9.140625" customWidth="1"/>
  </cols>
  <sheetData>
    <row r="2" spans="2:8" ht="15" customHeight="1">
      <c r="B2" s="15" t="s">
        <v>18</v>
      </c>
      <c r="C2" s="15"/>
      <c r="D2" s="15"/>
      <c r="E2" s="2"/>
      <c r="F2" s="2"/>
      <c r="G2" s="2"/>
      <c r="H2" s="2"/>
    </row>
    <row r="3" spans="2:8">
      <c r="B3" s="15"/>
      <c r="C3" s="15"/>
      <c r="D3" s="15"/>
      <c r="E3" s="2"/>
      <c r="F3" s="2"/>
      <c r="G3" s="2"/>
      <c r="H3" s="2"/>
    </row>
    <row r="4" spans="2:8">
      <c r="B4" s="15"/>
      <c r="C4" s="15"/>
      <c r="D4" s="15"/>
      <c r="E4" s="2"/>
      <c r="F4" s="2"/>
      <c r="G4" s="2"/>
      <c r="H4" s="2"/>
    </row>
    <row r="5" spans="2:8">
      <c r="B5" s="3"/>
      <c r="C5" s="3"/>
      <c r="D5" s="3"/>
      <c r="E5" s="3"/>
      <c r="F5" s="3"/>
      <c r="G5" s="3"/>
      <c r="H5" s="3"/>
    </row>
    <row r="6" spans="2:8">
      <c r="B6" s="3"/>
      <c r="C6" s="3"/>
      <c r="D6" s="3"/>
      <c r="E6" s="3"/>
      <c r="F6" s="3"/>
      <c r="G6" s="3"/>
      <c r="H6" s="3"/>
    </row>
    <row r="7" spans="2:8">
      <c r="B7" s="3"/>
      <c r="C7" s="3"/>
      <c r="D7" s="3"/>
      <c r="E7" s="3"/>
      <c r="F7" s="3"/>
      <c r="G7" s="3"/>
      <c r="H7" s="3"/>
    </row>
    <row r="8" spans="2:8">
      <c r="B8" s="3"/>
      <c r="C8" s="3"/>
      <c r="D8" s="3"/>
      <c r="E8" s="3"/>
      <c r="F8" s="3"/>
      <c r="G8" s="3"/>
      <c r="H8" s="3"/>
    </row>
    <row r="10" spans="2:8">
      <c r="B10" s="5" t="s">
        <v>2</v>
      </c>
      <c r="C10" s="5"/>
      <c r="D10" s="5"/>
    </row>
    <row r="11" spans="2:8" s="4" customFormat="1" ht="30.75" customHeight="1">
      <c r="B11" s="3" t="s">
        <v>1</v>
      </c>
      <c r="C11" s="4" t="s">
        <v>5</v>
      </c>
      <c r="D11" s="4">
        <v>0.5</v>
      </c>
    </row>
    <row r="12" spans="2:8" s="4" customFormat="1" ht="30.75" customHeight="1">
      <c r="B12" s="3" t="s">
        <v>7</v>
      </c>
      <c r="C12" s="4" t="s">
        <v>8</v>
      </c>
      <c r="D12" s="4">
        <f>1-D11</f>
        <v>0.5</v>
      </c>
    </row>
    <row r="13" spans="2:8" s="4" customFormat="1">
      <c r="B13" s="3" t="s">
        <v>3</v>
      </c>
      <c r="C13" s="4" t="s">
        <v>6</v>
      </c>
      <c r="D13" s="4">
        <v>144</v>
      </c>
    </row>
    <row r="14" spans="2:8" s="4" customFormat="1" ht="30.75" customHeight="1">
      <c r="B14" s="3" t="s">
        <v>4</v>
      </c>
      <c r="C14" s="4" t="s">
        <v>9</v>
      </c>
      <c r="D14" s="4">
        <v>70</v>
      </c>
    </row>
    <row r="15" spans="2:8" s="4" customFormat="1" ht="11.25" customHeight="1">
      <c r="B15" s="3"/>
    </row>
    <row r="16" spans="2:8" s="12" customFormat="1" ht="30.75" customHeight="1">
      <c r="B16" s="11" t="s">
        <v>11</v>
      </c>
      <c r="C16" s="12" t="s">
        <v>10</v>
      </c>
      <c r="D16" s="12">
        <f>BINOMDIST(D14,D13,D11,0)</f>
        <v>6.2811780351448257E-2</v>
      </c>
    </row>
    <row r="17" spans="2:4">
      <c r="B17" s="1"/>
    </row>
    <row r="18" spans="2:4" s="23" customFormat="1">
      <c r="B18" s="26" t="s">
        <v>14</v>
      </c>
      <c r="C18" s="27"/>
      <c r="D18" s="27"/>
    </row>
    <row r="19" spans="2:4" s="23" customFormat="1" ht="30">
      <c r="B19" s="22" t="s">
        <v>20</v>
      </c>
      <c r="C19" s="23" t="s">
        <v>16</v>
      </c>
      <c r="D19" s="24">
        <f>D16</f>
        <v>6.2811780351448257E-2</v>
      </c>
    </row>
    <row r="20" spans="2:4">
      <c r="B20" s="1"/>
    </row>
    <row r="21" spans="2:4">
      <c r="B21" s="1"/>
    </row>
    <row r="22" spans="2:4">
      <c r="B22" s="1"/>
    </row>
    <row r="23" spans="2:4">
      <c r="B23" s="1"/>
    </row>
    <row r="24" spans="2:4">
      <c r="B24" s="1"/>
    </row>
    <row r="25" spans="2:4">
      <c r="B25" s="1"/>
    </row>
  </sheetData>
  <mergeCells count="1">
    <mergeCell ref="B2:D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R60"/>
  <sheetViews>
    <sheetView tabSelected="1" topLeftCell="A40" zoomScale="90" zoomScaleNormal="90" workbookViewId="0">
      <selection activeCell="B49" sqref="B49"/>
    </sheetView>
  </sheetViews>
  <sheetFormatPr defaultRowHeight="15"/>
  <cols>
    <col min="1" max="1" width="2.140625" customWidth="1"/>
    <col min="2" max="2" width="32.28515625" customWidth="1"/>
    <col min="3" max="3" width="10.28515625" bestFit="1" customWidth="1"/>
    <col min="4" max="6" width="4.7109375" customWidth="1"/>
    <col min="7" max="7" width="2.85546875" customWidth="1"/>
    <col min="8" max="8" width="32.140625" customWidth="1"/>
    <col min="9" max="9" width="11.85546875" bestFit="1" customWidth="1"/>
    <col min="10" max="12" width="4.7109375" customWidth="1"/>
    <col min="13" max="13" width="2.140625" customWidth="1"/>
    <col min="14" max="14" width="32" customWidth="1"/>
    <col min="16" max="18" width="4.7109375" customWidth="1"/>
  </cols>
  <sheetData>
    <row r="1" spans="2:18" ht="9.75" customHeight="1"/>
    <row r="2" spans="2:18" s="13" customFormat="1" ht="18.75" customHeight="1">
      <c r="B2" s="15" t="s">
        <v>21</v>
      </c>
      <c r="C2" s="15"/>
      <c r="D2" s="15"/>
      <c r="E2" s="3"/>
    </row>
    <row r="3" spans="2:18" s="13" customFormat="1" ht="18.75" customHeight="1">
      <c r="B3" s="15"/>
      <c r="C3" s="15"/>
      <c r="D3" s="15"/>
      <c r="E3" s="3"/>
    </row>
    <row r="4" spans="2:18" s="13" customFormat="1" ht="18.75" customHeight="1">
      <c r="B4" s="15"/>
      <c r="C4" s="15"/>
      <c r="D4" s="15"/>
      <c r="E4" s="3"/>
    </row>
    <row r="5" spans="2:18" s="13" customFormat="1" ht="18.75" customHeight="1">
      <c r="B5" s="15"/>
      <c r="C5" s="15"/>
      <c r="D5" s="15"/>
      <c r="E5" s="3"/>
    </row>
    <row r="6" spans="2:18" s="13" customFormat="1" ht="18.75" customHeight="1">
      <c r="B6" s="15"/>
      <c r="C6" s="15"/>
      <c r="D6" s="15"/>
      <c r="E6" s="3"/>
    </row>
    <row r="7" spans="2:18" ht="10.5" customHeight="1">
      <c r="B7" s="3"/>
      <c r="C7" s="3"/>
      <c r="D7" s="3"/>
      <c r="E7" s="3"/>
    </row>
    <row r="8" spans="2:18" s="21" customFormat="1">
      <c r="B8" s="21" t="s">
        <v>23</v>
      </c>
      <c r="N8" s="21" t="s">
        <v>25</v>
      </c>
    </row>
    <row r="9" spans="2:18" s="21" customFormat="1">
      <c r="B9" s="25" t="s">
        <v>2</v>
      </c>
      <c r="C9" s="25"/>
      <c r="D9" s="25"/>
      <c r="E9" s="25"/>
      <c r="N9" s="25" t="s">
        <v>2</v>
      </c>
      <c r="O9" s="25"/>
      <c r="P9" s="25"/>
      <c r="Q9" s="25"/>
    </row>
    <row r="10" spans="2:18" s="4" customFormat="1" ht="30.75" customHeight="1">
      <c r="B10" s="17" t="s">
        <v>27</v>
      </c>
      <c r="C10" t="s">
        <v>26</v>
      </c>
      <c r="D10">
        <f>COMBIN(E10,F10)</f>
        <v>21</v>
      </c>
      <c r="E10">
        <v>7</v>
      </c>
      <c r="F10">
        <v>2</v>
      </c>
      <c r="N10" s="17" t="s">
        <v>27</v>
      </c>
      <c r="O10" t="s">
        <v>26</v>
      </c>
      <c r="P10">
        <f>COMBIN(Q10,R10)</f>
        <v>21</v>
      </c>
      <c r="Q10">
        <v>7</v>
      </c>
      <c r="R10">
        <v>2</v>
      </c>
    </row>
    <row r="11" spans="2:18" s="4" customFormat="1" ht="30.75" customHeight="1">
      <c r="B11" s="17" t="s">
        <v>32</v>
      </c>
      <c r="C11" t="s">
        <v>30</v>
      </c>
      <c r="D11">
        <f>COMBIN(E11,F11)</f>
        <v>36</v>
      </c>
      <c r="E11">
        <v>9</v>
      </c>
      <c r="F11">
        <v>2</v>
      </c>
      <c r="N11" s="17" t="s">
        <v>32</v>
      </c>
      <c r="O11" t="s">
        <v>30</v>
      </c>
      <c r="P11">
        <f>COMBIN(Q11,R11)</f>
        <v>36</v>
      </c>
      <c r="Q11">
        <v>9</v>
      </c>
      <c r="R11">
        <v>2</v>
      </c>
    </row>
    <row r="12" spans="2:18" s="4" customFormat="1" ht="30.75" customHeight="1">
      <c r="B12" s="17" t="s">
        <v>29</v>
      </c>
      <c r="C12" t="s">
        <v>28</v>
      </c>
      <c r="D12">
        <f>COMBIN(E12,F12)</f>
        <v>45</v>
      </c>
      <c r="E12">
        <v>10</v>
      </c>
      <c r="F12">
        <v>2</v>
      </c>
      <c r="N12" s="17" t="s">
        <v>29</v>
      </c>
      <c r="O12" t="s">
        <v>28</v>
      </c>
      <c r="P12">
        <f>COMBIN(Q12,R12)</f>
        <v>45</v>
      </c>
      <c r="Q12">
        <v>10</v>
      </c>
      <c r="R12">
        <v>2</v>
      </c>
    </row>
    <row r="13" spans="2:18" s="4" customFormat="1" ht="30.75" customHeight="1">
      <c r="B13" s="17" t="s">
        <v>31</v>
      </c>
      <c r="C13" t="s">
        <v>33</v>
      </c>
      <c r="D13">
        <f>COMBIN(E13,F13)</f>
        <v>55</v>
      </c>
      <c r="E13">
        <v>11</v>
      </c>
      <c r="F13">
        <v>2</v>
      </c>
      <c r="N13" s="17" t="s">
        <v>31</v>
      </c>
      <c r="O13" t="s">
        <v>33</v>
      </c>
      <c r="P13">
        <f>COMBIN(Q13,R13)</f>
        <v>55</v>
      </c>
      <c r="Q13">
        <v>11</v>
      </c>
      <c r="R13">
        <v>2</v>
      </c>
    </row>
    <row r="14" spans="2:18" s="4" customFormat="1" ht="45">
      <c r="B14" s="11" t="s">
        <v>35</v>
      </c>
      <c r="C14" s="12" t="s">
        <v>34</v>
      </c>
      <c r="D14" s="12">
        <f>(D10/D12)*(D11/D13)</f>
        <v>0.30545454545454548</v>
      </c>
      <c r="E14" s="12"/>
      <c r="F14" s="12"/>
      <c r="N14" s="17" t="s">
        <v>25</v>
      </c>
      <c r="O14" s="12" t="s">
        <v>34</v>
      </c>
      <c r="P14" s="12">
        <f>(P10/P12)*(P11/P13)</f>
        <v>0.30545454545454548</v>
      </c>
      <c r="Q14" s="12"/>
      <c r="R14" s="12"/>
    </row>
    <row r="15" spans="2:18" s="12" customFormat="1"/>
    <row r="16" spans="2:18">
      <c r="B16" s="21" t="s">
        <v>24</v>
      </c>
      <c r="C16" s="21"/>
      <c r="D16" s="21"/>
      <c r="E16" s="21"/>
      <c r="F16" s="21"/>
      <c r="N16" s="1"/>
    </row>
    <row r="17" spans="2:18" s="21" customFormat="1">
      <c r="B17" s="25" t="s">
        <v>2</v>
      </c>
      <c r="C17" s="25"/>
      <c r="D17" s="25"/>
      <c r="E17" s="25"/>
      <c r="N17" s="19" t="s">
        <v>14</v>
      </c>
      <c r="O17" s="20"/>
      <c r="P17" s="20"/>
      <c r="Q17" s="20"/>
    </row>
    <row r="18" spans="2:18" s="23" customFormat="1" ht="31.5">
      <c r="B18" s="17" t="s">
        <v>49</v>
      </c>
      <c r="C18" t="s">
        <v>37</v>
      </c>
      <c r="D18">
        <f>COMBIN(E18,F18)</f>
        <v>21</v>
      </c>
      <c r="E18">
        <v>7</v>
      </c>
      <c r="F18">
        <v>2</v>
      </c>
      <c r="N18" s="22" t="s">
        <v>25</v>
      </c>
      <c r="O18" s="24"/>
      <c r="Q18" s="24"/>
    </row>
    <row r="19" spans="2:18" ht="31.5">
      <c r="B19" s="17" t="s">
        <v>48</v>
      </c>
      <c r="C19" t="s">
        <v>38</v>
      </c>
      <c r="D19">
        <f>COMBIN(E19,F19)</f>
        <v>1</v>
      </c>
      <c r="E19">
        <v>9</v>
      </c>
      <c r="F19">
        <v>0</v>
      </c>
    </row>
    <row r="20" spans="2:18" ht="18.75">
      <c r="B20" s="17"/>
      <c r="C20" t="s">
        <v>39</v>
      </c>
      <c r="D20">
        <f>COMBIN(E20,F20)</f>
        <v>7</v>
      </c>
      <c r="E20">
        <v>7</v>
      </c>
      <c r="F20">
        <v>1</v>
      </c>
    </row>
    <row r="21" spans="2:18" ht="18">
      <c r="B21" s="28"/>
      <c r="C21" s="18" t="s">
        <v>40</v>
      </c>
      <c r="D21" s="18">
        <f>COMBIN(E21,F21)</f>
        <v>3</v>
      </c>
      <c r="E21" s="18">
        <v>3</v>
      </c>
      <c r="F21" s="18">
        <v>1</v>
      </c>
    </row>
    <row r="22" spans="2:18" ht="18.75">
      <c r="B22" s="17"/>
      <c r="C22" t="s">
        <v>42</v>
      </c>
      <c r="D22">
        <f>COMBIN(E22,F22)</f>
        <v>9</v>
      </c>
      <c r="E22">
        <v>9</v>
      </c>
      <c r="F22">
        <v>1</v>
      </c>
    </row>
    <row r="23" spans="2:18" ht="18.75">
      <c r="B23" s="17"/>
      <c r="C23" t="s">
        <v>43</v>
      </c>
      <c r="D23">
        <f>COMBIN(E23,F23)</f>
        <v>2</v>
      </c>
      <c r="E23">
        <v>2</v>
      </c>
      <c r="F23">
        <v>1</v>
      </c>
    </row>
    <row r="24" spans="2:18" ht="18.75">
      <c r="B24" s="17"/>
      <c r="C24" t="s">
        <v>41</v>
      </c>
      <c r="D24">
        <f>COMBIN(E24,F24)</f>
        <v>1</v>
      </c>
      <c r="E24">
        <v>7</v>
      </c>
      <c r="F24">
        <v>0</v>
      </c>
    </row>
    <row r="25" spans="2:18" ht="18.75">
      <c r="B25" s="17"/>
      <c r="C25" t="s">
        <v>44</v>
      </c>
      <c r="D25">
        <f>COMBIN(E25,F25)</f>
        <v>36</v>
      </c>
      <c r="E25">
        <v>9</v>
      </c>
      <c r="F25">
        <v>2</v>
      </c>
    </row>
    <row r="26" spans="2:18" s="4" customFormat="1" ht="30.75" customHeight="1">
      <c r="B26" s="17" t="s">
        <v>29</v>
      </c>
      <c r="C26" t="s">
        <v>46</v>
      </c>
      <c r="D26">
        <f>COMBIN(E26,F26)</f>
        <v>45</v>
      </c>
      <c r="E26">
        <v>10</v>
      </c>
      <c r="F26">
        <v>2</v>
      </c>
      <c r="N26" s="17" t="s">
        <v>29</v>
      </c>
      <c r="O26" t="s">
        <v>28</v>
      </c>
      <c r="P26">
        <f>COMBIN(Q26,R26)</f>
        <v>45</v>
      </c>
      <c r="Q26">
        <v>10</v>
      </c>
      <c r="R26">
        <v>2</v>
      </c>
    </row>
    <row r="27" spans="2:18" s="4" customFormat="1" ht="30.75" customHeight="1">
      <c r="B27" s="17" t="s">
        <v>31</v>
      </c>
      <c r="C27" t="s">
        <v>47</v>
      </c>
      <c r="D27">
        <f>COMBIN(E27,F27)</f>
        <v>55</v>
      </c>
      <c r="E27">
        <v>11</v>
      </c>
      <c r="F27">
        <v>2</v>
      </c>
      <c r="N27" s="17" t="s">
        <v>31</v>
      </c>
      <c r="O27" t="s">
        <v>33</v>
      </c>
      <c r="P27">
        <f>COMBIN(Q27,R27)</f>
        <v>55</v>
      </c>
      <c r="Q27">
        <v>11</v>
      </c>
      <c r="R27">
        <v>2</v>
      </c>
    </row>
    <row r="28" spans="2:18">
      <c r="B28" s="1"/>
    </row>
    <row r="29" spans="2:18">
      <c r="B29" s="1" t="s">
        <v>45</v>
      </c>
      <c r="C29">
        <f>(D18/D26)*(D19/D27)+(D20*D21/D26)*(D22*D23/D27)+(D24/D26)*(D25/D27)</f>
        <v>0.17575757575757578</v>
      </c>
    </row>
    <row r="30" spans="2:18">
      <c r="B30" s="19" t="s">
        <v>14</v>
      </c>
      <c r="C30" s="20"/>
      <c r="D30" s="20"/>
      <c r="E30" s="20"/>
      <c r="F30" s="21"/>
    </row>
    <row r="31" spans="2:18" ht="30">
      <c r="B31" s="22" t="s">
        <v>23</v>
      </c>
      <c r="C31" s="24">
        <f>C29</f>
        <v>0.17575757575757578</v>
      </c>
      <c r="D31" s="23"/>
      <c r="E31" s="24"/>
      <c r="F31" s="23"/>
    </row>
    <row r="34" spans="2:18" ht="15.75" customHeight="1">
      <c r="B34" s="21" t="s">
        <v>25</v>
      </c>
      <c r="C34" s="21"/>
      <c r="D34" s="21"/>
      <c r="E34" s="21"/>
      <c r="F34" s="21"/>
    </row>
    <row r="35" spans="2:18" s="21" customFormat="1">
      <c r="B35" s="25" t="s">
        <v>2</v>
      </c>
      <c r="C35" s="25"/>
      <c r="D35" s="25"/>
      <c r="E35" s="25"/>
      <c r="N35" s="19" t="s">
        <v>14</v>
      </c>
      <c r="O35" s="20"/>
      <c r="P35" s="20"/>
      <c r="Q35" s="20"/>
    </row>
    <row r="36" spans="2:18" s="23" customFormat="1" ht="31.5">
      <c r="B36" s="17" t="s">
        <v>49</v>
      </c>
      <c r="C36" t="s">
        <v>37</v>
      </c>
      <c r="D36">
        <f>COMBIN(E36,F36)</f>
        <v>21</v>
      </c>
      <c r="E36">
        <v>7</v>
      </c>
      <c r="F36">
        <v>2</v>
      </c>
      <c r="N36" s="22" t="s">
        <v>25</v>
      </c>
      <c r="O36" s="24"/>
      <c r="Q36" s="24"/>
    </row>
    <row r="37" spans="2:18" ht="31.5">
      <c r="B37" s="17" t="s">
        <v>48</v>
      </c>
      <c r="C37" t="s">
        <v>38</v>
      </c>
      <c r="D37">
        <f>COMBIN(E37,F37)</f>
        <v>1</v>
      </c>
      <c r="E37">
        <v>9</v>
      </c>
      <c r="F37">
        <v>0</v>
      </c>
    </row>
    <row r="38" spans="2:18" ht="31.5">
      <c r="B38" s="17" t="s">
        <v>36</v>
      </c>
      <c r="C38" t="s">
        <v>39</v>
      </c>
      <c r="D38">
        <f>COMBIN(E38,F38)</f>
        <v>7</v>
      </c>
      <c r="E38">
        <v>7</v>
      </c>
      <c r="F38">
        <v>1</v>
      </c>
    </row>
    <row r="39" spans="2:18" ht="30">
      <c r="B39" s="28" t="s">
        <v>29</v>
      </c>
      <c r="C39" s="18" t="s">
        <v>40</v>
      </c>
      <c r="D39" s="18">
        <f>COMBIN(E39,F39)</f>
        <v>3</v>
      </c>
      <c r="E39" s="18">
        <v>3</v>
      </c>
      <c r="F39" s="18">
        <v>1</v>
      </c>
    </row>
    <row r="40" spans="2:18">
      <c r="B40" s="17"/>
    </row>
    <row r="41" spans="2:18">
      <c r="B41" s="17"/>
    </row>
    <row r="42" spans="2:18">
      <c r="B42" s="17"/>
    </row>
    <row r="43" spans="2:18">
      <c r="B43" s="17"/>
    </row>
    <row r="44" spans="2:18" s="4" customFormat="1" ht="30.75" customHeight="1">
      <c r="B44" s="17"/>
      <c r="C44"/>
      <c r="D44"/>
      <c r="E44"/>
      <c r="F44"/>
      <c r="N44" s="17"/>
      <c r="O44"/>
      <c r="P44"/>
      <c r="Q44"/>
      <c r="R44"/>
    </row>
    <row r="45" spans="2:18" s="4" customFormat="1" ht="30.75" customHeight="1">
      <c r="B45" s="17"/>
      <c r="C45"/>
      <c r="D45"/>
      <c r="E45"/>
      <c r="F45"/>
      <c r="N45" s="17"/>
      <c r="O45"/>
      <c r="P45"/>
      <c r="Q45"/>
      <c r="R45"/>
    </row>
    <row r="46" spans="2:18">
      <c r="B46" s="1"/>
    </row>
    <row r="47" spans="2:18">
      <c r="B47" s="1" t="s">
        <v>45</v>
      </c>
      <c r="C47" t="e">
        <f>(D36/D44)*(D37/D45)+(D38*D39/D44)*(D40*D41/D45)+(D42/D44)*(D43/D45)</f>
        <v>#DIV/0!</v>
      </c>
    </row>
    <row r="48" spans="2:18">
      <c r="B48" s="29"/>
      <c r="C48" s="12"/>
      <c r="D48" s="12"/>
      <c r="E48" s="12"/>
      <c r="F48" s="12"/>
    </row>
    <row r="49" spans="2:6">
      <c r="B49" s="29"/>
      <c r="C49" s="12"/>
      <c r="D49" s="12"/>
      <c r="E49" s="12"/>
      <c r="F49" s="12"/>
    </row>
    <row r="50" spans="2:6">
      <c r="B50" s="29"/>
      <c r="C50" s="12"/>
      <c r="D50" s="12"/>
      <c r="E50" s="12"/>
      <c r="F50" s="12"/>
    </row>
    <row r="51" spans="2:6">
      <c r="B51" s="29"/>
      <c r="C51" s="12"/>
      <c r="D51" s="12"/>
      <c r="E51" s="12"/>
      <c r="F51" s="12"/>
    </row>
    <row r="52" spans="2:6">
      <c r="B52" s="29"/>
      <c r="C52" s="12"/>
      <c r="D52" s="12"/>
      <c r="E52" s="12"/>
      <c r="F52" s="12"/>
    </row>
    <row r="53" spans="2:6">
      <c r="B53" s="29"/>
      <c r="C53" s="12"/>
      <c r="D53" s="12"/>
      <c r="E53" s="12"/>
      <c r="F53" s="12"/>
    </row>
    <row r="54" spans="2:6">
      <c r="B54" s="29"/>
      <c r="C54" s="12"/>
      <c r="D54" s="12"/>
      <c r="E54" s="12"/>
      <c r="F54" s="12"/>
    </row>
    <row r="55" spans="2:6">
      <c r="B55" s="29"/>
      <c r="C55" s="12"/>
      <c r="D55" s="12"/>
      <c r="E55" s="12"/>
      <c r="F55" s="12"/>
    </row>
    <row r="56" spans="2:6">
      <c r="B56" s="29"/>
      <c r="C56" s="12"/>
      <c r="D56" s="12"/>
      <c r="E56" s="12"/>
      <c r="F56" s="12"/>
    </row>
    <row r="57" spans="2:6">
      <c r="B57" s="12"/>
      <c r="C57" s="12"/>
      <c r="D57" s="12"/>
      <c r="E57" s="12"/>
      <c r="F57" s="12"/>
    </row>
    <row r="58" spans="2:6">
      <c r="B58" s="1"/>
    </row>
    <row r="59" spans="2:6">
      <c r="B59" s="19" t="s">
        <v>14</v>
      </c>
      <c r="C59" s="20"/>
      <c r="D59" s="20"/>
      <c r="E59" s="20"/>
      <c r="F59" s="21"/>
    </row>
    <row r="60" spans="2:6" ht="30">
      <c r="B60" s="22" t="s">
        <v>25</v>
      </c>
      <c r="C60" s="24"/>
      <c r="D60" s="23"/>
      <c r="E60" s="24"/>
      <c r="F60" s="23"/>
    </row>
  </sheetData>
  <mergeCells count="1">
    <mergeCell ref="B2:D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Задание 1</vt:lpstr>
      <vt:lpstr>Задание 2</vt:lpstr>
      <vt:lpstr>Задание 3</vt:lpstr>
      <vt:lpstr>Задание 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dc:creator>
  <cp:lastModifiedBy>ops-23 ops-23</cp:lastModifiedBy>
  <dcterms:created xsi:type="dcterms:W3CDTF">2015-06-05T18:17:20Z</dcterms:created>
  <dcterms:modified xsi:type="dcterms:W3CDTF">2023-06-22T16:51:42Z</dcterms:modified>
</cp:coreProperties>
</file>