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a\Desktop\GitHub\ScriptTableau\ScriptTableau\"/>
    </mc:Choice>
  </mc:AlternateContent>
  <xr:revisionPtr revIDLastSave="0" documentId="13_ncr:1_{C17EA06C-D115-40F6-81D9-D696E08E2B0E}" xr6:coauthVersionLast="47" xr6:coauthVersionMax="47" xr10:uidLastSave="{00000000-0000-0000-0000-000000000000}"/>
  <bookViews>
    <workbookView xWindow="-90" yWindow="0" windowWidth="17880" windowHeight="15370" activeTab="1" xr2:uid="{671235EB-34EB-48EF-9A2F-5BB1A0F99F13}"/>
  </bookViews>
  <sheets>
    <sheet name="Tableau attributaire" sheetId="2" r:id="rId1"/>
    <sheet name="mapping" sheetId="3" r:id="rId2"/>
  </sheets>
  <definedNames>
    <definedName name="_xlnm._FilterDatabase" localSheetId="0" hidden="1">'Tableau attributaire'!$A$1:$AD$1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3" l="1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F48" i="3"/>
  <c r="F47" i="3"/>
  <c r="F52" i="3"/>
  <c r="F51" i="3"/>
  <c r="F50" i="3"/>
  <c r="F45" i="3"/>
  <c r="F44" i="3"/>
  <c r="F43" i="3"/>
  <c r="F39" i="3"/>
  <c r="F38" i="3"/>
  <c r="F37" i="3"/>
  <c r="F32" i="3"/>
  <c r="F33" i="3"/>
  <c r="F34" i="3"/>
  <c r="F35" i="3"/>
  <c r="F36" i="3"/>
  <c r="F40" i="3"/>
  <c r="F41" i="3"/>
  <c r="F42" i="3"/>
  <c r="F46" i="3"/>
  <c r="F49" i="3"/>
  <c r="F53" i="3"/>
  <c r="F54" i="3"/>
  <c r="F55" i="3"/>
  <c r="F56" i="3"/>
  <c r="F31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</calcChain>
</file>

<file path=xl/sharedStrings.xml><?xml version="1.0" encoding="utf-8"?>
<sst xmlns="http://schemas.openxmlformats.org/spreadsheetml/2006/main" count="97" uniqueCount="66">
  <si>
    <t>Sondage</t>
  </si>
  <si>
    <t>Type</t>
  </si>
  <si>
    <t>PK</t>
  </si>
  <si>
    <t>OT réf</t>
  </si>
  <si>
    <t>OA-OH réf</t>
  </si>
  <si>
    <t>Prof TC</t>
  </si>
  <si>
    <t>Prof PS</t>
  </si>
  <si>
    <t>Oedo</t>
  </si>
  <si>
    <t>Nombre</t>
  </si>
  <si>
    <t>Prof CA</t>
  </si>
  <si>
    <t>Prof PR</t>
  </si>
  <si>
    <t>Prof DE</t>
  </si>
  <si>
    <t>Observations</t>
  </si>
  <si>
    <t>Prof PM</t>
  </si>
  <si>
    <t>Ident GTR</t>
  </si>
  <si>
    <t>IPI</t>
  </si>
  <si>
    <t>Proctor</t>
  </si>
  <si>
    <t>LA+MDE/FS</t>
  </si>
  <si>
    <t>Triax UU</t>
  </si>
  <si>
    <t>MO</t>
  </si>
  <si>
    <t>Verif_Sondage</t>
  </si>
  <si>
    <t>Profondeur</t>
  </si>
  <si>
    <t>Prof Benetto</t>
  </si>
  <si>
    <t>Prof DE incl</t>
  </si>
  <si>
    <t>Prof CA incl</t>
  </si>
  <si>
    <t>Down Hole</t>
  </si>
  <si>
    <t>Triax CU</t>
  </si>
  <si>
    <t>Triax CD</t>
  </si>
  <si>
    <t>Fluage Uniaxial</t>
  </si>
  <si>
    <t>Fluage Triaxial</t>
  </si>
  <si>
    <t>Fluage Oedo</t>
  </si>
  <si>
    <t>ATTRIBUTAIRE</t>
  </si>
  <si>
    <t>IN SITU</t>
  </si>
  <si>
    <t>LABORATOIRE</t>
  </si>
  <si>
    <t>ID_attributaire</t>
  </si>
  <si>
    <t>ID_in_situ</t>
  </si>
  <si>
    <t>ID_laboratoire</t>
  </si>
  <si>
    <t>[numero de colonne (-1 pour les index)]</t>
  </si>
  <si>
    <t>vide</t>
  </si>
  <si>
    <t>CPI</t>
  </si>
  <si>
    <t>Dilatometrique</t>
  </si>
  <si>
    <t>LeFranc</t>
  </si>
  <si>
    <t>Lugeon</t>
  </si>
  <si>
    <t>OPTV</t>
  </si>
  <si>
    <t>BHTV</t>
  </si>
  <si>
    <t>Microsismique</t>
  </si>
  <si>
    <t>G-Ray</t>
  </si>
  <si>
    <t>Gamma</t>
  </si>
  <si>
    <t>Neutron</t>
  </si>
  <si>
    <t>Sonique</t>
  </si>
  <si>
    <t>Ident Rocher</t>
  </si>
  <si>
    <t>Atterberg</t>
  </si>
  <si>
    <t>VBS</t>
  </si>
  <si>
    <t>CBR</t>
  </si>
  <si>
    <t>RC+E</t>
  </si>
  <si>
    <t>Rtb</t>
  </si>
  <si>
    <t>Triax CU+u</t>
  </si>
  <si>
    <t>Triax Rocher</t>
  </si>
  <si>
    <t>Cisaillement UU</t>
  </si>
  <si>
    <t>Cisaillement CD</t>
  </si>
  <si>
    <t>Potentiel gonflement</t>
  </si>
  <si>
    <t>Gonflement under Amberg</t>
  </si>
  <si>
    <t>Gonflement oedometre</t>
  </si>
  <si>
    <t>Oedometre</t>
  </si>
  <si>
    <t>FR+DG</t>
  </si>
  <si>
    <t>Abrasivité/Dureté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</si>
</sst>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4" borderId="0" xfId="0" applyFill="1"/>
    <xf numFmtId="0" fontId="18" fillId="34" borderId="0" xfId="0" applyFont="1" applyFill="1"/>
    <xf numFmtId="0" fontId="0" fillId="0" borderId="0" xfId="0" applyFill="1"/>
    <xf numFmtId="0" fontId="19" fillId="0" borderId="0" xfId="0" applyFont="1" applyFill="1"/>
    <xf numFmtId="0" fontId="0" fillId="0" borderId="0" xfId="0" applyBorder="1"/>
    <xf numFmtId="0" fontId="0" fillId="0" borderId="0" xfId="0" applyFill="1" applyBorder="1"/>
    <xf numFmtId="0" fontId="2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SILLE Benoit" id="{C18A2C83-2D6F-4708-B849-D2EF4AD8AC60}" userId="S::benoit.desille@egis-group.com::91cd598a-5207-4371-8867-a0167d2b0608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B7D1-2F3A-46DD-8652-863BF542ACA6}">
  <dimension ref="A1:AV1"/>
  <sheetViews>
    <sheetView topLeftCell="J1" zoomScale="85" zoomScaleNormal="85" workbookViewId="0">
      <selection activeCell="N29" sqref="N29"/>
    </sheetView>
  </sheetViews>
  <sheetFormatPr baseColWidth="10" defaultRowHeight="14.5" x14ac:dyDescent="0.35"/>
  <cols>
    <col min="1" max="2" width="21.81640625" customWidth="1"/>
    <col min="3" max="3" width="16.453125" customWidth="1"/>
    <col min="4" max="4" width="11.453125" style="5"/>
    <col min="6" max="6" width="15.1796875" customWidth="1"/>
    <col min="7" max="9" width="16.26953125" style="5" customWidth="1"/>
    <col min="10" max="28" width="11.453125" customWidth="1"/>
    <col min="29" max="29" width="12" customWidth="1"/>
    <col min="30" max="30" width="11.453125" customWidth="1"/>
  </cols>
  <sheetData>
    <row r="1" spans="1:48" x14ac:dyDescent="0.35">
      <c r="A1" s="4" t="s">
        <v>0</v>
      </c>
      <c r="B1" s="4" t="s">
        <v>20</v>
      </c>
      <c r="C1" s="4" t="s">
        <v>1</v>
      </c>
      <c r="D1" s="4" t="s">
        <v>2</v>
      </c>
      <c r="E1" s="1" t="s">
        <v>8</v>
      </c>
      <c r="F1" s="4" t="s">
        <v>3</v>
      </c>
      <c r="G1" s="4" t="s">
        <v>4</v>
      </c>
      <c r="H1" s="4" t="s">
        <v>21</v>
      </c>
      <c r="I1" s="4" t="s">
        <v>22</v>
      </c>
      <c r="J1" s="1" t="s">
        <v>5</v>
      </c>
      <c r="K1" s="1" t="s">
        <v>9</v>
      </c>
      <c r="L1" s="1" t="s">
        <v>24</v>
      </c>
      <c r="M1" s="1" t="s">
        <v>10</v>
      </c>
      <c r="N1" s="1" t="s">
        <v>6</v>
      </c>
      <c r="O1" s="1" t="s">
        <v>13</v>
      </c>
      <c r="P1" s="1" t="s">
        <v>11</v>
      </c>
      <c r="Q1" s="1" t="s">
        <v>23</v>
      </c>
      <c r="R1" s="1" t="s">
        <v>25</v>
      </c>
      <c r="S1" s="1" t="s">
        <v>14</v>
      </c>
      <c r="T1" s="4" t="s">
        <v>15</v>
      </c>
      <c r="U1" s="4" t="s">
        <v>16</v>
      </c>
      <c r="V1" s="4" t="s">
        <v>26</v>
      </c>
      <c r="W1" s="4" t="s">
        <v>27</v>
      </c>
      <c r="X1" s="4" t="s">
        <v>18</v>
      </c>
      <c r="Y1" s="4" t="s">
        <v>17</v>
      </c>
      <c r="Z1" s="4" t="s">
        <v>7</v>
      </c>
      <c r="AA1" s="4" t="s">
        <v>28</v>
      </c>
      <c r="AB1" s="4" t="s">
        <v>29</v>
      </c>
      <c r="AC1" s="4" t="s">
        <v>30</v>
      </c>
      <c r="AD1" s="4" t="s">
        <v>19</v>
      </c>
      <c r="AE1" s="2" t="s">
        <v>12</v>
      </c>
      <c r="AF1" s="3"/>
      <c r="AG1" s="3"/>
      <c r="AK1" s="3"/>
      <c r="AL1" s="3"/>
      <c r="AM1" s="3"/>
      <c r="AN1" s="3"/>
      <c r="AO1" s="3"/>
      <c r="AP1" s="3"/>
      <c r="AQ1" s="3"/>
      <c r="AR1" s="3"/>
      <c r="AS1" s="3"/>
      <c r="AT1" s="2"/>
      <c r="AU1" s="2"/>
      <c r="AV1" s="3"/>
    </row>
  </sheetData>
  <autoFilter ref="A1:AD1" xr:uid="{F69FB7D1-2F3A-46DD-8652-863BF542ACA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CC40-CD0A-41F8-A291-1FAC5AB48DB5}">
  <dimension ref="A1:G56"/>
  <sheetViews>
    <sheetView tabSelected="1" workbookViewId="0">
      <selection activeCell="F12" sqref="F12"/>
    </sheetView>
  </sheetViews>
  <sheetFormatPr baseColWidth="10" defaultRowHeight="14.5" x14ac:dyDescent="0.35"/>
  <cols>
    <col min="1" max="1" width="5.26953125" customWidth="1"/>
    <col min="2" max="2" width="23.1796875" customWidth="1"/>
    <col min="3" max="3" width="5" customWidth="1"/>
    <col min="4" max="4" width="22.90625" customWidth="1"/>
    <col min="5" max="5" width="5.90625" customWidth="1"/>
    <col min="6" max="6" width="26.08984375" customWidth="1"/>
  </cols>
  <sheetData>
    <row r="1" spans="1:7" s="8" customFormat="1" x14ac:dyDescent="0.35">
      <c r="A1" s="7" t="s">
        <v>34</v>
      </c>
      <c r="B1" s="6" t="s">
        <v>31</v>
      </c>
      <c r="C1" s="7" t="s">
        <v>35</v>
      </c>
      <c r="D1" s="6" t="s">
        <v>32</v>
      </c>
      <c r="E1" s="7" t="s">
        <v>36</v>
      </c>
      <c r="F1" s="6" t="s">
        <v>33</v>
      </c>
      <c r="G1" s="9" t="s">
        <v>37</v>
      </c>
    </row>
    <row r="2" spans="1:7" x14ac:dyDescent="0.35">
      <c r="A2">
        <v>1</v>
      </c>
      <c r="B2" t="s">
        <v>0</v>
      </c>
      <c r="C2">
        <v>1</v>
      </c>
      <c r="D2" t="str">
        <f>B2</f>
        <v>Sondage</v>
      </c>
      <c r="G2">
        <f>C2+E2</f>
        <v>1</v>
      </c>
    </row>
    <row r="3" spans="1:7" x14ac:dyDescent="0.35">
      <c r="A3">
        <v>2</v>
      </c>
      <c r="B3" t="s">
        <v>20</v>
      </c>
      <c r="C3" s="12"/>
      <c r="E3">
        <v>1</v>
      </c>
      <c r="F3" t="str">
        <f>B3</f>
        <v>Verif_Sondage</v>
      </c>
      <c r="G3">
        <f t="shared" ref="G3:G56" si="0">C3+E3</f>
        <v>1</v>
      </c>
    </row>
    <row r="4" spans="1:7" x14ac:dyDescent="0.35">
      <c r="A4">
        <v>3</v>
      </c>
      <c r="B4" t="s">
        <v>1</v>
      </c>
      <c r="C4" t="s">
        <v>38</v>
      </c>
      <c r="D4" t="str">
        <f t="shared" ref="D3:D30" si="1">B4</f>
        <v>Type</v>
      </c>
      <c r="G4" t="e">
        <f t="shared" si="0"/>
        <v>#VALUE!</v>
      </c>
    </row>
    <row r="5" spans="1:7" x14ac:dyDescent="0.35">
      <c r="A5">
        <v>4</v>
      </c>
      <c r="B5" t="s">
        <v>2</v>
      </c>
      <c r="C5">
        <v>6</v>
      </c>
      <c r="D5" t="str">
        <f t="shared" si="1"/>
        <v>PK</v>
      </c>
      <c r="G5">
        <f t="shared" si="0"/>
        <v>6</v>
      </c>
    </row>
    <row r="6" spans="1:7" x14ac:dyDescent="0.35">
      <c r="A6">
        <v>5</v>
      </c>
      <c r="B6" t="s">
        <v>8</v>
      </c>
      <c r="C6" t="s">
        <v>38</v>
      </c>
      <c r="D6" t="str">
        <f t="shared" si="1"/>
        <v>Nombre</v>
      </c>
      <c r="G6" t="e">
        <f t="shared" si="0"/>
        <v>#VALUE!</v>
      </c>
    </row>
    <row r="7" spans="1:7" x14ac:dyDescent="0.35">
      <c r="A7">
        <v>6</v>
      </c>
      <c r="B7" t="s">
        <v>3</v>
      </c>
      <c r="C7" t="s">
        <v>38</v>
      </c>
      <c r="D7" t="str">
        <f t="shared" si="1"/>
        <v>OT réf</v>
      </c>
      <c r="G7" t="e">
        <f t="shared" si="0"/>
        <v>#VALUE!</v>
      </c>
    </row>
    <row r="8" spans="1:7" x14ac:dyDescent="0.35">
      <c r="A8">
        <v>7</v>
      </c>
      <c r="B8" t="s">
        <v>4</v>
      </c>
      <c r="C8" t="s">
        <v>38</v>
      </c>
      <c r="D8" t="str">
        <f t="shared" si="1"/>
        <v>OA-OH réf</v>
      </c>
      <c r="G8" t="e">
        <f t="shared" si="0"/>
        <v>#VALUE!</v>
      </c>
    </row>
    <row r="9" spans="1:7" x14ac:dyDescent="0.35">
      <c r="A9">
        <v>8</v>
      </c>
      <c r="B9" t="s">
        <v>21</v>
      </c>
      <c r="C9">
        <v>17</v>
      </c>
      <c r="D9" t="str">
        <f t="shared" si="1"/>
        <v>Profondeur</v>
      </c>
      <c r="G9">
        <f t="shared" si="0"/>
        <v>17</v>
      </c>
    </row>
    <row r="10" spans="1:7" x14ac:dyDescent="0.35">
      <c r="A10">
        <v>9</v>
      </c>
      <c r="B10" t="s">
        <v>22</v>
      </c>
      <c r="C10">
        <v>18</v>
      </c>
      <c r="D10" t="str">
        <f t="shared" si="1"/>
        <v>Prof Benetto</v>
      </c>
      <c r="G10">
        <f t="shared" si="0"/>
        <v>18</v>
      </c>
    </row>
    <row r="11" spans="1:7" x14ac:dyDescent="0.35">
      <c r="A11">
        <v>10</v>
      </c>
      <c r="B11" t="s">
        <v>5</v>
      </c>
      <c r="C11">
        <v>20</v>
      </c>
      <c r="D11" t="str">
        <f t="shared" si="1"/>
        <v>Prof TC</v>
      </c>
      <c r="G11">
        <f t="shared" si="0"/>
        <v>20</v>
      </c>
    </row>
    <row r="12" spans="1:7" x14ac:dyDescent="0.35">
      <c r="A12">
        <v>11</v>
      </c>
      <c r="B12" t="s">
        <v>9</v>
      </c>
      <c r="C12">
        <v>26</v>
      </c>
      <c r="D12" t="str">
        <f t="shared" si="1"/>
        <v>Prof CA</v>
      </c>
      <c r="G12">
        <f t="shared" si="0"/>
        <v>26</v>
      </c>
    </row>
    <row r="13" spans="1:7" x14ac:dyDescent="0.35">
      <c r="A13">
        <v>12</v>
      </c>
      <c r="B13" t="s">
        <v>24</v>
      </c>
      <c r="C13">
        <v>25</v>
      </c>
      <c r="D13" t="str">
        <f t="shared" si="1"/>
        <v>Prof CA incl</v>
      </c>
      <c r="G13">
        <f t="shared" si="0"/>
        <v>25</v>
      </c>
    </row>
    <row r="14" spans="1:7" x14ac:dyDescent="0.35">
      <c r="A14">
        <v>13</v>
      </c>
      <c r="B14" t="s">
        <v>10</v>
      </c>
      <c r="C14">
        <v>24</v>
      </c>
      <c r="D14" t="str">
        <f t="shared" si="1"/>
        <v>Prof PR</v>
      </c>
      <c r="G14">
        <f t="shared" si="0"/>
        <v>24</v>
      </c>
    </row>
    <row r="15" spans="1:7" x14ac:dyDescent="0.35">
      <c r="A15">
        <v>14</v>
      </c>
      <c r="B15" t="s">
        <v>6</v>
      </c>
      <c r="C15">
        <v>21</v>
      </c>
      <c r="D15" t="str">
        <f t="shared" si="1"/>
        <v>Prof PS</v>
      </c>
      <c r="G15">
        <f t="shared" si="0"/>
        <v>21</v>
      </c>
    </row>
    <row r="16" spans="1:7" x14ac:dyDescent="0.35">
      <c r="A16">
        <v>15</v>
      </c>
      <c r="B16" t="s">
        <v>13</v>
      </c>
      <c r="C16">
        <v>19</v>
      </c>
      <c r="D16" t="str">
        <f t="shared" si="1"/>
        <v>Prof PM</v>
      </c>
      <c r="G16">
        <f t="shared" si="0"/>
        <v>19</v>
      </c>
    </row>
    <row r="17" spans="1:7" x14ac:dyDescent="0.35">
      <c r="A17">
        <v>16</v>
      </c>
      <c r="B17" t="s">
        <v>11</v>
      </c>
      <c r="C17">
        <v>22</v>
      </c>
      <c r="D17" t="str">
        <f t="shared" si="1"/>
        <v>Prof DE</v>
      </c>
      <c r="G17">
        <f t="shared" si="0"/>
        <v>22</v>
      </c>
    </row>
    <row r="18" spans="1:7" x14ac:dyDescent="0.35">
      <c r="A18">
        <v>17</v>
      </c>
      <c r="B18" t="s">
        <v>23</v>
      </c>
      <c r="C18">
        <v>23</v>
      </c>
      <c r="D18" t="str">
        <f t="shared" si="1"/>
        <v>Prof DE incl</v>
      </c>
      <c r="G18">
        <f t="shared" si="0"/>
        <v>23</v>
      </c>
    </row>
    <row r="19" spans="1:7" x14ac:dyDescent="0.35">
      <c r="A19">
        <v>18</v>
      </c>
      <c r="B19" s="11" t="s">
        <v>39</v>
      </c>
      <c r="C19" s="11">
        <v>29</v>
      </c>
      <c r="D19" t="str">
        <f t="shared" si="1"/>
        <v>CPI</v>
      </c>
      <c r="G19">
        <f t="shared" si="0"/>
        <v>29</v>
      </c>
    </row>
    <row r="20" spans="1:7" x14ac:dyDescent="0.35">
      <c r="A20">
        <v>19</v>
      </c>
      <c r="B20" s="11" t="s">
        <v>40</v>
      </c>
      <c r="C20" s="11">
        <v>30</v>
      </c>
      <c r="D20" t="str">
        <f t="shared" si="1"/>
        <v>Dilatometrique</v>
      </c>
      <c r="G20">
        <f t="shared" si="0"/>
        <v>30</v>
      </c>
    </row>
    <row r="21" spans="1:7" x14ac:dyDescent="0.35">
      <c r="A21">
        <v>20</v>
      </c>
      <c r="B21" s="11" t="s">
        <v>41</v>
      </c>
      <c r="C21" s="11">
        <v>37</v>
      </c>
      <c r="D21" t="str">
        <f t="shared" si="1"/>
        <v>LeFranc</v>
      </c>
      <c r="G21">
        <f t="shared" si="0"/>
        <v>37</v>
      </c>
    </row>
    <row r="22" spans="1:7" x14ac:dyDescent="0.35">
      <c r="A22">
        <v>21</v>
      </c>
      <c r="B22" s="11" t="s">
        <v>42</v>
      </c>
      <c r="C22" s="11">
        <v>38</v>
      </c>
      <c r="D22" t="str">
        <f t="shared" si="1"/>
        <v>Lugeon</v>
      </c>
      <c r="G22">
        <f t="shared" si="0"/>
        <v>38</v>
      </c>
    </row>
    <row r="23" spans="1:7" x14ac:dyDescent="0.35">
      <c r="A23">
        <v>22</v>
      </c>
      <c r="B23" s="11" t="s">
        <v>43</v>
      </c>
      <c r="C23" s="11">
        <v>39</v>
      </c>
      <c r="D23" t="str">
        <f t="shared" si="1"/>
        <v>OPTV</v>
      </c>
      <c r="G23">
        <f t="shared" si="0"/>
        <v>39</v>
      </c>
    </row>
    <row r="24" spans="1:7" x14ac:dyDescent="0.35">
      <c r="A24">
        <v>23</v>
      </c>
      <c r="B24" s="11" t="s">
        <v>44</v>
      </c>
      <c r="C24" s="11">
        <v>40</v>
      </c>
      <c r="D24" t="str">
        <f t="shared" si="1"/>
        <v>BHTV</v>
      </c>
      <c r="G24">
        <f t="shared" si="0"/>
        <v>40</v>
      </c>
    </row>
    <row r="25" spans="1:7" x14ac:dyDescent="0.35">
      <c r="A25">
        <v>24</v>
      </c>
      <c r="B25" s="11" t="s">
        <v>45</v>
      </c>
      <c r="C25" s="11">
        <v>41</v>
      </c>
      <c r="D25" t="str">
        <f t="shared" si="1"/>
        <v>Microsismique</v>
      </c>
      <c r="G25">
        <f t="shared" si="0"/>
        <v>41</v>
      </c>
    </row>
    <row r="26" spans="1:7" x14ac:dyDescent="0.35">
      <c r="A26">
        <v>25</v>
      </c>
      <c r="B26" s="11" t="s">
        <v>46</v>
      </c>
      <c r="C26" s="11">
        <v>42</v>
      </c>
      <c r="D26" t="str">
        <f t="shared" si="1"/>
        <v>G-Ray</v>
      </c>
      <c r="G26">
        <f t="shared" si="0"/>
        <v>42</v>
      </c>
    </row>
    <row r="27" spans="1:7" x14ac:dyDescent="0.35">
      <c r="A27">
        <v>26</v>
      </c>
      <c r="B27" s="11" t="s">
        <v>47</v>
      </c>
      <c r="C27" s="11">
        <v>43</v>
      </c>
      <c r="D27" t="str">
        <f t="shared" si="1"/>
        <v>Gamma</v>
      </c>
      <c r="G27">
        <f t="shared" si="0"/>
        <v>43</v>
      </c>
    </row>
    <row r="28" spans="1:7" x14ac:dyDescent="0.35">
      <c r="A28">
        <v>27</v>
      </c>
      <c r="B28" s="11" t="s">
        <v>48</v>
      </c>
      <c r="C28" s="11">
        <v>44</v>
      </c>
      <c r="D28" t="str">
        <f t="shared" si="1"/>
        <v>Neutron</v>
      </c>
      <c r="G28">
        <f t="shared" si="0"/>
        <v>44</v>
      </c>
    </row>
    <row r="29" spans="1:7" x14ac:dyDescent="0.35">
      <c r="A29">
        <v>28</v>
      </c>
      <c r="B29" s="11" t="s">
        <v>49</v>
      </c>
      <c r="C29" s="11">
        <v>45</v>
      </c>
      <c r="D29" t="str">
        <f t="shared" si="1"/>
        <v>Sonique</v>
      </c>
      <c r="G29">
        <f t="shared" si="0"/>
        <v>45</v>
      </c>
    </row>
    <row r="30" spans="1:7" x14ac:dyDescent="0.35">
      <c r="A30">
        <v>29</v>
      </c>
      <c r="B30" s="10" t="s">
        <v>25</v>
      </c>
      <c r="C30" s="10">
        <v>46</v>
      </c>
      <c r="D30" t="str">
        <f t="shared" si="1"/>
        <v>Down Hole</v>
      </c>
      <c r="G30">
        <f t="shared" si="0"/>
        <v>46</v>
      </c>
    </row>
    <row r="31" spans="1:7" x14ac:dyDescent="0.35">
      <c r="A31">
        <v>30</v>
      </c>
      <c r="B31" t="s">
        <v>14</v>
      </c>
      <c r="C31" s="12"/>
      <c r="E31">
        <v>10</v>
      </c>
      <c r="F31" t="str">
        <f>B31</f>
        <v>Ident GTR</v>
      </c>
      <c r="G31">
        <f t="shared" si="0"/>
        <v>10</v>
      </c>
    </row>
    <row r="32" spans="1:7" x14ac:dyDescent="0.35">
      <c r="A32">
        <v>31</v>
      </c>
      <c r="B32" t="s">
        <v>50</v>
      </c>
      <c r="C32" s="12"/>
      <c r="E32">
        <v>11</v>
      </c>
      <c r="F32" t="str">
        <f t="shared" ref="F32:F56" si="2">B32</f>
        <v>Ident Rocher</v>
      </c>
      <c r="G32">
        <f t="shared" si="0"/>
        <v>11</v>
      </c>
    </row>
    <row r="33" spans="1:7" x14ac:dyDescent="0.35">
      <c r="A33">
        <v>32</v>
      </c>
      <c r="B33" t="s">
        <v>51</v>
      </c>
      <c r="C33" s="12"/>
      <c r="E33">
        <v>19</v>
      </c>
      <c r="F33" t="str">
        <f t="shared" si="2"/>
        <v>Atterberg</v>
      </c>
      <c r="G33">
        <f t="shared" si="0"/>
        <v>19</v>
      </c>
    </row>
    <row r="34" spans="1:7" x14ac:dyDescent="0.35">
      <c r="A34">
        <v>33</v>
      </c>
      <c r="B34" t="s">
        <v>52</v>
      </c>
      <c r="C34" s="12"/>
      <c r="E34">
        <v>20</v>
      </c>
      <c r="F34" t="str">
        <f t="shared" si="2"/>
        <v>VBS</v>
      </c>
      <c r="G34">
        <f t="shared" si="0"/>
        <v>20</v>
      </c>
    </row>
    <row r="35" spans="1:7" x14ac:dyDescent="0.35">
      <c r="A35">
        <v>34</v>
      </c>
      <c r="B35" t="s">
        <v>15</v>
      </c>
      <c r="C35" s="12"/>
      <c r="E35">
        <v>27</v>
      </c>
      <c r="F35" t="str">
        <f t="shared" si="2"/>
        <v>IPI</v>
      </c>
      <c r="G35">
        <f t="shared" si="0"/>
        <v>27</v>
      </c>
    </row>
    <row r="36" spans="1:7" x14ac:dyDescent="0.35">
      <c r="A36">
        <v>35</v>
      </c>
      <c r="B36" t="s">
        <v>16</v>
      </c>
      <c r="C36" s="12"/>
      <c r="E36">
        <v>25</v>
      </c>
      <c r="F36" t="str">
        <f t="shared" si="2"/>
        <v>Proctor</v>
      </c>
      <c r="G36">
        <f t="shared" si="0"/>
        <v>25</v>
      </c>
    </row>
    <row r="37" spans="1:7" x14ac:dyDescent="0.35">
      <c r="A37">
        <v>36</v>
      </c>
      <c r="B37" t="s">
        <v>53</v>
      </c>
      <c r="C37" s="12"/>
      <c r="E37">
        <v>26</v>
      </c>
      <c r="F37" t="str">
        <f t="shared" si="2"/>
        <v>CBR</v>
      </c>
      <c r="G37">
        <f t="shared" si="0"/>
        <v>26</v>
      </c>
    </row>
    <row r="38" spans="1:7" x14ac:dyDescent="0.35">
      <c r="A38">
        <v>37</v>
      </c>
      <c r="B38" t="s">
        <v>54</v>
      </c>
      <c r="C38" s="12"/>
      <c r="E38">
        <v>29</v>
      </c>
      <c r="F38" t="str">
        <f t="shared" si="2"/>
        <v>RC+E</v>
      </c>
      <c r="G38">
        <f t="shared" si="0"/>
        <v>29</v>
      </c>
    </row>
    <row r="39" spans="1:7" x14ac:dyDescent="0.35">
      <c r="A39">
        <v>38</v>
      </c>
      <c r="B39" t="s">
        <v>55</v>
      </c>
      <c r="C39" s="12"/>
      <c r="E39">
        <v>30</v>
      </c>
      <c r="F39" t="str">
        <f t="shared" si="2"/>
        <v>Rtb</v>
      </c>
      <c r="G39">
        <f t="shared" si="0"/>
        <v>30</v>
      </c>
    </row>
    <row r="40" spans="1:7" x14ac:dyDescent="0.35">
      <c r="A40">
        <v>39</v>
      </c>
      <c r="B40" t="s">
        <v>56</v>
      </c>
      <c r="C40" s="12"/>
      <c r="E40">
        <v>31</v>
      </c>
      <c r="F40" t="str">
        <f t="shared" si="2"/>
        <v>Triax CU+u</v>
      </c>
      <c r="G40">
        <f t="shared" si="0"/>
        <v>31</v>
      </c>
    </row>
    <row r="41" spans="1:7" x14ac:dyDescent="0.35">
      <c r="A41">
        <v>40</v>
      </c>
      <c r="B41" t="s">
        <v>27</v>
      </c>
      <c r="C41" s="12"/>
      <c r="E41">
        <v>33</v>
      </c>
      <c r="F41" t="str">
        <f t="shared" si="2"/>
        <v>Triax CD</v>
      </c>
      <c r="G41">
        <f t="shared" si="0"/>
        <v>33</v>
      </c>
    </row>
    <row r="42" spans="1:7" x14ac:dyDescent="0.35">
      <c r="A42">
        <v>41</v>
      </c>
      <c r="B42" t="s">
        <v>18</v>
      </c>
      <c r="C42" s="12"/>
      <c r="E42">
        <v>32</v>
      </c>
      <c r="F42" t="str">
        <f>B42</f>
        <v>Triax UU</v>
      </c>
      <c r="G42">
        <f t="shared" si="0"/>
        <v>32</v>
      </c>
    </row>
    <row r="43" spans="1:7" x14ac:dyDescent="0.35">
      <c r="A43">
        <v>42</v>
      </c>
      <c r="B43" t="s">
        <v>57</v>
      </c>
      <c r="C43" s="12"/>
      <c r="E43">
        <v>34</v>
      </c>
      <c r="F43" t="str">
        <f t="shared" si="2"/>
        <v>Triax Rocher</v>
      </c>
      <c r="G43">
        <f t="shared" si="0"/>
        <v>34</v>
      </c>
    </row>
    <row r="44" spans="1:7" x14ac:dyDescent="0.35">
      <c r="A44">
        <v>43</v>
      </c>
      <c r="B44" t="s">
        <v>58</v>
      </c>
      <c r="E44">
        <v>35</v>
      </c>
      <c r="F44" t="str">
        <f t="shared" si="2"/>
        <v>Cisaillement UU</v>
      </c>
      <c r="G44">
        <f t="shared" si="0"/>
        <v>35</v>
      </c>
    </row>
    <row r="45" spans="1:7" x14ac:dyDescent="0.35">
      <c r="A45">
        <v>44</v>
      </c>
      <c r="B45" t="s">
        <v>59</v>
      </c>
      <c r="C45" s="12"/>
      <c r="E45">
        <v>36</v>
      </c>
      <c r="F45" t="str">
        <f t="shared" si="2"/>
        <v>Cisaillement CD</v>
      </c>
      <c r="G45">
        <f t="shared" si="0"/>
        <v>36</v>
      </c>
    </row>
    <row r="46" spans="1:7" x14ac:dyDescent="0.35">
      <c r="A46">
        <v>45</v>
      </c>
      <c r="B46" t="s">
        <v>17</v>
      </c>
      <c r="C46" s="12"/>
      <c r="E46">
        <v>44</v>
      </c>
      <c r="F46" t="str">
        <f t="shared" si="2"/>
        <v>LA+MDE/FS</v>
      </c>
      <c r="G46">
        <f t="shared" si="0"/>
        <v>44</v>
      </c>
    </row>
    <row r="47" spans="1:7" x14ac:dyDescent="0.35">
      <c r="A47">
        <v>46</v>
      </c>
      <c r="B47" t="s">
        <v>64</v>
      </c>
      <c r="C47" s="12"/>
      <c r="E47">
        <v>45</v>
      </c>
      <c r="F47" t="str">
        <f t="shared" si="2"/>
        <v>FR+DG</v>
      </c>
      <c r="G47">
        <f t="shared" si="0"/>
        <v>45</v>
      </c>
    </row>
    <row r="48" spans="1:7" x14ac:dyDescent="0.35">
      <c r="A48">
        <v>47</v>
      </c>
      <c r="B48" t="s">
        <v>65</v>
      </c>
      <c r="C48" s="12"/>
      <c r="E48">
        <v>47</v>
      </c>
      <c r="F48" t="str">
        <f t="shared" si="2"/>
        <v>Abrasivité/Dureté</v>
      </c>
      <c r="G48">
        <f t="shared" si="0"/>
        <v>47</v>
      </c>
    </row>
    <row r="49" spans="1:7" x14ac:dyDescent="0.35">
      <c r="A49">
        <v>48</v>
      </c>
      <c r="B49" t="s">
        <v>63</v>
      </c>
      <c r="C49" s="12"/>
      <c r="E49">
        <v>37</v>
      </c>
      <c r="F49" t="str">
        <f t="shared" si="2"/>
        <v>Oedometre</v>
      </c>
      <c r="G49">
        <f t="shared" si="0"/>
        <v>37</v>
      </c>
    </row>
    <row r="50" spans="1:7" x14ac:dyDescent="0.35">
      <c r="A50">
        <v>49</v>
      </c>
      <c r="B50" t="s">
        <v>60</v>
      </c>
      <c r="C50" s="12"/>
      <c r="E50">
        <v>38</v>
      </c>
      <c r="F50" t="str">
        <f t="shared" si="2"/>
        <v>Potentiel gonflement</v>
      </c>
      <c r="G50">
        <f t="shared" si="0"/>
        <v>38</v>
      </c>
    </row>
    <row r="51" spans="1:7" x14ac:dyDescent="0.35">
      <c r="A51">
        <v>50</v>
      </c>
      <c r="B51" t="s">
        <v>61</v>
      </c>
      <c r="C51" s="12"/>
      <c r="E51">
        <v>39</v>
      </c>
      <c r="F51" t="str">
        <f t="shared" si="2"/>
        <v>Gonflement under Amberg</v>
      </c>
      <c r="G51">
        <f t="shared" si="0"/>
        <v>39</v>
      </c>
    </row>
    <row r="52" spans="1:7" x14ac:dyDescent="0.35">
      <c r="A52">
        <v>51</v>
      </c>
      <c r="B52" t="s">
        <v>62</v>
      </c>
      <c r="C52" s="12"/>
      <c r="E52">
        <v>40</v>
      </c>
      <c r="F52" t="str">
        <f t="shared" si="2"/>
        <v>Gonflement oedometre</v>
      </c>
      <c r="G52">
        <f t="shared" si="0"/>
        <v>40</v>
      </c>
    </row>
    <row r="53" spans="1:7" x14ac:dyDescent="0.35">
      <c r="A53">
        <v>52</v>
      </c>
      <c r="B53" t="s">
        <v>28</v>
      </c>
      <c r="C53" s="12"/>
      <c r="E53">
        <v>41</v>
      </c>
      <c r="F53" t="str">
        <f t="shared" si="2"/>
        <v>Fluage Uniaxial</v>
      </c>
      <c r="G53">
        <f t="shared" si="0"/>
        <v>41</v>
      </c>
    </row>
    <row r="54" spans="1:7" x14ac:dyDescent="0.35">
      <c r="A54">
        <v>53</v>
      </c>
      <c r="B54" t="s">
        <v>29</v>
      </c>
      <c r="C54" s="12"/>
      <c r="E54">
        <v>42</v>
      </c>
      <c r="F54" t="str">
        <f t="shared" si="2"/>
        <v>Fluage Triaxial</v>
      </c>
      <c r="G54">
        <f t="shared" si="0"/>
        <v>42</v>
      </c>
    </row>
    <row r="55" spans="1:7" x14ac:dyDescent="0.35">
      <c r="A55">
        <v>54</v>
      </c>
      <c r="B55" t="s">
        <v>30</v>
      </c>
      <c r="C55" s="12"/>
      <c r="E55">
        <v>43</v>
      </c>
      <c r="F55" t="str">
        <f t="shared" si="2"/>
        <v>Fluage Oedo</v>
      </c>
      <c r="G55">
        <f t="shared" si="0"/>
        <v>43</v>
      </c>
    </row>
    <row r="56" spans="1:7" x14ac:dyDescent="0.35">
      <c r="A56">
        <v>55</v>
      </c>
      <c r="B56" t="s">
        <v>19</v>
      </c>
      <c r="C56" s="12"/>
      <c r="E56">
        <v>22</v>
      </c>
      <c r="F56" t="str">
        <f t="shared" si="2"/>
        <v>MO</v>
      </c>
      <c r="G56">
        <f t="shared" si="0"/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d2d613-b3f7-49df-a50c-ee46c8d0a62c" xsi:nil="true"/>
    <lcf76f155ced4ddcb4097134ff3c332f xmlns="3cdac116-4920-4dc7-87cb-85f25cf0dda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539897185649409D203F5070C15A17" ma:contentTypeVersion="10" ma:contentTypeDescription="Crée un document." ma:contentTypeScope="" ma:versionID="5a7e8f4279574829891131041810ab30">
  <xsd:schema xmlns:xsd="http://www.w3.org/2001/XMLSchema" xmlns:xs="http://www.w3.org/2001/XMLSchema" xmlns:p="http://schemas.microsoft.com/office/2006/metadata/properties" xmlns:ns2="3cdac116-4920-4dc7-87cb-85f25cf0dda9" xmlns:ns3="0fd2d613-b3f7-49df-a50c-ee46c8d0a62c" targetNamespace="http://schemas.microsoft.com/office/2006/metadata/properties" ma:root="true" ma:fieldsID="a0372660c1e5b0a8589163c438827458" ns2:_="" ns3:_="">
    <xsd:import namespace="3cdac116-4920-4dc7-87cb-85f25cf0dda9"/>
    <xsd:import namespace="0fd2d613-b3f7-49df-a50c-ee46c8d0a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ac116-4920-4dc7-87cb-85f25cf0d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2d613-b3f7-49df-a50c-ee46c8d0a62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a9f7fd9-caca-4f70-85de-388fa78cc832}" ma:internalName="TaxCatchAll" ma:showField="CatchAllData" ma:web="0fd2d613-b3f7-49df-a50c-ee46c8d0a6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1D7E5E-B155-4510-A6B4-3B8B4EAF8D98}">
  <ds:schemaRefs>
    <ds:schemaRef ds:uri="http://schemas.microsoft.com/office/2006/metadata/properties"/>
    <ds:schemaRef ds:uri="http://schemas.microsoft.com/office/infopath/2007/PartnerControls"/>
    <ds:schemaRef ds:uri="0fd2d613-b3f7-49df-a50c-ee46c8d0a62c"/>
    <ds:schemaRef ds:uri="3cdac116-4920-4dc7-87cb-85f25cf0dda9"/>
  </ds:schemaRefs>
</ds:datastoreItem>
</file>

<file path=customXml/itemProps2.xml><?xml version="1.0" encoding="utf-8"?>
<ds:datastoreItem xmlns:ds="http://schemas.openxmlformats.org/officeDocument/2006/customXml" ds:itemID="{7EB50E7C-43FB-4051-9361-B4B19E3465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92033C-0D24-46AA-BF63-A6DD1ED3C7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dac116-4920-4dc7-87cb-85f25cf0dda9"/>
    <ds:schemaRef ds:uri="0fd2d613-b3f7-49df-a50c-ee46c8d0a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 attributaire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MARILLIER Lea</dc:creator>
  <cp:lastModifiedBy>Paul Ancian</cp:lastModifiedBy>
  <dcterms:created xsi:type="dcterms:W3CDTF">2024-12-19T15:32:38Z</dcterms:created>
  <dcterms:modified xsi:type="dcterms:W3CDTF">2025-05-06T11:26:11Z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lder_Number">
    <vt:lpwstr/>
  </property>
  <property fmtid="{D5CDD505-2E9C-101B-9397-08002B2CF9AE}" pid="3" name="Folder_Code">
    <vt:lpwstr/>
  </property>
  <property fmtid="{D5CDD505-2E9C-101B-9397-08002B2CF9AE}" pid="4" name="Folder_Name">
    <vt:lpwstr/>
  </property>
  <property fmtid="{D5CDD505-2E9C-101B-9397-08002B2CF9AE}" pid="5" name="Folder_Description">
    <vt:lpwstr/>
  </property>
  <property fmtid="{D5CDD505-2E9C-101B-9397-08002B2CF9AE}" pid="6" name="/Folder_Name/">
    <vt:lpwstr/>
  </property>
  <property fmtid="{D5CDD505-2E9C-101B-9397-08002B2CF9AE}" pid="7" name="/Folder_Description/">
    <vt:lpwstr/>
  </property>
  <property fmtid="{D5CDD505-2E9C-101B-9397-08002B2CF9AE}" pid="8" name="Folder_Version">
    <vt:lpwstr/>
  </property>
  <property fmtid="{D5CDD505-2E9C-101B-9397-08002B2CF9AE}" pid="9" name="Folder_VersionSeq">
    <vt:lpwstr/>
  </property>
  <property fmtid="{D5CDD505-2E9C-101B-9397-08002B2CF9AE}" pid="10" name="Folder_Manager">
    <vt:lpwstr/>
  </property>
  <property fmtid="{D5CDD505-2E9C-101B-9397-08002B2CF9AE}" pid="11" name="Folder_ManagerDesc">
    <vt:lpwstr/>
  </property>
  <property fmtid="{D5CDD505-2E9C-101B-9397-08002B2CF9AE}" pid="12" name="Folder_Storage">
    <vt:lpwstr/>
  </property>
  <property fmtid="{D5CDD505-2E9C-101B-9397-08002B2CF9AE}" pid="13" name="Folder_StorageDesc">
    <vt:lpwstr/>
  </property>
  <property fmtid="{D5CDD505-2E9C-101B-9397-08002B2CF9AE}" pid="14" name="Folder_Creator">
    <vt:lpwstr/>
  </property>
  <property fmtid="{D5CDD505-2E9C-101B-9397-08002B2CF9AE}" pid="15" name="Folder_CreatorDesc">
    <vt:lpwstr/>
  </property>
  <property fmtid="{D5CDD505-2E9C-101B-9397-08002B2CF9AE}" pid="16" name="Folder_CreateDate">
    <vt:lpwstr/>
  </property>
  <property fmtid="{D5CDD505-2E9C-101B-9397-08002B2CF9AE}" pid="17" name="Folder_Updater">
    <vt:lpwstr/>
  </property>
  <property fmtid="{D5CDD505-2E9C-101B-9397-08002B2CF9AE}" pid="18" name="Folder_UpdaterDesc">
    <vt:lpwstr/>
  </property>
  <property fmtid="{D5CDD505-2E9C-101B-9397-08002B2CF9AE}" pid="19" name="Folder_UpdateDate">
    <vt:lpwstr/>
  </property>
  <property fmtid="{D5CDD505-2E9C-101B-9397-08002B2CF9AE}" pid="20" name="Document_Number">
    <vt:lpwstr/>
  </property>
  <property fmtid="{D5CDD505-2E9C-101B-9397-08002B2CF9AE}" pid="21" name="Document_Name">
    <vt:lpwstr/>
  </property>
  <property fmtid="{D5CDD505-2E9C-101B-9397-08002B2CF9AE}" pid="22" name="Document_FileName">
    <vt:lpwstr/>
  </property>
  <property fmtid="{D5CDD505-2E9C-101B-9397-08002B2CF9AE}" pid="23" name="Document_Version">
    <vt:lpwstr/>
  </property>
  <property fmtid="{D5CDD505-2E9C-101B-9397-08002B2CF9AE}" pid="24" name="Document_VersionSeq">
    <vt:lpwstr/>
  </property>
  <property fmtid="{D5CDD505-2E9C-101B-9397-08002B2CF9AE}" pid="25" name="Document_Creator">
    <vt:lpwstr/>
  </property>
  <property fmtid="{D5CDD505-2E9C-101B-9397-08002B2CF9AE}" pid="26" name="Document_CreatorDesc">
    <vt:lpwstr/>
  </property>
  <property fmtid="{D5CDD505-2E9C-101B-9397-08002B2CF9AE}" pid="27" name="Document_CreateDate">
    <vt:lpwstr/>
  </property>
  <property fmtid="{D5CDD505-2E9C-101B-9397-08002B2CF9AE}" pid="28" name="Document_Updater">
    <vt:lpwstr/>
  </property>
  <property fmtid="{D5CDD505-2E9C-101B-9397-08002B2CF9AE}" pid="29" name="Document_UpdaterDesc">
    <vt:lpwstr/>
  </property>
  <property fmtid="{D5CDD505-2E9C-101B-9397-08002B2CF9AE}" pid="30" name="Document_UpdateDate">
    <vt:lpwstr/>
  </property>
  <property fmtid="{D5CDD505-2E9C-101B-9397-08002B2CF9AE}" pid="31" name="Document_Size">
    <vt:lpwstr/>
  </property>
  <property fmtid="{D5CDD505-2E9C-101B-9397-08002B2CF9AE}" pid="32" name="Document_Storage">
    <vt:lpwstr/>
  </property>
  <property fmtid="{D5CDD505-2E9C-101B-9397-08002B2CF9AE}" pid="33" name="Document_StorageDesc">
    <vt:lpwstr/>
  </property>
  <property fmtid="{D5CDD505-2E9C-101B-9397-08002B2CF9AE}" pid="34" name="Document_Department">
    <vt:lpwstr/>
  </property>
  <property fmtid="{D5CDD505-2E9C-101B-9397-08002B2CF9AE}" pid="35" name="Document_DepartmentDesc">
    <vt:lpwstr/>
  </property>
  <property fmtid="{D5CDD505-2E9C-101B-9397-08002B2CF9AE}" pid="36" name="SV_QUERY_LIST_4F35BF76-6C0D-4D9B-82B2-816C12CF3733">
    <vt:lpwstr>empty_477D106A-C0D6-4607-AEBD-E2C9D60EA279</vt:lpwstr>
  </property>
  <property fmtid="{D5CDD505-2E9C-101B-9397-08002B2CF9AE}" pid="37" name="SV_HIDDEN_GRID_QUERY_LIST_4F35BF76-6C0D-4D9B-82B2-816C12CF3733">
    <vt:lpwstr>empty_477D106A-C0D6-4607-AEBD-E2C9D60EA279</vt:lpwstr>
  </property>
  <property fmtid="{D5CDD505-2E9C-101B-9397-08002B2CF9AE}" pid="38" name="MSIP_Label_d5d7d780-5de7-412e-8b31-6aa92f445baa_Enabled">
    <vt:lpwstr>true</vt:lpwstr>
  </property>
  <property fmtid="{D5CDD505-2E9C-101B-9397-08002B2CF9AE}" pid="39" name="MSIP_Label_d5d7d780-5de7-412e-8b31-6aa92f445baa_SetDate">
    <vt:lpwstr>2025-01-22T16:10:20Z</vt:lpwstr>
  </property>
  <property fmtid="{D5CDD505-2E9C-101B-9397-08002B2CF9AE}" pid="40" name="MSIP_Label_d5d7d780-5de7-412e-8b31-6aa92f445baa_Method">
    <vt:lpwstr>Privileged</vt:lpwstr>
  </property>
  <property fmtid="{D5CDD505-2E9C-101B-9397-08002B2CF9AE}" pid="41" name="MSIP_Label_d5d7d780-5de7-412e-8b31-6aa92f445baa_Name">
    <vt:lpwstr>l3_critical</vt:lpwstr>
  </property>
  <property fmtid="{D5CDD505-2E9C-101B-9397-08002B2CF9AE}" pid="42" name="MSIP_Label_d5d7d780-5de7-412e-8b31-6aa92f445baa_SiteId">
    <vt:lpwstr>a5877034-8d6a-496a-8cf8-ceb5e3451109</vt:lpwstr>
  </property>
  <property fmtid="{D5CDD505-2E9C-101B-9397-08002B2CF9AE}" pid="43" name="MSIP_Label_d5d7d780-5de7-412e-8b31-6aa92f445baa_ActionId">
    <vt:lpwstr>d65bd885-f10b-45ae-838a-d6016549151d</vt:lpwstr>
  </property>
  <property fmtid="{D5CDD505-2E9C-101B-9397-08002B2CF9AE}" pid="44" name="MSIP_Label_d5d7d780-5de7-412e-8b31-6aa92f445baa_ContentBits">
    <vt:lpwstr>2</vt:lpwstr>
  </property>
  <property fmtid="{D5CDD505-2E9C-101B-9397-08002B2CF9AE}" pid="45" name="ContentTypeId">
    <vt:lpwstr>0x01010090539897185649409D203F5070C15A17</vt:lpwstr>
  </property>
</Properties>
</file>