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otter1/otherCode/paulrwilliamsNew/dataSources/icons/"/>
    </mc:Choice>
  </mc:AlternateContent>
  <xr:revisionPtr revIDLastSave="0" documentId="13_ncr:1_{3C45EDFB-3C37-4342-95BB-8059A11121C8}" xr6:coauthVersionLast="47" xr6:coauthVersionMax="47" xr10:uidLastSave="{00000000-0000-0000-0000-000000000000}"/>
  <bookViews>
    <workbookView xWindow="7180" yWindow="1560" windowWidth="23160" windowHeight="16060" activeTab="1" xr2:uid="{4D34CBF4-BD01-144A-AAD2-28BD715DE9C7}"/>
  </bookViews>
  <sheets>
    <sheet name="Building Map" sheetId="1" r:id="rId1"/>
    <sheet name="Client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E4" i="2"/>
  <c r="E5" i="2"/>
  <c r="E6" i="2"/>
  <c r="E7" i="2"/>
  <c r="E8" i="2"/>
  <c r="E9" i="2"/>
  <c r="D4" i="2"/>
  <c r="D5" i="2"/>
  <c r="D6" i="2"/>
  <c r="D7" i="2"/>
  <c r="D8" i="2"/>
  <c r="D9" i="2"/>
  <c r="F3" i="2"/>
  <c r="E3" i="2"/>
  <c r="D3" i="2"/>
  <c r="D4" i="1"/>
  <c r="D3" i="1"/>
  <c r="F4" i="1"/>
  <c r="F13" i="1"/>
  <c r="F6" i="1"/>
  <c r="F16" i="1"/>
  <c r="F12" i="1"/>
  <c r="F14" i="1"/>
  <c r="F15" i="1"/>
  <c r="F5" i="1"/>
  <c r="F7" i="1"/>
  <c r="F11" i="1"/>
  <c r="F10" i="1"/>
  <c r="F17" i="1"/>
  <c r="F8" i="1"/>
  <c r="F9" i="1"/>
  <c r="F3" i="1"/>
  <c r="E9" i="1"/>
  <c r="E4" i="1"/>
  <c r="E13" i="1"/>
  <c r="E6" i="1"/>
  <c r="E16" i="1"/>
  <c r="E12" i="1"/>
  <c r="E14" i="1"/>
  <c r="E15" i="1"/>
  <c r="E5" i="1"/>
  <c r="E7" i="1"/>
  <c r="E11" i="1"/>
  <c r="E10" i="1"/>
  <c r="E17" i="1"/>
  <c r="E8" i="1"/>
  <c r="D9" i="1"/>
  <c r="D13" i="1"/>
  <c r="D6" i="1"/>
  <c r="D16" i="1"/>
  <c r="D12" i="1"/>
  <c r="D14" i="1"/>
  <c r="D15" i="1"/>
  <c r="D5" i="1"/>
  <c r="D7" i="1"/>
  <c r="D11" i="1"/>
  <c r="D10" i="1"/>
  <c r="D17" i="1"/>
  <c r="D8" i="1"/>
  <c r="E3" i="1"/>
</calcChain>
</file>

<file path=xl/sharedStrings.xml><?xml version="1.0" encoding="utf-8"?>
<sst xmlns="http://schemas.openxmlformats.org/spreadsheetml/2006/main" count="80" uniqueCount="74">
  <si>
    <t>Building Type</t>
  </si>
  <si>
    <t>Banks/Financial</t>
  </si>
  <si>
    <t>Commercial</t>
  </si>
  <si>
    <t>Educational</t>
  </si>
  <si>
    <t>Food Service/Restaurant</t>
  </si>
  <si>
    <t>Government</t>
  </si>
  <si>
    <t>Hotels/Hospitality</t>
  </si>
  <si>
    <t>Medical</t>
  </si>
  <si>
    <t>Memorial</t>
  </si>
  <si>
    <t>Office Building</t>
  </si>
  <si>
    <t>Retail/Shopping</t>
  </si>
  <si>
    <t>Residential/Single Family</t>
  </si>
  <si>
    <t>Residential/Multi-Unit</t>
  </si>
  <si>
    <t>Religious</t>
  </si>
  <si>
    <t>Recreational</t>
  </si>
  <si>
    <t>Theater/Entertainment</t>
  </si>
  <si>
    <t>fa-money-check-alt</t>
  </si>
  <si>
    <t>fa-industry</t>
  </si>
  <si>
    <t>fa-graduation-cap</t>
  </si>
  <si>
    <t>fa-utensils</t>
  </si>
  <si>
    <t>fa-landmark</t>
  </si>
  <si>
    <t>fa-bed</t>
  </si>
  <si>
    <t>fa-building</t>
  </si>
  <si>
    <t>fa-shopping-cart</t>
  </si>
  <si>
    <t>fa-home</t>
  </si>
  <si>
    <t>fa-table-tennis</t>
  </si>
  <si>
    <t>fa-theater-masks</t>
  </si>
  <si>
    <t>Client Type</t>
  </si>
  <si>
    <t>Private/Corporate</t>
  </si>
  <si>
    <t>fa-user-tie</t>
  </si>
  <si>
    <t>Private/Individual</t>
  </si>
  <si>
    <t>fa-user</t>
  </si>
  <si>
    <t>Private/Religious</t>
  </si>
  <si>
    <t>fa-pray</t>
  </si>
  <si>
    <t>Public</t>
  </si>
  <si>
    <t>fa-users</t>
  </si>
  <si>
    <t>Public-gov</t>
  </si>
  <si>
    <t>fa-flag-usa</t>
  </si>
  <si>
    <t>Public/Military</t>
  </si>
  <si>
    <t>fa-fighter-jet</t>
  </si>
  <si>
    <t>Unknown</t>
  </si>
  <si>
    <t>fa-question</t>
  </si>
  <si>
    <t xml:space="preserve">#F6BC52 </t>
  </si>
  <si>
    <t>fa-city</t>
  </si>
  <si>
    <t>fa-first-aid</t>
  </si>
  <si>
    <t>fa-place-of-worship</t>
  </si>
  <si>
    <t>fa-monument</t>
  </si>
  <si>
    <t>R</t>
  </si>
  <si>
    <t>G</t>
  </si>
  <si>
    <t>B</t>
  </si>
  <si>
    <t>Update the Icon and Color columns to change the code. Use the bucket tool to color the row by the R,G,B cells.</t>
  </si>
  <si>
    <t>icon</t>
  </si>
  <si>
    <t>color</t>
  </si>
  <si>
    <t>#08306b</t>
  </si>
  <si>
    <t>#c6dbef</t>
  </si>
  <si>
    <t>#fd8d3c</t>
  </si>
  <si>
    <t>#00441b</t>
  </si>
  <si>
    <t>#006d2c</t>
  </si>
  <si>
    <t>#2ca25f</t>
  </si>
  <si>
    <t>#2171b5</t>
  </si>
  <si>
    <t>#6baed6</t>
  </si>
  <si>
    <t>#41b6c4</t>
  </si>
  <si>
    <t>#78c679</t>
  </si>
  <si>
    <t>#addd8e</t>
  </si>
  <si>
    <t>#88419d</t>
  </si>
  <si>
    <t>#810f7c</t>
  </si>
  <si>
    <t>#8c6bb1</t>
  </si>
  <si>
    <t>#8dd3c7</t>
  </si>
  <si>
    <t>#bebada</t>
  </si>
  <si>
    <t>#fb8072</t>
  </si>
  <si>
    <t>#80b1d3</t>
  </si>
  <si>
    <t>#fdb462</t>
  </si>
  <si>
    <t>#b3de69</t>
  </si>
  <si>
    <t>#fccde5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</si>
</sst>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2"/>
      <color rgb="FF26190A"/>
      <name val="Calibri"/>
      <family val="2"/>
      <scheme val="minor"/>
    </font>
    <font>
      <sz val="12"/>
      <color theme="1"/>
      <name val="Calibri Light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F5BC52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2CA25F"/>
        <bgColor indexed="64"/>
      </patternFill>
    </fill>
    <fill>
      <patternFill patternType="solid">
        <fgColor rgb="FF006D2C"/>
        <bgColor indexed="64"/>
      </patternFill>
    </fill>
    <fill>
      <patternFill patternType="solid">
        <fgColor rgb="FFC6DBEF"/>
        <bgColor indexed="64"/>
      </patternFill>
    </fill>
    <fill>
      <patternFill patternType="solid">
        <fgColor rgb="FF6BAED6"/>
        <bgColor indexed="64"/>
      </patternFill>
    </fill>
    <fill>
      <patternFill patternType="solid">
        <fgColor rgb="FF08306B"/>
        <bgColor indexed="64"/>
      </patternFill>
    </fill>
    <fill>
      <patternFill patternType="solid">
        <fgColor rgb="FF2171B5"/>
        <bgColor indexed="64"/>
      </patternFill>
    </fill>
    <fill>
      <patternFill patternType="solid">
        <fgColor rgb="FF41B6C4"/>
        <bgColor indexed="64"/>
      </patternFill>
    </fill>
    <fill>
      <patternFill patternType="solid">
        <fgColor rgb="FF78C679"/>
        <bgColor indexed="64"/>
      </patternFill>
    </fill>
    <fill>
      <patternFill patternType="solid">
        <fgColor rgb="FFADDD8E"/>
        <bgColor indexed="64"/>
      </patternFill>
    </fill>
    <fill>
      <patternFill patternType="solid">
        <fgColor rgb="FF00441B"/>
        <bgColor indexed="64"/>
      </patternFill>
    </fill>
    <fill>
      <patternFill patternType="solid">
        <fgColor rgb="FF88419D"/>
        <bgColor indexed="64"/>
      </patternFill>
    </fill>
    <fill>
      <patternFill patternType="solid">
        <fgColor rgb="FF8C6BB1"/>
        <bgColor indexed="64"/>
      </patternFill>
    </fill>
    <fill>
      <patternFill patternType="solid">
        <fgColor rgb="FF810F7C"/>
        <bgColor indexed="64"/>
      </patternFill>
    </fill>
    <fill>
      <patternFill patternType="solid">
        <fgColor rgb="FF8DD3C7"/>
        <bgColor indexed="64"/>
      </patternFill>
    </fill>
    <fill>
      <patternFill patternType="solid">
        <fgColor rgb="FFBEBADA"/>
        <bgColor indexed="64"/>
      </patternFill>
    </fill>
    <fill>
      <patternFill patternType="solid">
        <fgColor rgb="FFFB8072"/>
        <bgColor indexed="64"/>
      </patternFill>
    </fill>
    <fill>
      <patternFill patternType="solid">
        <fgColor rgb="FF80B1D3"/>
        <bgColor indexed="64"/>
      </patternFill>
    </fill>
    <fill>
      <patternFill patternType="solid">
        <fgColor rgb="FFFDB462"/>
        <bgColor indexed="64"/>
      </patternFill>
    </fill>
    <fill>
      <patternFill patternType="solid">
        <fgColor rgb="FFAFDE69"/>
        <bgColor indexed="64"/>
      </patternFill>
    </fill>
    <fill>
      <patternFill patternType="solid">
        <fgColor rgb="FFFCCD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1" fillId="0" borderId="0" xfId="0" applyFont="1"/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4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0" fillId="10" borderId="0" xfId="0" applyFont="1" applyFill="1"/>
    <xf numFmtId="0" fontId="4" fillId="10" borderId="0" xfId="0" applyFont="1" applyFill="1"/>
    <xf numFmtId="0" fontId="0" fillId="11" borderId="0" xfId="0" applyFont="1" applyFill="1"/>
    <xf numFmtId="0" fontId="4" fillId="11" borderId="0" xfId="0" applyFont="1" applyFill="1"/>
    <xf numFmtId="0" fontId="0" fillId="12" borderId="0" xfId="0" applyFont="1" applyFill="1"/>
    <xf numFmtId="0" fontId="4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7" borderId="0" xfId="0" applyFont="1" applyFill="1"/>
    <xf numFmtId="0" fontId="0" fillId="18" borderId="0" xfId="0" applyFont="1" applyFill="1"/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2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CDE5"/>
      <color rgb="FFAFDE69"/>
      <color rgb="FFFDB462"/>
      <color rgb="FF80B1D3"/>
      <color rgb="FFFB8072"/>
      <color rgb="FFBEBADA"/>
      <color rgb="FF8DD3C7"/>
      <color rgb="FF810F7C"/>
      <color rgb="FF8C6BB1"/>
      <color rgb="FF884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5E18-E3AF-894E-B571-65A80791ADD7}">
  <dimension ref="A1:F17"/>
  <sheetViews>
    <sheetView zoomScale="130" zoomScaleNormal="130" workbookViewId="0">
      <pane ySplit="2" topLeftCell="A3" activePane="bottomLeft" state="frozen"/>
      <selection pane="bottomLeft" activeCell="C16" sqref="C16"/>
    </sheetView>
  </sheetViews>
  <sheetFormatPr baseColWidth="10" defaultRowHeight="16" x14ac:dyDescent="0.2"/>
  <cols>
    <col min="1" max="1" width="26.1640625" style="1" customWidth="1"/>
    <col min="2" max="2" width="32.83203125" style="1" customWidth="1"/>
    <col min="3" max="3" width="10.83203125" style="1"/>
    <col min="4" max="4" width="11.33203125" style="1" customWidth="1"/>
    <col min="5" max="5" width="5.6640625" style="1" customWidth="1"/>
    <col min="6" max="6" width="5.5" style="1" customWidth="1"/>
    <col min="7" max="16384" width="10.83203125" style="1"/>
  </cols>
  <sheetData>
    <row r="1" spans="1:6" s="5" customFormat="1" x14ac:dyDescent="0.2">
      <c r="A1" s="5" t="s">
        <v>50</v>
      </c>
    </row>
    <row r="2" spans="1:6" s="2" customFormat="1" x14ac:dyDescent="0.2">
      <c r="A2" s="2" t="s">
        <v>0</v>
      </c>
      <c r="B2" s="2" t="s">
        <v>51</v>
      </c>
      <c r="C2" s="2" t="s">
        <v>52</v>
      </c>
      <c r="D2" s="2" t="s">
        <v>47</v>
      </c>
      <c r="E2" s="2" t="s">
        <v>48</v>
      </c>
      <c r="F2" s="2" t="s">
        <v>49</v>
      </c>
    </row>
    <row r="3" spans="1:6" x14ac:dyDescent="0.2">
      <c r="A3" s="9" t="s">
        <v>1</v>
      </c>
      <c r="B3" s="9" t="s">
        <v>16</v>
      </c>
      <c r="C3" s="9" t="s">
        <v>57</v>
      </c>
      <c r="D3" s="9">
        <f xml:space="preserve"> HEX2DEC(MID(C3,2, 2))</f>
        <v>0</v>
      </c>
      <c r="E3" s="9">
        <f>HEX2DEC(MID(C3,4,2))</f>
        <v>109</v>
      </c>
      <c r="F3" s="9">
        <f>HEX2DEC(MID(C3,6, 2))</f>
        <v>44</v>
      </c>
    </row>
    <row r="4" spans="1:6" x14ac:dyDescent="0.2">
      <c r="A4" s="19" t="s">
        <v>2</v>
      </c>
      <c r="B4" s="19" t="s">
        <v>17</v>
      </c>
      <c r="C4" s="20" t="s">
        <v>63</v>
      </c>
      <c r="D4" s="19">
        <f t="shared" ref="D4:D8" si="0" xml:space="preserve"> HEX2DEC(MID(C4,2, 2))</f>
        <v>173</v>
      </c>
      <c r="E4" s="19">
        <f t="shared" ref="E4:E8" si="1">HEX2DEC(MID(C4,4,2))</f>
        <v>221</v>
      </c>
      <c r="F4" s="19">
        <f t="shared" ref="F4:F9" si="2">HEX2DEC(MID(C4,6, 2))</f>
        <v>142</v>
      </c>
    </row>
    <row r="5" spans="1:6" x14ac:dyDescent="0.2">
      <c r="A5" s="17" t="s">
        <v>9</v>
      </c>
      <c r="B5" s="17" t="s">
        <v>22</v>
      </c>
      <c r="C5" s="18" t="s">
        <v>62</v>
      </c>
      <c r="D5" s="17">
        <f xml:space="preserve"> HEX2DEC(MID(C5,2, 2))</f>
        <v>120</v>
      </c>
      <c r="E5" s="17">
        <f>HEX2DEC(MID(C5,4,2))</f>
        <v>198</v>
      </c>
      <c r="F5" s="17">
        <f>HEX2DEC(MID(C5,6, 2))</f>
        <v>121</v>
      </c>
    </row>
    <row r="6" spans="1:6" x14ac:dyDescent="0.2">
      <c r="A6" s="8" t="s">
        <v>4</v>
      </c>
      <c r="B6" s="8" t="s">
        <v>19</v>
      </c>
      <c r="C6" s="8" t="s">
        <v>58</v>
      </c>
      <c r="D6" s="8">
        <f t="shared" si="0"/>
        <v>44</v>
      </c>
      <c r="E6" s="8">
        <f t="shared" si="1"/>
        <v>162</v>
      </c>
      <c r="F6" s="8">
        <f t="shared" si="2"/>
        <v>95</v>
      </c>
    </row>
    <row r="7" spans="1:6" x14ac:dyDescent="0.2">
      <c r="A7" s="21" t="s">
        <v>10</v>
      </c>
      <c r="B7" s="21" t="s">
        <v>23</v>
      </c>
      <c r="C7" s="21" t="s">
        <v>56</v>
      </c>
      <c r="D7" s="21">
        <f xml:space="preserve"> HEX2DEC(MID(C7,2, 2))</f>
        <v>0</v>
      </c>
      <c r="E7" s="21">
        <f>HEX2DEC(MID(C7,4,2))</f>
        <v>68</v>
      </c>
      <c r="F7" s="21">
        <f>HEX2DEC(MID(C7,6, 2))</f>
        <v>27</v>
      </c>
    </row>
    <row r="8" spans="1:6" x14ac:dyDescent="0.2">
      <c r="A8" s="7" t="s">
        <v>14</v>
      </c>
      <c r="B8" s="7" t="s">
        <v>25</v>
      </c>
      <c r="C8" s="7" t="s">
        <v>55</v>
      </c>
      <c r="D8" s="7">
        <f t="shared" si="0"/>
        <v>253</v>
      </c>
      <c r="E8" s="7">
        <f t="shared" si="1"/>
        <v>141</v>
      </c>
      <c r="F8" s="7">
        <f t="shared" si="2"/>
        <v>60</v>
      </c>
    </row>
    <row r="9" spans="1:6" x14ac:dyDescent="0.2">
      <c r="A9" s="3" t="s">
        <v>15</v>
      </c>
      <c r="B9" s="3" t="s">
        <v>26</v>
      </c>
      <c r="C9" s="4" t="s">
        <v>42</v>
      </c>
      <c r="D9" s="3">
        <f xml:space="preserve"> HEX2DEC(MID(C9,2, 2))</f>
        <v>246</v>
      </c>
      <c r="E9" s="3">
        <f>HEX2DEC(MID(C9,4,2))</f>
        <v>188</v>
      </c>
      <c r="F9" s="3">
        <f t="shared" si="2"/>
        <v>82</v>
      </c>
    </row>
    <row r="10" spans="1:6" x14ac:dyDescent="0.2">
      <c r="A10" s="22" t="s">
        <v>12</v>
      </c>
      <c r="B10" s="22" t="s">
        <v>43</v>
      </c>
      <c r="C10" s="22" t="s">
        <v>64</v>
      </c>
      <c r="D10" s="22">
        <f xml:space="preserve"> HEX2DEC(MID(C10,2, 2))</f>
        <v>136</v>
      </c>
      <c r="E10" s="22">
        <f>HEX2DEC(MID(C10,4,2))</f>
        <v>65</v>
      </c>
      <c r="F10" s="22">
        <f>HEX2DEC(MID(C10,6, 2))</f>
        <v>157</v>
      </c>
    </row>
    <row r="11" spans="1:6" x14ac:dyDescent="0.2">
      <c r="A11" s="23" t="s">
        <v>11</v>
      </c>
      <c r="B11" s="23" t="s">
        <v>24</v>
      </c>
      <c r="C11" s="23" t="s">
        <v>66</v>
      </c>
      <c r="D11" s="23">
        <f xml:space="preserve"> HEX2DEC(MID(C11,2, 2))</f>
        <v>140</v>
      </c>
      <c r="E11" s="23">
        <f>HEX2DEC(MID(C11,4,2))</f>
        <v>107</v>
      </c>
      <c r="F11" s="23">
        <f>HEX2DEC(MID(C11,6, 2))</f>
        <v>177</v>
      </c>
    </row>
    <row r="12" spans="1:6" x14ac:dyDescent="0.2">
      <c r="A12" s="24" t="s">
        <v>6</v>
      </c>
      <c r="B12" s="24" t="s">
        <v>21</v>
      </c>
      <c r="C12" s="24" t="s">
        <v>65</v>
      </c>
      <c r="D12" s="24">
        <f xml:space="preserve"> HEX2DEC(MID(C12,2, 2))</f>
        <v>129</v>
      </c>
      <c r="E12" s="24">
        <f>HEX2DEC(MID(C12,4,2))</f>
        <v>15</v>
      </c>
      <c r="F12" s="24">
        <f>HEX2DEC(MID(C12,6, 2))</f>
        <v>124</v>
      </c>
    </row>
    <row r="13" spans="1:6" x14ac:dyDescent="0.2">
      <c r="A13" s="15" t="s">
        <v>3</v>
      </c>
      <c r="B13" s="15" t="s">
        <v>18</v>
      </c>
      <c r="C13" s="16" t="s">
        <v>61</v>
      </c>
      <c r="D13" s="15">
        <f xml:space="preserve"> HEX2DEC(MID(C13,2, 2))</f>
        <v>65</v>
      </c>
      <c r="E13" s="15">
        <f>HEX2DEC(MID(C13,4,2))</f>
        <v>182</v>
      </c>
      <c r="F13" s="15">
        <f>HEX2DEC(MID(C13,6, 2))</f>
        <v>196</v>
      </c>
    </row>
    <row r="14" spans="1:6" x14ac:dyDescent="0.2">
      <c r="A14" s="10" t="s">
        <v>7</v>
      </c>
      <c r="B14" s="10" t="s">
        <v>44</v>
      </c>
      <c r="C14" s="10" t="s">
        <v>54</v>
      </c>
      <c r="D14" s="10">
        <f xml:space="preserve"> HEX2DEC(MID(C14,2, 2))</f>
        <v>198</v>
      </c>
      <c r="E14" s="10">
        <f>HEX2DEC(MID(C14,4,2))</f>
        <v>219</v>
      </c>
      <c r="F14" s="10">
        <f>HEX2DEC(MID(C14,6, 2))</f>
        <v>239</v>
      </c>
    </row>
    <row r="15" spans="1:6" x14ac:dyDescent="0.2">
      <c r="A15" s="11" t="s">
        <v>8</v>
      </c>
      <c r="B15" s="11" t="s">
        <v>46</v>
      </c>
      <c r="C15" s="12" t="s">
        <v>60</v>
      </c>
      <c r="D15" s="11">
        <f xml:space="preserve"> HEX2DEC(MID(C15,2, 2))</f>
        <v>107</v>
      </c>
      <c r="E15" s="11">
        <f>HEX2DEC(MID(C15,4,2))</f>
        <v>174</v>
      </c>
      <c r="F15" s="11">
        <f>HEX2DEC(MID(C15,6, 2))</f>
        <v>214</v>
      </c>
    </row>
    <row r="16" spans="1:6" x14ac:dyDescent="0.2">
      <c r="A16" s="13" t="s">
        <v>5</v>
      </c>
      <c r="B16" s="13" t="s">
        <v>20</v>
      </c>
      <c r="C16" s="13" t="s">
        <v>53</v>
      </c>
      <c r="D16" s="13">
        <f xml:space="preserve"> HEX2DEC(MID(C16,2, 2))</f>
        <v>8</v>
      </c>
      <c r="E16" s="13">
        <f>HEX2DEC(MID(C16,4,2))</f>
        <v>48</v>
      </c>
      <c r="F16" s="13">
        <f>HEX2DEC(MID(C16,6, 2))</f>
        <v>107</v>
      </c>
    </row>
    <row r="17" spans="1:6" x14ac:dyDescent="0.2">
      <c r="A17" s="14" t="s">
        <v>13</v>
      </c>
      <c r="B17" s="14" t="s">
        <v>45</v>
      </c>
      <c r="C17" s="14" t="s">
        <v>59</v>
      </c>
      <c r="D17" s="14">
        <f xml:space="preserve"> HEX2DEC(MID(C17,2, 2))</f>
        <v>33</v>
      </c>
      <c r="E17" s="14">
        <f>HEX2DEC(MID(C17,4,2))</f>
        <v>113</v>
      </c>
      <c r="F17" s="14">
        <f>HEX2DEC(MID(C17,6, 2))</f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A8B2-FCA4-C34A-9CE5-2730815598BF}">
  <dimension ref="A1:F9"/>
  <sheetViews>
    <sheetView tabSelected="1" zoomScale="120" zoomScaleNormal="120" workbookViewId="0">
      <pane ySplit="2" topLeftCell="A3" activePane="bottomLeft" state="frozen"/>
      <selection pane="bottomLeft" activeCell="B22" sqref="B22"/>
    </sheetView>
  </sheetViews>
  <sheetFormatPr baseColWidth="10" defaultRowHeight="16" x14ac:dyDescent="0.2"/>
  <cols>
    <col min="1" max="1" width="23.1640625" customWidth="1"/>
    <col min="2" max="2" width="22.83203125" customWidth="1"/>
    <col min="4" max="5" width="6.33203125" customWidth="1"/>
    <col min="6" max="6" width="7.1640625" customWidth="1"/>
  </cols>
  <sheetData>
    <row r="1" spans="1:6" x14ac:dyDescent="0.2">
      <c r="A1" s="5" t="s">
        <v>50</v>
      </c>
    </row>
    <row r="2" spans="1:6" x14ac:dyDescent="0.2">
      <c r="A2" s="6" t="s">
        <v>27</v>
      </c>
      <c r="B2" s="6" t="s">
        <v>51</v>
      </c>
      <c r="C2" s="6" t="s">
        <v>52</v>
      </c>
      <c r="D2" s="2" t="s">
        <v>47</v>
      </c>
      <c r="E2" s="2" t="s">
        <v>48</v>
      </c>
      <c r="F2" s="2" t="s">
        <v>49</v>
      </c>
    </row>
    <row r="3" spans="1:6" x14ac:dyDescent="0.2">
      <c r="A3" s="25" t="s">
        <v>28</v>
      </c>
      <c r="B3" s="25" t="s">
        <v>29</v>
      </c>
      <c r="C3" s="25" t="s">
        <v>67</v>
      </c>
      <c r="D3" s="25">
        <f xml:space="preserve"> HEX2DEC(MID(C3,2, 2))</f>
        <v>141</v>
      </c>
      <c r="E3" s="25">
        <f>HEX2DEC(MID(C3,4,2))</f>
        <v>211</v>
      </c>
      <c r="F3" s="25">
        <f>HEX2DEC(MID(C3,6, 2))</f>
        <v>199</v>
      </c>
    </row>
    <row r="4" spans="1:6" x14ac:dyDescent="0.2">
      <c r="A4" s="26" t="s">
        <v>30</v>
      </c>
      <c r="B4" s="26" t="s">
        <v>31</v>
      </c>
      <c r="C4" s="26" t="s">
        <v>68</v>
      </c>
      <c r="D4" s="26">
        <f t="shared" ref="D4:D9" si="0" xml:space="preserve"> HEX2DEC(MID(C4,2, 2))</f>
        <v>190</v>
      </c>
      <c r="E4" s="26">
        <f t="shared" ref="E4:E9" si="1">HEX2DEC(MID(C4,4,2))</f>
        <v>186</v>
      </c>
      <c r="F4" s="26">
        <f t="shared" ref="F4:F9" si="2">HEX2DEC(MID(C4,6, 2))</f>
        <v>218</v>
      </c>
    </row>
    <row r="5" spans="1:6" x14ac:dyDescent="0.2">
      <c r="A5" s="27" t="s">
        <v>32</v>
      </c>
      <c r="B5" s="27" t="s">
        <v>33</v>
      </c>
      <c r="C5" s="27" t="s">
        <v>69</v>
      </c>
      <c r="D5" s="27">
        <f t="shared" si="0"/>
        <v>251</v>
      </c>
      <c r="E5" s="27">
        <f t="shared" si="1"/>
        <v>128</v>
      </c>
      <c r="F5" s="27">
        <f t="shared" si="2"/>
        <v>114</v>
      </c>
    </row>
    <row r="6" spans="1:6" x14ac:dyDescent="0.2">
      <c r="A6" s="28" t="s">
        <v>34</v>
      </c>
      <c r="B6" s="28" t="s">
        <v>35</v>
      </c>
      <c r="C6" s="28" t="s">
        <v>70</v>
      </c>
      <c r="D6" s="28">
        <f t="shared" si="0"/>
        <v>128</v>
      </c>
      <c r="E6" s="28">
        <f t="shared" si="1"/>
        <v>177</v>
      </c>
      <c r="F6" s="28">
        <f t="shared" si="2"/>
        <v>211</v>
      </c>
    </row>
    <row r="7" spans="1:6" x14ac:dyDescent="0.2">
      <c r="A7" s="29" t="s">
        <v>36</v>
      </c>
      <c r="B7" s="29" t="s">
        <v>37</v>
      </c>
      <c r="C7" s="29" t="s">
        <v>71</v>
      </c>
      <c r="D7" s="29">
        <f t="shared" si="0"/>
        <v>253</v>
      </c>
      <c r="E7" s="29">
        <f t="shared" si="1"/>
        <v>180</v>
      </c>
      <c r="F7" s="29">
        <f t="shared" si="2"/>
        <v>98</v>
      </c>
    </row>
    <row r="8" spans="1:6" x14ac:dyDescent="0.2">
      <c r="A8" s="30" t="s">
        <v>38</v>
      </c>
      <c r="B8" s="30" t="s">
        <v>39</v>
      </c>
      <c r="C8" s="30" t="s">
        <v>72</v>
      </c>
      <c r="D8" s="30">
        <f t="shared" si="0"/>
        <v>179</v>
      </c>
      <c r="E8" s="30">
        <f t="shared" si="1"/>
        <v>222</v>
      </c>
      <c r="F8" s="30">
        <f t="shared" si="2"/>
        <v>105</v>
      </c>
    </row>
    <row r="9" spans="1:6" x14ac:dyDescent="0.2">
      <c r="A9" s="31" t="s">
        <v>40</v>
      </c>
      <c r="B9" s="31" t="s">
        <v>41</v>
      </c>
      <c r="C9" s="31" t="s">
        <v>73</v>
      </c>
      <c r="D9" s="31">
        <f t="shared" si="0"/>
        <v>252</v>
      </c>
      <c r="E9" s="31">
        <f t="shared" si="1"/>
        <v>205</v>
      </c>
      <c r="F9" s="31">
        <f t="shared" si="2"/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Map</vt:lpstr>
      <vt:lpstr>Client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2021-07-05T20:44:13Z</dcterms:created>
  <dcterms:modified xsi:type="dcterms:W3CDTF">2022-08-26T02:36:34Z</dcterms:modified>
</cp:coreProperties>
</file>