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0" windowWidth="25875" windowHeight="10545"/>
  </bookViews>
  <sheets>
    <sheet name="tagged crab 2015, 2016,2017" sheetId="1" r:id="rId1"/>
  </sheets>
  <calcPr calcId="145621"/>
</workbook>
</file>

<file path=xl/calcChain.xml><?xml version="1.0" encoding="utf-8"?>
<calcChain xmlns="http://schemas.openxmlformats.org/spreadsheetml/2006/main">
  <c r="Y317" i="1" l="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V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V169" i="1"/>
  <c r="Y168" i="1"/>
  <c r="Y167" i="1"/>
  <c r="Y166" i="1"/>
  <c r="Y165" i="1"/>
  <c r="Y164" i="1"/>
  <c r="Y163" i="1"/>
  <c r="Y162" i="1"/>
  <c r="Y161" i="1"/>
  <c r="Y160" i="1"/>
  <c r="V160" i="1"/>
  <c r="Y159" i="1"/>
  <c r="V159" i="1"/>
  <c r="Y158" i="1"/>
  <c r="V158" i="1"/>
  <c r="Y157" i="1"/>
  <c r="Y156" i="1"/>
  <c r="V156" i="1"/>
  <c r="Y155" i="1"/>
  <c r="Y154" i="1"/>
  <c r="Y153" i="1"/>
  <c r="V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V126" i="1"/>
  <c r="Y125" i="1"/>
  <c r="Y124" i="1"/>
  <c r="Y123" i="1"/>
  <c r="Y122" i="1"/>
  <c r="Y121" i="1"/>
  <c r="Y120" i="1"/>
  <c r="Y119" i="1"/>
  <c r="Y118" i="1"/>
  <c r="Y117" i="1"/>
  <c r="Y116" i="1"/>
  <c r="Y115" i="1"/>
  <c r="Y114" i="1"/>
  <c r="Y113" i="1"/>
  <c r="Y112" i="1"/>
  <c r="Y111" i="1"/>
  <c r="V111" i="1"/>
  <c r="Y110" i="1"/>
  <c r="Y109" i="1"/>
  <c r="Y108" i="1"/>
  <c r="Y107" i="1"/>
  <c r="Y106" i="1"/>
  <c r="Y105" i="1"/>
  <c r="Y104" i="1"/>
  <c r="Y103" i="1"/>
  <c r="Y102" i="1"/>
  <c r="Y101" i="1"/>
  <c r="V101" i="1"/>
  <c r="Y100" i="1"/>
  <c r="Y99" i="1"/>
  <c r="Y98" i="1"/>
  <c r="Y97" i="1"/>
  <c r="Y96" i="1"/>
  <c r="Y95" i="1"/>
  <c r="Y94" i="1"/>
  <c r="Y93" i="1"/>
  <c r="V93" i="1"/>
  <c r="Y92" i="1"/>
  <c r="V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V61" i="1"/>
  <c r="Y60" i="1"/>
  <c r="Y59" i="1"/>
  <c r="V59" i="1"/>
  <c r="Y58" i="1"/>
  <c r="Y57" i="1"/>
  <c r="Y56" i="1"/>
  <c r="Y55" i="1"/>
  <c r="V55" i="1"/>
  <c r="Y54" i="1"/>
  <c r="Y53" i="1"/>
  <c r="Y52" i="1"/>
  <c r="Y51" i="1"/>
  <c r="Y50" i="1"/>
  <c r="Y49" i="1"/>
  <c r="V49" i="1"/>
  <c r="Y48" i="1"/>
  <c r="Y47" i="1"/>
  <c r="Y46" i="1"/>
  <c r="Y45" i="1"/>
  <c r="V45" i="1"/>
  <c r="Y44" i="1"/>
  <c r="V44" i="1"/>
  <c r="Y43" i="1"/>
  <c r="V43" i="1"/>
  <c r="Y42" i="1"/>
  <c r="Y41" i="1"/>
  <c r="Y40" i="1"/>
  <c r="Y39" i="1"/>
  <c r="Y38" i="1"/>
  <c r="V38" i="1"/>
  <c r="Y37" i="1"/>
  <c r="V37" i="1"/>
  <c r="Y36" i="1"/>
  <c r="Y35" i="1"/>
  <c r="V35" i="1"/>
  <c r="Y34" i="1"/>
  <c r="Y33" i="1"/>
  <c r="V33" i="1"/>
  <c r="Y32" i="1"/>
  <c r="Y31" i="1"/>
  <c r="Y30" i="1"/>
  <c r="Y29" i="1"/>
  <c r="Y28" i="1"/>
  <c r="V28" i="1"/>
  <c r="Y27" i="1"/>
  <c r="Y26" i="1"/>
  <c r="Y25" i="1"/>
  <c r="Y24" i="1"/>
  <c r="Y23" i="1"/>
  <c r="V23" i="1"/>
  <c r="Y22" i="1"/>
  <c r="Y21" i="1"/>
  <c r="Y20" i="1"/>
  <c r="Y19" i="1"/>
  <c r="Y18" i="1"/>
  <c r="Y17" i="1"/>
  <c r="Y16" i="1"/>
  <c r="Y15" i="1"/>
  <c r="Y14" i="1"/>
  <c r="V14" i="1"/>
  <c r="Y13" i="1"/>
  <c r="V13" i="1"/>
  <c r="Y12" i="1"/>
  <c r="Y11" i="1"/>
  <c r="V11" i="1"/>
  <c r="Y10" i="1"/>
  <c r="Y9" i="1"/>
  <c r="Y8" i="1"/>
  <c r="V8" i="1"/>
  <c r="Y7" i="1"/>
  <c r="V7" i="1"/>
  <c r="Y6" i="1"/>
  <c r="Y5" i="1"/>
  <c r="Y4" i="1"/>
  <c r="Y3" i="1"/>
  <c r="V3" i="1"/>
</calcChain>
</file>

<file path=xl/sharedStrings.xml><?xml version="1.0" encoding="utf-8"?>
<sst xmlns="http://schemas.openxmlformats.org/spreadsheetml/2006/main" count="1341" uniqueCount="275">
  <si>
    <t>Unique ID</t>
  </si>
  <si>
    <t>tag family</t>
  </si>
  <si>
    <t>fewq</t>
  </si>
  <si>
    <t>life expect</t>
  </si>
  <si>
    <t xml:space="preserve">serial </t>
  </si>
  <si>
    <t>VUE tag id</t>
  </si>
  <si>
    <t xml:space="preserve">Tagging year </t>
  </si>
  <si>
    <t>ext tag</t>
  </si>
  <si>
    <t>acoutic tag</t>
  </si>
  <si>
    <t>carap width</t>
  </si>
  <si>
    <t>release date</t>
  </si>
  <si>
    <t xml:space="preserve"> release Time </t>
  </si>
  <si>
    <t>cap lat N</t>
  </si>
  <si>
    <t>cap long W</t>
  </si>
  <si>
    <t>release location</t>
  </si>
  <si>
    <t xml:space="preserve">Release </t>
  </si>
  <si>
    <t>crab number</t>
  </si>
  <si>
    <t>recaptures</t>
  </si>
  <si>
    <t xml:space="preserve">Recaptured by </t>
  </si>
  <si>
    <t>recapture date</t>
  </si>
  <si>
    <t>recap year</t>
  </si>
  <si>
    <t>days at large</t>
  </si>
  <si>
    <t>seasons post cappture</t>
  </si>
  <si>
    <t>Depth ( fathoms)</t>
  </si>
  <si>
    <t>depth meters</t>
  </si>
  <si>
    <t xml:space="preserve">recap Lat </t>
  </si>
  <si>
    <t>recap Long</t>
  </si>
  <si>
    <t>~Dist (km)</t>
  </si>
  <si>
    <t>Notes</t>
  </si>
  <si>
    <t>Tagging depth (m)</t>
  </si>
  <si>
    <t>Address</t>
  </si>
  <si>
    <t>paid</t>
  </si>
  <si>
    <t>Observed km (fixed depth 140 m)</t>
  </si>
  <si>
    <t>km Pred. @ max speed</t>
  </si>
  <si>
    <t>km Pred. @ low speed</t>
  </si>
  <si>
    <t>km Pred. @ upper speed</t>
  </si>
  <si>
    <t>km pred. @ mean speed</t>
  </si>
  <si>
    <t xml:space="preserve">% difference </t>
  </si>
  <si>
    <t>Max(km/day)</t>
  </si>
  <si>
    <t>lower (km/day)</t>
  </si>
  <si>
    <t>upper (km/day)</t>
  </si>
  <si>
    <t>mean (km/day)</t>
  </si>
  <si>
    <t>V13-1X</t>
  </si>
  <si>
    <t>A69-1601-57063</t>
  </si>
  <si>
    <t>45 26.763</t>
  </si>
  <si>
    <t>48 46.251</t>
  </si>
  <si>
    <t>Carson Canyon</t>
  </si>
  <si>
    <t>A69-1601-57064</t>
  </si>
  <si>
    <t>Paul Dugay</t>
  </si>
  <si>
    <t>45 35.35</t>
  </si>
  <si>
    <t>48 27.47</t>
  </si>
  <si>
    <t>No Address</t>
  </si>
  <si>
    <t>A69-1601-57065</t>
  </si>
  <si>
    <t>A69-1601-57066</t>
  </si>
  <si>
    <t>A69-1601-57067</t>
  </si>
  <si>
    <t>A69-1601-57068</t>
  </si>
  <si>
    <t>Glen Winslow</t>
  </si>
  <si>
    <t>45 59.26</t>
  </si>
  <si>
    <t>47 59.85</t>
  </si>
  <si>
    <t>152 linegar ave, st. john's, A0A 1JO</t>
  </si>
  <si>
    <t>y</t>
  </si>
  <si>
    <t xml:space="preserve"> measured speed of tagged snow crab  (km/day)</t>
  </si>
  <si>
    <t>A69-1601-57069</t>
  </si>
  <si>
    <t>Trent Roberts lilly canyon</t>
  </si>
  <si>
    <t>44 54.34</t>
  </si>
  <si>
    <t xml:space="preserve">49 14.98 </t>
  </si>
  <si>
    <t xml:space="preserve">6 Conceptas Place, Torbay, NL, A1K 1N3 </t>
  </si>
  <si>
    <t>A69-1601-57070</t>
  </si>
  <si>
    <t>A69-1601-57071</t>
  </si>
  <si>
    <t>A69-1601-57072</t>
  </si>
  <si>
    <t>Glen Petten</t>
  </si>
  <si>
    <t>46 07.40</t>
  </si>
  <si>
    <t>47 55.50</t>
  </si>
  <si>
    <t xml:space="preserve">Bareneed Rd, Port de Grave A0A 3J0 </t>
  </si>
  <si>
    <t>n</t>
  </si>
  <si>
    <t xml:space="preserve"> measured speed of tagged snow crab  (meters/hour)</t>
  </si>
  <si>
    <t>A69-1601-57073</t>
  </si>
  <si>
    <t>A69-1601-57074</t>
  </si>
  <si>
    <t>Art Barret ( Executioner)</t>
  </si>
  <si>
    <t>45 36.00</t>
  </si>
  <si>
    <t>48 26.00</t>
  </si>
  <si>
    <t>A69-1601-57075</t>
  </si>
  <si>
    <t xml:space="preserve">45 58.98 </t>
  </si>
  <si>
    <t>48 01.93</t>
  </si>
  <si>
    <t>A69-1601-57076</t>
  </si>
  <si>
    <t>A69-1601-57077</t>
  </si>
  <si>
    <t>A69-1601-57078</t>
  </si>
  <si>
    <t>A69-1601-57079</t>
  </si>
  <si>
    <t>A69-1601-57080</t>
  </si>
  <si>
    <t>A69-1601-57081</t>
  </si>
  <si>
    <t>A69-1601-57082</t>
  </si>
  <si>
    <t>A69-1601-57083</t>
  </si>
  <si>
    <t>A69-1601-57084</t>
  </si>
  <si>
    <t>Wayne Russell</t>
  </si>
  <si>
    <t>45 59.00</t>
  </si>
  <si>
    <t>48  02.00</t>
  </si>
  <si>
    <t>A69-1601-57085</t>
  </si>
  <si>
    <t>No address</t>
  </si>
  <si>
    <t>A69-1601-57086</t>
  </si>
  <si>
    <t>A69-1601-57087</t>
  </si>
  <si>
    <t>A69-1601-57088</t>
  </si>
  <si>
    <t>45 26.64</t>
  </si>
  <si>
    <t>48 46.01</t>
  </si>
  <si>
    <t>A69-1601-57089</t>
  </si>
  <si>
    <t>45 42. 95</t>
  </si>
  <si>
    <t>48 20.74</t>
  </si>
  <si>
    <t>changed tag from 57098 to 57089</t>
  </si>
  <si>
    <t>A69-1601-57090</t>
  </si>
  <si>
    <t>A69-1601-57091</t>
  </si>
  <si>
    <t>nt</t>
  </si>
  <si>
    <t>A69-1601-57092</t>
  </si>
  <si>
    <t>A69-1601-57093</t>
  </si>
  <si>
    <t>A69-1601-57094</t>
  </si>
  <si>
    <t>46 08.74</t>
  </si>
  <si>
    <t>47 56.90</t>
  </si>
  <si>
    <t>A69-1601-57095</t>
  </si>
  <si>
    <t>A69-1601-57096</t>
  </si>
  <si>
    <t>Randy Rogers August Gale</t>
  </si>
  <si>
    <t>45 39.58</t>
  </si>
  <si>
    <t>48 21.35</t>
  </si>
  <si>
    <t>77 Durdle drive Goulds NL A1S 1A6</t>
  </si>
  <si>
    <t>A69-1601-57097</t>
  </si>
  <si>
    <t>A69-1601-57098</t>
  </si>
  <si>
    <t>Blair Petten</t>
  </si>
  <si>
    <t>46 14.12</t>
  </si>
  <si>
    <t>47 52.65</t>
  </si>
  <si>
    <t>P.O.Box 170 Coleys point A0A 1X0,  Boat is the NL Clipper</t>
  </si>
  <si>
    <t>A69-1601-57099</t>
  </si>
  <si>
    <t>45 33.60</t>
  </si>
  <si>
    <t>48 28.23</t>
  </si>
  <si>
    <t xml:space="preserve">77 durdle drive Goulds NL A1S 1A6 </t>
  </si>
  <si>
    <t>A69-1601-57100</t>
  </si>
  <si>
    <t>A69-1601-57101</t>
  </si>
  <si>
    <t>A69-1601-57102</t>
  </si>
  <si>
    <t>A69-1601-57103</t>
  </si>
  <si>
    <t>A69-1601-57104</t>
  </si>
  <si>
    <t>cory brothers</t>
  </si>
  <si>
    <t>45 37.60</t>
  </si>
  <si>
    <t>48 24.90</t>
  </si>
  <si>
    <t>E&amp;E Fisheries, P.O.Box 20, site 2, Fermeuse, NL, A0A 1C0</t>
  </si>
  <si>
    <t>A69-1601-57105</t>
  </si>
  <si>
    <t>Jason Petten</t>
  </si>
  <si>
    <t>45 50.42</t>
  </si>
  <si>
    <t>48 08.47</t>
  </si>
  <si>
    <t>P.O. Box 158 Coleys point A0A 1X0</t>
  </si>
  <si>
    <t>A69-1601-57106</t>
  </si>
  <si>
    <t>46 06.00</t>
  </si>
  <si>
    <t xml:space="preserve">47 57.05 </t>
  </si>
  <si>
    <t>A69-1601-57107</t>
  </si>
  <si>
    <t>A69-1601-57108</t>
  </si>
  <si>
    <t>A69-1601-57109</t>
  </si>
  <si>
    <t>A69-1601-57110</t>
  </si>
  <si>
    <t>changed tag from 57089 to 57110</t>
  </si>
  <si>
    <t>A69-1601-57111</t>
  </si>
  <si>
    <t>A69-1601-57112</t>
  </si>
  <si>
    <t>Carson canyon</t>
  </si>
  <si>
    <t>1850/51</t>
  </si>
  <si>
    <t>1847/48</t>
  </si>
  <si>
    <t>45 35.72</t>
  </si>
  <si>
    <t>77 Durdle Dr. Goulds NL, A1S 1A6, 689 4156</t>
  </si>
  <si>
    <t>#7 missing</t>
  </si>
  <si>
    <t>1845/46</t>
  </si>
  <si>
    <t>1842/41</t>
  </si>
  <si>
    <t>jason petten</t>
  </si>
  <si>
    <t>45 41.26</t>
  </si>
  <si>
    <t>48 19.68</t>
  </si>
  <si>
    <t># 2 and 10 missing</t>
  </si>
  <si>
    <t>#9&amp;10 missing</t>
  </si>
  <si>
    <t>blair petten 2017</t>
  </si>
  <si>
    <t>45 38.14</t>
  </si>
  <si>
    <t>48 24.20</t>
  </si>
  <si>
    <t>#3 missing</t>
  </si>
  <si>
    <t>1834/33</t>
  </si>
  <si>
    <t>barnacles</t>
  </si>
  <si>
    <t>1831/32</t>
  </si>
  <si>
    <t>1828/27</t>
  </si>
  <si>
    <t>1824/23</t>
  </si>
  <si>
    <t>barnacles, #4&amp;7 missing</t>
  </si>
  <si>
    <t>#6 missing</t>
  </si>
  <si>
    <t>#2 missing</t>
  </si>
  <si>
    <t>1820/19</t>
  </si>
  <si>
    <t xml:space="preserve">barnacles </t>
  </si>
  <si>
    <t>44 54.21N, 49 16.36 W crab were released at surface</t>
  </si>
  <si>
    <t>Lilly Canyon</t>
  </si>
  <si>
    <t>This tag might show up briefly at carson but it came back up and I moved it to lilly and released, then it was recatured on second trip ( it moved 1.6 miles SE) and I re-released it at the release site again.recaptured at 44 52.76N, 49 15.21 W t</t>
  </si>
  <si>
    <t>leg 8 and 2 missing</t>
  </si>
  <si>
    <t>leg 8 and 9 missing</t>
  </si>
  <si>
    <t>leg 5 missing</t>
  </si>
  <si>
    <t>1806/05</t>
  </si>
  <si>
    <t>1803/1802</t>
  </si>
  <si>
    <t>leg 3 missing</t>
  </si>
  <si>
    <t>1800/1799</t>
  </si>
  <si>
    <t>leg 2 missing</t>
  </si>
  <si>
    <t>1797/96</t>
  </si>
  <si>
    <t>1794/93</t>
  </si>
  <si>
    <t>trent roberts</t>
  </si>
  <si>
    <t>1791/90</t>
  </si>
  <si>
    <t>leg 4 missing</t>
  </si>
  <si>
    <t>1788/87</t>
  </si>
  <si>
    <t>1784/83</t>
  </si>
  <si>
    <t>jeff piericy</t>
  </si>
  <si>
    <t>45 47.64</t>
  </si>
  <si>
    <t>48 11.15</t>
  </si>
  <si>
    <t xml:space="preserve">104 valley rd, carbonear, NL, </t>
  </si>
  <si>
    <t>1776/75</t>
  </si>
  <si>
    <t>1769/70</t>
  </si>
  <si>
    <t>1764/63</t>
  </si>
  <si>
    <t>45 39.37</t>
  </si>
  <si>
    <t>48 23.30</t>
  </si>
  <si>
    <t>1761/60</t>
  </si>
  <si>
    <t>leg 8 and 10 missing</t>
  </si>
  <si>
    <t>leg 4 and 10 missing</t>
  </si>
  <si>
    <t>Corey Morris on executioner and released again a the release site.</t>
  </si>
  <si>
    <t>45 26.70</t>
  </si>
  <si>
    <t>48 42.00</t>
  </si>
  <si>
    <t>leg 7 missing</t>
  </si>
  <si>
    <t>1751/50</t>
  </si>
  <si>
    <t>leg 2 and 7 missing</t>
  </si>
  <si>
    <t>leg 1 and 3 missing</t>
  </si>
  <si>
    <t>1748/47</t>
  </si>
  <si>
    <t>leg 3 and 5 missing</t>
  </si>
  <si>
    <t>leg 2 and 8 missing</t>
  </si>
  <si>
    <t>1743/42</t>
  </si>
  <si>
    <t>Maurice Ackerman</t>
  </si>
  <si>
    <t>46 08.80</t>
  </si>
  <si>
    <t>47 56.30</t>
  </si>
  <si>
    <t>Maurice Akerman, ashleys pride, POBOX 278 bay roberts A0A 1GO</t>
  </si>
  <si>
    <t>leg 10 missing</t>
  </si>
  <si>
    <t>1736/35</t>
  </si>
  <si>
    <t>leg 7 and 10 mising</t>
  </si>
  <si>
    <t>leg 9 missing</t>
  </si>
  <si>
    <t xml:space="preserve"> leg 2 missing</t>
  </si>
  <si>
    <t>1726/25</t>
  </si>
  <si>
    <t>1719/18</t>
  </si>
  <si>
    <t>1714/13</t>
  </si>
  <si>
    <t>1710/09</t>
  </si>
  <si>
    <t>Lilly canyon</t>
  </si>
  <si>
    <t>surface release</t>
  </si>
  <si>
    <t>Matt Tobin</t>
  </si>
  <si>
    <t>44 53.56</t>
  </si>
  <si>
    <t>49 16.31</t>
  </si>
  <si>
    <t>missing leg 2</t>
  </si>
  <si>
    <t>Matt Tobin, P.O.Box 475 witless bay nL A0A 4</t>
  </si>
  <si>
    <t>1702/01</t>
  </si>
  <si>
    <t>misssing leg 5</t>
  </si>
  <si>
    <t>44 53.48</t>
  </si>
  <si>
    <t>49 17.06</t>
  </si>
  <si>
    <t>missing leg 7</t>
  </si>
  <si>
    <t>44 54.26</t>
  </si>
  <si>
    <t>49 16.43</t>
  </si>
  <si>
    <t>44 54.68</t>
  </si>
  <si>
    <t>49 17.76</t>
  </si>
  <si>
    <t>44 42.62</t>
  </si>
  <si>
    <t>49 04.01</t>
  </si>
  <si>
    <t>missing leg 3 and 4</t>
  </si>
  <si>
    <t>mising leg 7</t>
  </si>
  <si>
    <t>1686/85</t>
  </si>
  <si>
    <t>Sean Ralph</t>
  </si>
  <si>
    <t>43 54.55</t>
  </si>
  <si>
    <t xml:space="preserve">49 05.93 </t>
  </si>
  <si>
    <t>missing leg 1 and 2</t>
  </si>
  <si>
    <t>two crabs caught in same set.</t>
  </si>
  <si>
    <t>missing leg 2 and 4</t>
  </si>
  <si>
    <t>mising leg 2</t>
  </si>
  <si>
    <t>missing leg 8</t>
  </si>
  <si>
    <t>45 26.699</t>
  </si>
  <si>
    <t>48 45.935</t>
  </si>
  <si>
    <t>Corey Morris on Executioner</t>
  </si>
  <si>
    <t>45 27.85</t>
  </si>
  <si>
    <t>48 42.47</t>
  </si>
  <si>
    <t>We recaptured this crab 5 days after we tagged  it, it was caugth to the NW in the second fllet of ten pots nearest the NE corner in about 80 FTMs. 45 27 85, 48 42 47 I released it again at the release site.</t>
  </si>
  <si>
    <t>no address</t>
  </si>
  <si>
    <t>sean ralph</t>
  </si>
  <si>
    <t>115 km</t>
  </si>
  <si>
    <t xml:space="preserve">caught in post season survey but something is wrong - I doubt the crab moved 115 km in one month.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</si>
</sst>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
  </numFmts>
  <fonts count="5" x14ac:knownFonts="1">
    <font>
      <sz val="11"/>
      <color theme="1"/>
      <name val="Calibri"/>
      <family val="2"/>
      <scheme val="minor"/>
    </font>
    <font>
      <sz val="11"/>
      <color rgb="FFFF0000"/>
      <name val="Calibri"/>
      <family val="2"/>
      <scheme val="minor"/>
    </font>
    <font>
      <sz val="10"/>
      <name val="Arial"/>
    </font>
    <font>
      <sz val="10"/>
      <name val="Arial"/>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applyFont="0" applyFill="0" applyBorder="0" applyAlignment="0" applyProtection="0"/>
    <xf numFmtId="0" fontId="4" fillId="0" borderId="0" applyNumberFormat="0" applyFill="0" applyBorder="0" applyAlignment="0" applyProtection="0"/>
    <xf numFmtId="0" fontId="2" fillId="0" borderId="0" applyFont="0" applyFill="0" applyBorder="0" applyAlignment="0" applyProtection="0"/>
  </cellStyleXfs>
  <cellXfs count="20">
    <xf numFmtId="0" fontId="0" fillId="0" borderId="0" xfId="0"/>
    <xf numFmtId="0" fontId="0" fillId="0" borderId="0" xfId="0" applyAlignment="1">
      <alignment horizontal="right"/>
    </xf>
    <xf numFmtId="1" fontId="0" fillId="0" borderId="0" xfId="0" applyNumberFormat="1"/>
    <xf numFmtId="0" fontId="0" fillId="0" borderId="0" xfId="0" applyAlignment="1">
      <alignment horizontal="left"/>
    </xf>
    <xf numFmtId="15" fontId="0" fillId="0" borderId="0" xfId="0" applyNumberFormat="1"/>
    <xf numFmtId="20" fontId="0" fillId="0" borderId="0" xfId="0" applyNumberFormat="1"/>
    <xf numFmtId="0" fontId="0" fillId="2" borderId="0" xfId="0" applyFill="1"/>
    <xf numFmtId="0" fontId="0" fillId="0" borderId="0" xfId="0" applyAlignment="1"/>
    <xf numFmtId="164" fontId="2" fillId="0" borderId="1" xfId="1" applyNumberFormat="1" applyBorder="1" applyAlignment="1"/>
    <xf numFmtId="0" fontId="3" fillId="0" borderId="1" xfId="1" applyFont="1" applyFill="1" applyBorder="1" applyAlignment="1">
      <alignment vertical="top"/>
    </xf>
    <xf numFmtId="165" fontId="0" fillId="0" borderId="0" xfId="0" applyNumberFormat="1"/>
    <xf numFmtId="0" fontId="1" fillId="0" borderId="0" xfId="0" applyFont="1"/>
    <xf numFmtId="0" fontId="2" fillId="0" borderId="1" xfId="1" applyBorder="1" applyAlignment="1"/>
    <xf numFmtId="0" fontId="2" fillId="0" borderId="1" xfId="1" applyFill="1" applyBorder="1" applyAlignment="1"/>
    <xf numFmtId="0" fontId="4" fillId="0" borderId="0" xfId="2"/>
    <xf numFmtId="20" fontId="0" fillId="2" borderId="0" xfId="0" applyNumberFormat="1" applyFill="1"/>
    <xf numFmtId="0" fontId="0" fillId="2" borderId="0" xfId="0" applyFill="1" applyAlignment="1">
      <alignment horizontal="right"/>
    </xf>
    <xf numFmtId="15" fontId="0" fillId="2" borderId="0" xfId="0" applyNumberFormat="1" applyFill="1"/>
    <xf numFmtId="20" fontId="0" fillId="0" borderId="0" xfId="0" applyNumberFormat="1" applyFill="1"/>
    <xf numFmtId="0" fontId="0" fillId="0" borderId="0" xfId="0" applyFill="1"/>
  </cellXfs>
  <cellStyles count="4">
    <cellStyle name="Currency 2" xfId="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17"/>
  <sheetViews>
    <sheetView tabSelected="1" workbookViewId="0">
      <pane ySplit="600" activePane="bottomLeft"/>
      <selection sqref="A1:A1048576"/>
      <selection pane="bottomLeft" activeCell="B11" sqref="B11"/>
    </sheetView>
  </sheetViews>
  <sheetFormatPr defaultRowHeight="15" x14ac:dyDescent="0.25"/>
  <cols>
    <col min="2" max="2" width="12.140625" customWidth="1"/>
    <col min="4" max="4" width="11.85546875" customWidth="1"/>
    <col min="5" max="5" width="12.7109375" customWidth="1"/>
    <col min="6" max="7" width="19.85546875" customWidth="1"/>
    <col min="8" max="8" width="12.140625" style="1" customWidth="1"/>
    <col min="9" max="9" width="12.140625" customWidth="1"/>
    <col min="10" max="10" width="12.42578125" customWidth="1"/>
    <col min="11" max="11" width="16" customWidth="1"/>
    <col min="12" max="13" width="14.42578125" customWidth="1"/>
    <col min="14" max="14" width="10.7109375" customWidth="1"/>
    <col min="15" max="15" width="17.28515625" customWidth="1"/>
    <col min="16" max="16" width="15" customWidth="1"/>
    <col min="17" max="18" width="12" customWidth="1"/>
    <col min="19" max="19" width="17.5703125" customWidth="1"/>
    <col min="20" max="20" width="14.140625" bestFit="1" customWidth="1"/>
    <col min="21" max="21" width="10.140625" bestFit="1" customWidth="1"/>
    <col min="22" max="22" width="12" bestFit="1" customWidth="1"/>
    <col min="23" max="23" width="15.140625" bestFit="1" customWidth="1"/>
    <col min="24" max="24" width="11.5703125" customWidth="1"/>
    <col min="25" max="25" width="11.5703125" style="2" customWidth="1"/>
    <col min="28" max="28" width="12.7109375" customWidth="1"/>
    <col min="32" max="32" width="15.140625" customWidth="1"/>
  </cols>
  <sheetData>
    <row r="1" spans="1:46" x14ac:dyDescent="0.25">
      <c r="A1" t="s">
        <v>0</v>
      </c>
      <c r="B1" t="s">
        <v>1</v>
      </c>
      <c r="C1" t="s">
        <v>2</v>
      </c>
      <c r="D1" t="s">
        <v>3</v>
      </c>
      <c r="E1" t="s">
        <v>4</v>
      </c>
      <c r="F1" t="s">
        <v>5</v>
      </c>
      <c r="G1" t="s">
        <v>6</v>
      </c>
      <c r="H1" s="1" t="s">
        <v>7</v>
      </c>
      <c r="I1" t="s">
        <v>8</v>
      </c>
      <c r="J1" t="s">
        <v>9</v>
      </c>
      <c r="K1" t="s">
        <v>10</v>
      </c>
      <c r="L1" t="s">
        <v>11</v>
      </c>
      <c r="M1" t="s">
        <v>12</v>
      </c>
      <c r="N1" t="s">
        <v>13</v>
      </c>
      <c r="O1" t="s">
        <v>14</v>
      </c>
      <c r="P1" t="s">
        <v>15</v>
      </c>
      <c r="Q1" t="s">
        <v>16</v>
      </c>
      <c r="R1" t="s">
        <v>17</v>
      </c>
      <c r="S1" t="s">
        <v>18</v>
      </c>
      <c r="T1" t="s">
        <v>19</v>
      </c>
      <c r="U1" t="s">
        <v>20</v>
      </c>
      <c r="V1" t="s">
        <v>21</v>
      </c>
      <c r="W1" t="s">
        <v>22</v>
      </c>
      <c r="X1" t="s">
        <v>23</v>
      </c>
      <c r="Y1" s="2" t="s">
        <v>24</v>
      </c>
      <c r="Z1" t="s">
        <v>25</v>
      </c>
      <c r="AA1" t="s">
        <v>26</v>
      </c>
      <c r="AB1" t="s">
        <v>27</v>
      </c>
      <c r="AC1" t="s">
        <v>28</v>
      </c>
      <c r="AD1" t="s">
        <v>28</v>
      </c>
      <c r="AE1" t="s">
        <v>28</v>
      </c>
      <c r="AF1" t="s">
        <v>29</v>
      </c>
      <c r="AG1" s="3" t="s">
        <v>30</v>
      </c>
      <c r="AH1" t="s">
        <v>31</v>
      </c>
      <c r="AJ1" t="s">
        <v>32</v>
      </c>
      <c r="AK1" t="s">
        <v>33</v>
      </c>
      <c r="AL1" t="s">
        <v>34</v>
      </c>
      <c r="AM1" t="s">
        <v>35</v>
      </c>
      <c r="AN1" t="s">
        <v>36</v>
      </c>
      <c r="AO1" t="s">
        <v>37</v>
      </c>
      <c r="AQ1" t="s">
        <v>38</v>
      </c>
      <c r="AR1" t="s">
        <v>39</v>
      </c>
      <c r="AS1" t="s">
        <v>40</v>
      </c>
      <c r="AT1" t="s">
        <v>41</v>
      </c>
    </row>
    <row r="2" spans="1:46" x14ac:dyDescent="0.25">
      <c r="A2">
        <v>1</v>
      </c>
      <c r="B2" t="s">
        <v>42</v>
      </c>
      <c r="C2">
        <v>69</v>
      </c>
      <c r="D2">
        <v>1254</v>
      </c>
      <c r="E2">
        <v>1222762</v>
      </c>
      <c r="F2" t="s">
        <v>43</v>
      </c>
      <c r="G2">
        <v>2015</v>
      </c>
      <c r="H2" s="1">
        <v>793</v>
      </c>
      <c r="I2">
        <v>57063</v>
      </c>
      <c r="J2">
        <v>119</v>
      </c>
      <c r="K2" s="4">
        <v>42244</v>
      </c>
      <c r="L2" s="5">
        <v>0.68402777777777779</v>
      </c>
      <c r="M2" t="s">
        <v>44</v>
      </c>
      <c r="N2" t="s">
        <v>45</v>
      </c>
      <c r="O2" t="s">
        <v>46</v>
      </c>
      <c r="P2">
        <v>1</v>
      </c>
      <c r="Q2">
        <v>1</v>
      </c>
    </row>
    <row r="3" spans="1:46" x14ac:dyDescent="0.25">
      <c r="A3">
        <v>2</v>
      </c>
      <c r="B3" t="s">
        <v>42</v>
      </c>
      <c r="C3">
        <v>69</v>
      </c>
      <c r="D3">
        <v>1254</v>
      </c>
      <c r="E3">
        <v>1222763</v>
      </c>
      <c r="F3" t="s">
        <v>47</v>
      </c>
      <c r="G3">
        <v>2015</v>
      </c>
      <c r="H3" s="1">
        <v>795</v>
      </c>
      <c r="I3">
        <v>57064</v>
      </c>
      <c r="J3">
        <v>120</v>
      </c>
      <c r="K3" s="4">
        <v>42244</v>
      </c>
      <c r="L3" s="5">
        <v>0.68402777777777779</v>
      </c>
      <c r="M3" t="s">
        <v>44</v>
      </c>
      <c r="N3" t="s">
        <v>45</v>
      </c>
      <c r="O3" t="s">
        <v>46</v>
      </c>
      <c r="P3">
        <v>1</v>
      </c>
      <c r="Q3">
        <v>2</v>
      </c>
      <c r="R3">
        <v>1</v>
      </c>
      <c r="S3" t="s">
        <v>48</v>
      </c>
      <c r="T3" s="4">
        <v>42901</v>
      </c>
      <c r="U3">
        <v>2017</v>
      </c>
      <c r="V3">
        <f>T3-K3</f>
        <v>657</v>
      </c>
      <c r="W3">
        <v>2</v>
      </c>
      <c r="X3">
        <v>100</v>
      </c>
      <c r="Y3" s="2">
        <f>X3/0.546807</f>
        <v>182.87988266426726</v>
      </c>
      <c r="Z3" t="s">
        <v>49</v>
      </c>
      <c r="AA3" t="s">
        <v>50</v>
      </c>
      <c r="AB3">
        <v>27</v>
      </c>
      <c r="AF3">
        <v>138</v>
      </c>
      <c r="AG3" t="s">
        <v>51</v>
      </c>
    </row>
    <row r="4" spans="1:46" x14ac:dyDescent="0.25">
      <c r="A4">
        <v>3</v>
      </c>
      <c r="B4" t="s">
        <v>42</v>
      </c>
      <c r="C4">
        <v>69</v>
      </c>
      <c r="D4">
        <v>1254</v>
      </c>
      <c r="E4">
        <v>1222764</v>
      </c>
      <c r="F4" t="s">
        <v>52</v>
      </c>
      <c r="G4">
        <v>2015</v>
      </c>
      <c r="H4" s="1">
        <v>796</v>
      </c>
      <c r="I4">
        <v>57065</v>
      </c>
      <c r="J4">
        <v>138</v>
      </c>
      <c r="K4" s="4">
        <v>42244</v>
      </c>
      <c r="L4" s="5">
        <v>0.68402777777777779</v>
      </c>
      <c r="M4" t="s">
        <v>44</v>
      </c>
      <c r="N4" t="s">
        <v>45</v>
      </c>
      <c r="O4" t="s">
        <v>46</v>
      </c>
      <c r="P4">
        <v>1</v>
      </c>
      <c r="Q4">
        <v>3</v>
      </c>
      <c r="Y4" s="2">
        <f t="shared" ref="Y4:Y67" si="0">X4/0.546807</f>
        <v>0</v>
      </c>
    </row>
    <row r="5" spans="1:46" x14ac:dyDescent="0.25">
      <c r="A5">
        <v>4</v>
      </c>
      <c r="B5" t="s">
        <v>42</v>
      </c>
      <c r="C5">
        <v>69</v>
      </c>
      <c r="D5">
        <v>1254</v>
      </c>
      <c r="E5">
        <v>1222765</v>
      </c>
      <c r="F5" t="s">
        <v>53</v>
      </c>
      <c r="G5">
        <v>2015</v>
      </c>
      <c r="H5" s="1">
        <v>797</v>
      </c>
      <c r="I5">
        <v>57066</v>
      </c>
      <c r="J5">
        <v>123</v>
      </c>
      <c r="K5" s="4">
        <v>42244</v>
      </c>
      <c r="L5" s="5">
        <v>0.68402777777777779</v>
      </c>
      <c r="M5" t="s">
        <v>44</v>
      </c>
      <c r="N5" t="s">
        <v>45</v>
      </c>
      <c r="O5" t="s">
        <v>46</v>
      </c>
      <c r="P5">
        <v>1</v>
      </c>
      <c r="Q5">
        <v>4</v>
      </c>
      <c r="Y5" s="2">
        <f t="shared" si="0"/>
        <v>0</v>
      </c>
    </row>
    <row r="6" spans="1:46" x14ac:dyDescent="0.25">
      <c r="A6">
        <v>5</v>
      </c>
      <c r="B6" t="s">
        <v>42</v>
      </c>
      <c r="C6">
        <v>69</v>
      </c>
      <c r="D6">
        <v>1254</v>
      </c>
      <c r="E6">
        <v>1222766</v>
      </c>
      <c r="F6" t="s">
        <v>54</v>
      </c>
      <c r="G6">
        <v>2015</v>
      </c>
      <c r="H6" s="1">
        <v>799</v>
      </c>
      <c r="I6">
        <v>57067</v>
      </c>
      <c r="J6">
        <v>134</v>
      </c>
      <c r="K6" s="4">
        <v>42244</v>
      </c>
      <c r="L6" s="5">
        <v>0.68402777777777779</v>
      </c>
      <c r="M6" t="s">
        <v>44</v>
      </c>
      <c r="N6" t="s">
        <v>45</v>
      </c>
      <c r="O6" t="s">
        <v>46</v>
      </c>
      <c r="P6">
        <v>1</v>
      </c>
      <c r="Q6">
        <v>5</v>
      </c>
      <c r="Y6" s="2">
        <f t="shared" si="0"/>
        <v>0</v>
      </c>
    </row>
    <row r="7" spans="1:46" x14ac:dyDescent="0.25">
      <c r="A7">
        <v>6</v>
      </c>
      <c r="B7" t="s">
        <v>42</v>
      </c>
      <c r="C7">
        <v>69</v>
      </c>
      <c r="D7">
        <v>1254</v>
      </c>
      <c r="E7">
        <v>1222767</v>
      </c>
      <c r="F7" t="s">
        <v>55</v>
      </c>
      <c r="G7">
        <v>2015</v>
      </c>
      <c r="H7" s="1">
        <v>800</v>
      </c>
      <c r="I7">
        <v>57068</v>
      </c>
      <c r="J7">
        <v>134</v>
      </c>
      <c r="K7" s="4">
        <v>42244</v>
      </c>
      <c r="L7" s="5">
        <v>0.68402777777777779</v>
      </c>
      <c r="M7" t="s">
        <v>44</v>
      </c>
      <c r="N7" t="s">
        <v>45</v>
      </c>
      <c r="O7" t="s">
        <v>46</v>
      </c>
      <c r="P7">
        <v>1</v>
      </c>
      <c r="Q7">
        <v>6</v>
      </c>
      <c r="R7">
        <v>1</v>
      </c>
      <c r="S7" s="6" t="s">
        <v>56</v>
      </c>
      <c r="T7" s="4">
        <v>42502</v>
      </c>
      <c r="U7">
        <v>2016</v>
      </c>
      <c r="V7">
        <f>T7-K7</f>
        <v>258</v>
      </c>
      <c r="W7">
        <v>1</v>
      </c>
      <c r="X7">
        <v>76</v>
      </c>
      <c r="Y7" s="2">
        <f t="shared" si="0"/>
        <v>138.98871082484311</v>
      </c>
      <c r="Z7" t="s">
        <v>57</v>
      </c>
      <c r="AA7" t="s">
        <v>58</v>
      </c>
      <c r="AB7">
        <v>83.8</v>
      </c>
      <c r="AF7">
        <v>138</v>
      </c>
      <c r="AG7" s="7" t="s">
        <v>59</v>
      </c>
      <c r="AH7" t="s">
        <v>60</v>
      </c>
      <c r="AJ7" s="6">
        <v>103.8</v>
      </c>
      <c r="AK7">
        <v>247.67999999999998</v>
      </c>
      <c r="AL7">
        <v>30.959999999999997</v>
      </c>
      <c r="AM7">
        <v>154.79999999999998</v>
      </c>
      <c r="AN7" s="6">
        <v>92.88</v>
      </c>
      <c r="AO7" s="6">
        <v>-10.5</v>
      </c>
      <c r="AP7" t="s">
        <v>61</v>
      </c>
      <c r="AQ7">
        <v>0.96</v>
      </c>
      <c r="AR7">
        <v>0.12</v>
      </c>
      <c r="AS7">
        <v>0.6</v>
      </c>
      <c r="AT7">
        <v>0.36</v>
      </c>
    </row>
    <row r="8" spans="1:46" x14ac:dyDescent="0.25">
      <c r="A8">
        <v>7</v>
      </c>
      <c r="B8" t="s">
        <v>42</v>
      </c>
      <c r="C8">
        <v>69</v>
      </c>
      <c r="D8">
        <v>1254</v>
      </c>
      <c r="E8">
        <v>1222768</v>
      </c>
      <c r="F8" t="s">
        <v>62</v>
      </c>
      <c r="G8">
        <v>2015</v>
      </c>
      <c r="H8" s="1">
        <v>802</v>
      </c>
      <c r="I8">
        <v>57069</v>
      </c>
      <c r="J8">
        <v>122</v>
      </c>
      <c r="K8" s="4">
        <v>42244</v>
      </c>
      <c r="L8" s="5">
        <v>0.68402777777777779</v>
      </c>
      <c r="M8" t="s">
        <v>44</v>
      </c>
      <c r="N8" t="s">
        <v>45</v>
      </c>
      <c r="O8" t="s">
        <v>46</v>
      </c>
      <c r="P8">
        <v>1</v>
      </c>
      <c r="Q8">
        <v>7</v>
      </c>
      <c r="R8">
        <v>1</v>
      </c>
      <c r="S8" s="6" t="s">
        <v>63</v>
      </c>
      <c r="T8" s="4">
        <v>42840</v>
      </c>
      <c r="U8">
        <v>2017</v>
      </c>
      <c r="V8">
        <f>T8-K8</f>
        <v>596</v>
      </c>
      <c r="W8">
        <v>2</v>
      </c>
      <c r="Y8" s="2">
        <f t="shared" si="0"/>
        <v>0</v>
      </c>
      <c r="Z8" t="s">
        <v>64</v>
      </c>
      <c r="AA8" t="s">
        <v>65</v>
      </c>
      <c r="AB8">
        <v>72</v>
      </c>
      <c r="AF8">
        <v>164</v>
      </c>
      <c r="AG8" s="8" t="s">
        <v>66</v>
      </c>
      <c r="AH8" t="s">
        <v>60</v>
      </c>
    </row>
    <row r="9" spans="1:46" x14ac:dyDescent="0.25">
      <c r="A9">
        <v>8</v>
      </c>
      <c r="B9" t="s">
        <v>42</v>
      </c>
      <c r="C9">
        <v>69</v>
      </c>
      <c r="D9">
        <v>1254</v>
      </c>
      <c r="E9">
        <v>1222769</v>
      </c>
      <c r="F9" t="s">
        <v>67</v>
      </c>
      <c r="G9">
        <v>2015</v>
      </c>
      <c r="H9" s="1">
        <v>803</v>
      </c>
      <c r="I9">
        <v>57070</v>
      </c>
      <c r="J9">
        <v>111</v>
      </c>
      <c r="K9" s="4">
        <v>42244</v>
      </c>
      <c r="L9" s="5">
        <v>0.68402777777777779</v>
      </c>
      <c r="M9" t="s">
        <v>44</v>
      </c>
      <c r="N9" t="s">
        <v>45</v>
      </c>
      <c r="O9" t="s">
        <v>46</v>
      </c>
      <c r="P9">
        <v>1</v>
      </c>
      <c r="Q9">
        <v>8</v>
      </c>
      <c r="Y9" s="2">
        <f t="shared" si="0"/>
        <v>0</v>
      </c>
    </row>
    <row r="10" spans="1:46" x14ac:dyDescent="0.25">
      <c r="A10">
        <v>9</v>
      </c>
      <c r="B10" t="s">
        <v>42</v>
      </c>
      <c r="C10">
        <v>69</v>
      </c>
      <c r="D10">
        <v>1254</v>
      </c>
      <c r="E10">
        <v>1222770</v>
      </c>
      <c r="F10" t="s">
        <v>68</v>
      </c>
      <c r="G10">
        <v>2015</v>
      </c>
      <c r="H10" s="1">
        <v>804</v>
      </c>
      <c r="I10">
        <v>57071</v>
      </c>
      <c r="J10">
        <v>120</v>
      </c>
      <c r="K10" s="4">
        <v>42244</v>
      </c>
      <c r="L10" s="5">
        <v>0.68402777777777779</v>
      </c>
      <c r="M10" t="s">
        <v>44</v>
      </c>
      <c r="N10" t="s">
        <v>45</v>
      </c>
      <c r="O10" t="s">
        <v>46</v>
      </c>
      <c r="P10">
        <v>1</v>
      </c>
      <c r="Q10">
        <v>9</v>
      </c>
      <c r="Y10" s="2">
        <f t="shared" si="0"/>
        <v>0</v>
      </c>
    </row>
    <row r="11" spans="1:46" x14ac:dyDescent="0.25">
      <c r="A11">
        <v>10</v>
      </c>
      <c r="B11" t="s">
        <v>42</v>
      </c>
      <c r="C11">
        <v>69</v>
      </c>
      <c r="D11">
        <v>1254</v>
      </c>
      <c r="E11">
        <v>1222771</v>
      </c>
      <c r="F11" t="s">
        <v>69</v>
      </c>
      <c r="G11">
        <v>2015</v>
      </c>
      <c r="H11" s="1">
        <v>805</v>
      </c>
      <c r="I11">
        <v>57072</v>
      </c>
      <c r="J11">
        <v>112</v>
      </c>
      <c r="K11" s="4">
        <v>42244</v>
      </c>
      <c r="L11" s="5">
        <v>0.68402777777777779</v>
      </c>
      <c r="M11" t="s">
        <v>44</v>
      </c>
      <c r="N11" t="s">
        <v>45</v>
      </c>
      <c r="O11" t="s">
        <v>46</v>
      </c>
      <c r="P11">
        <v>1</v>
      </c>
      <c r="Q11">
        <v>10</v>
      </c>
      <c r="R11">
        <v>1</v>
      </c>
      <c r="S11" s="6" t="s">
        <v>70</v>
      </c>
      <c r="T11" s="4">
        <v>42497</v>
      </c>
      <c r="U11">
        <v>2016</v>
      </c>
      <c r="V11">
        <f>T11-K11</f>
        <v>253</v>
      </c>
      <c r="W11">
        <v>1</v>
      </c>
      <c r="X11">
        <v>75</v>
      </c>
      <c r="Y11" s="2">
        <f t="shared" si="0"/>
        <v>137.15991199820044</v>
      </c>
      <c r="Z11" t="s">
        <v>71</v>
      </c>
      <c r="AA11" t="s">
        <v>72</v>
      </c>
      <c r="AB11">
        <v>57.4</v>
      </c>
      <c r="AF11">
        <v>138</v>
      </c>
      <c r="AG11" s="9" t="s">
        <v>73</v>
      </c>
      <c r="AH11" t="s">
        <v>74</v>
      </c>
      <c r="AJ11" s="6">
        <v>120.8</v>
      </c>
      <c r="AK11">
        <v>242.88</v>
      </c>
      <c r="AL11">
        <v>30.36</v>
      </c>
      <c r="AM11">
        <v>151.79999999999998</v>
      </c>
      <c r="AN11" s="6">
        <v>91.08</v>
      </c>
      <c r="AO11" s="6">
        <v>-24.6</v>
      </c>
      <c r="AP11" t="s">
        <v>75</v>
      </c>
      <c r="AQ11">
        <v>40</v>
      </c>
      <c r="AR11">
        <v>5</v>
      </c>
      <c r="AS11">
        <v>25</v>
      </c>
      <c r="AT11">
        <v>15</v>
      </c>
    </row>
    <row r="12" spans="1:46" x14ac:dyDescent="0.25">
      <c r="A12">
        <v>11</v>
      </c>
      <c r="B12" t="s">
        <v>42</v>
      </c>
      <c r="C12">
        <v>69</v>
      </c>
      <c r="D12">
        <v>1254</v>
      </c>
      <c r="E12">
        <v>1222772</v>
      </c>
      <c r="F12" t="s">
        <v>76</v>
      </c>
      <c r="G12">
        <v>2015</v>
      </c>
      <c r="H12" s="1">
        <v>806</v>
      </c>
      <c r="I12">
        <v>57073</v>
      </c>
      <c r="J12">
        <v>104</v>
      </c>
      <c r="K12" s="4">
        <v>42244</v>
      </c>
      <c r="L12" s="5">
        <v>0.68402777777777779</v>
      </c>
      <c r="M12" t="s">
        <v>44</v>
      </c>
      <c r="N12" t="s">
        <v>45</v>
      </c>
      <c r="O12" t="s">
        <v>46</v>
      </c>
      <c r="P12">
        <v>1</v>
      </c>
      <c r="Q12">
        <v>11</v>
      </c>
      <c r="Y12" s="2">
        <f t="shared" si="0"/>
        <v>0</v>
      </c>
    </row>
    <row r="13" spans="1:46" x14ac:dyDescent="0.25">
      <c r="A13">
        <v>12</v>
      </c>
      <c r="B13" t="s">
        <v>42</v>
      </c>
      <c r="C13">
        <v>69</v>
      </c>
      <c r="D13">
        <v>1254</v>
      </c>
      <c r="E13">
        <v>1222773</v>
      </c>
      <c r="F13" t="s">
        <v>77</v>
      </c>
      <c r="G13">
        <v>2015</v>
      </c>
      <c r="H13" s="1">
        <v>807</v>
      </c>
      <c r="I13">
        <v>57074</v>
      </c>
      <c r="J13">
        <v>118</v>
      </c>
      <c r="K13" s="4">
        <v>42244</v>
      </c>
      <c r="L13" s="5">
        <v>0.68402777777777779</v>
      </c>
      <c r="M13" t="s">
        <v>44</v>
      </c>
      <c r="N13" t="s">
        <v>45</v>
      </c>
      <c r="O13" t="s">
        <v>46</v>
      </c>
      <c r="P13">
        <v>1</v>
      </c>
      <c r="Q13">
        <v>12</v>
      </c>
      <c r="R13">
        <v>1</v>
      </c>
      <c r="S13" t="s">
        <v>78</v>
      </c>
      <c r="T13" s="4">
        <v>42579</v>
      </c>
      <c r="U13">
        <v>2017</v>
      </c>
      <c r="V13">
        <f>T13-K13</f>
        <v>335</v>
      </c>
      <c r="W13">
        <v>1</v>
      </c>
      <c r="X13">
        <v>80</v>
      </c>
      <c r="Y13" s="2">
        <f t="shared" si="0"/>
        <v>146.30390613141381</v>
      </c>
      <c r="Z13" t="s">
        <v>79</v>
      </c>
      <c r="AA13" t="s">
        <v>80</v>
      </c>
      <c r="AB13">
        <v>31.4</v>
      </c>
      <c r="AF13">
        <v>138</v>
      </c>
      <c r="AG13" t="s">
        <v>51</v>
      </c>
    </row>
    <row r="14" spans="1:46" x14ac:dyDescent="0.25">
      <c r="A14">
        <v>13</v>
      </c>
      <c r="B14" t="s">
        <v>42</v>
      </c>
      <c r="C14">
        <v>69</v>
      </c>
      <c r="D14">
        <v>1254</v>
      </c>
      <c r="E14">
        <v>1222774</v>
      </c>
      <c r="F14" t="s">
        <v>81</v>
      </c>
      <c r="G14">
        <v>2015</v>
      </c>
      <c r="H14" s="1">
        <v>808</v>
      </c>
      <c r="I14">
        <v>57075</v>
      </c>
      <c r="J14">
        <v>112</v>
      </c>
      <c r="K14" s="4">
        <v>42244</v>
      </c>
      <c r="L14" s="5">
        <v>0.68402777777777779</v>
      </c>
      <c r="M14" t="s">
        <v>44</v>
      </c>
      <c r="N14" t="s">
        <v>45</v>
      </c>
      <c r="O14" t="s">
        <v>46</v>
      </c>
      <c r="P14">
        <v>1</v>
      </c>
      <c r="Q14">
        <v>13</v>
      </c>
      <c r="R14">
        <v>1</v>
      </c>
      <c r="S14" s="6" t="s">
        <v>56</v>
      </c>
      <c r="T14" s="4">
        <v>42516</v>
      </c>
      <c r="U14">
        <v>2016</v>
      </c>
      <c r="V14">
        <f>T14-K14</f>
        <v>272</v>
      </c>
      <c r="W14">
        <v>1</v>
      </c>
      <c r="X14">
        <v>73</v>
      </c>
      <c r="Y14" s="2">
        <f t="shared" si="0"/>
        <v>133.50231434491511</v>
      </c>
      <c r="Z14" t="s">
        <v>82</v>
      </c>
      <c r="AA14" t="s">
        <v>83</v>
      </c>
      <c r="AB14">
        <v>82.8</v>
      </c>
      <c r="AF14">
        <v>138</v>
      </c>
      <c r="AG14" s="7" t="s">
        <v>59</v>
      </c>
      <c r="AH14" t="s">
        <v>60</v>
      </c>
      <c r="AJ14" s="6">
        <v>100.1</v>
      </c>
      <c r="AK14">
        <v>261.12</v>
      </c>
      <c r="AL14">
        <v>32.64</v>
      </c>
      <c r="AM14">
        <v>163.19999999999999</v>
      </c>
      <c r="AN14" s="6">
        <v>97.92</v>
      </c>
      <c r="AO14" s="6">
        <v>-2.2000000000000002</v>
      </c>
    </row>
    <row r="15" spans="1:46" x14ac:dyDescent="0.25">
      <c r="A15">
        <v>14</v>
      </c>
      <c r="B15" t="s">
        <v>42</v>
      </c>
      <c r="C15">
        <v>69</v>
      </c>
      <c r="D15">
        <v>1254</v>
      </c>
      <c r="E15">
        <v>1222775</v>
      </c>
      <c r="F15" t="s">
        <v>84</v>
      </c>
      <c r="G15">
        <v>2015</v>
      </c>
      <c r="H15" s="1">
        <v>809</v>
      </c>
      <c r="I15">
        <v>57076</v>
      </c>
      <c r="J15">
        <v>128</v>
      </c>
      <c r="K15" s="4">
        <v>42244</v>
      </c>
      <c r="L15" s="5">
        <v>0.68402777777777779</v>
      </c>
      <c r="M15" t="s">
        <v>44</v>
      </c>
      <c r="N15" t="s">
        <v>45</v>
      </c>
      <c r="O15" t="s">
        <v>46</v>
      </c>
      <c r="P15">
        <v>1</v>
      </c>
      <c r="Q15">
        <v>14</v>
      </c>
      <c r="Y15" s="2">
        <f t="shared" si="0"/>
        <v>0</v>
      </c>
    </row>
    <row r="16" spans="1:46" x14ac:dyDescent="0.25">
      <c r="A16">
        <v>15</v>
      </c>
      <c r="B16" t="s">
        <v>42</v>
      </c>
      <c r="C16">
        <v>69</v>
      </c>
      <c r="D16">
        <v>1254</v>
      </c>
      <c r="E16">
        <v>1222776</v>
      </c>
      <c r="F16" t="s">
        <v>85</v>
      </c>
      <c r="G16">
        <v>2015</v>
      </c>
      <c r="H16" s="1">
        <v>812</v>
      </c>
      <c r="I16">
        <v>57077</v>
      </c>
      <c r="J16">
        <v>122</v>
      </c>
      <c r="K16" s="4">
        <v>42244</v>
      </c>
      <c r="L16" s="5">
        <v>0.68402777777777779</v>
      </c>
      <c r="M16" t="s">
        <v>44</v>
      </c>
      <c r="N16" t="s">
        <v>45</v>
      </c>
      <c r="O16" t="s">
        <v>46</v>
      </c>
      <c r="P16">
        <v>1</v>
      </c>
      <c r="Q16">
        <v>15</v>
      </c>
      <c r="Y16" s="2">
        <f t="shared" si="0"/>
        <v>0</v>
      </c>
    </row>
    <row r="17" spans="1:41" x14ac:dyDescent="0.25">
      <c r="A17">
        <v>16</v>
      </c>
      <c r="B17" t="s">
        <v>42</v>
      </c>
      <c r="C17">
        <v>69</v>
      </c>
      <c r="D17">
        <v>1254</v>
      </c>
      <c r="E17">
        <v>1222777</v>
      </c>
      <c r="F17" t="s">
        <v>86</v>
      </c>
      <c r="G17">
        <v>2015</v>
      </c>
      <c r="H17" s="1">
        <v>813</v>
      </c>
      <c r="I17">
        <v>57078</v>
      </c>
      <c r="J17">
        <v>116</v>
      </c>
      <c r="K17" s="4">
        <v>42244</v>
      </c>
      <c r="L17" s="5">
        <v>0.68402777777777779</v>
      </c>
      <c r="M17" t="s">
        <v>44</v>
      </c>
      <c r="N17" t="s">
        <v>45</v>
      </c>
      <c r="O17" t="s">
        <v>46</v>
      </c>
      <c r="P17">
        <v>1</v>
      </c>
      <c r="Q17">
        <v>16</v>
      </c>
      <c r="Y17" s="2">
        <f t="shared" si="0"/>
        <v>0</v>
      </c>
    </row>
    <row r="18" spans="1:41" x14ac:dyDescent="0.25">
      <c r="A18">
        <v>17</v>
      </c>
      <c r="B18" t="s">
        <v>42</v>
      </c>
      <c r="C18">
        <v>69</v>
      </c>
      <c r="D18">
        <v>1254</v>
      </c>
      <c r="E18">
        <v>1222778</v>
      </c>
      <c r="F18" t="s">
        <v>87</v>
      </c>
      <c r="G18">
        <v>2015</v>
      </c>
      <c r="H18" s="1">
        <v>814</v>
      </c>
      <c r="I18">
        <v>57079</v>
      </c>
      <c r="J18">
        <v>112</v>
      </c>
      <c r="K18" s="4">
        <v>42244</v>
      </c>
      <c r="L18" s="5">
        <v>0.68402777777777779</v>
      </c>
      <c r="M18" t="s">
        <v>44</v>
      </c>
      <c r="N18" t="s">
        <v>45</v>
      </c>
      <c r="O18" t="s">
        <v>46</v>
      </c>
      <c r="P18">
        <v>1</v>
      </c>
      <c r="Q18">
        <v>17</v>
      </c>
      <c r="Y18" s="2">
        <f t="shared" si="0"/>
        <v>0</v>
      </c>
    </row>
    <row r="19" spans="1:41" x14ac:dyDescent="0.25">
      <c r="A19">
        <v>18</v>
      </c>
      <c r="B19" t="s">
        <v>42</v>
      </c>
      <c r="C19">
        <v>69</v>
      </c>
      <c r="D19">
        <v>1254</v>
      </c>
      <c r="E19">
        <v>1222779</v>
      </c>
      <c r="F19" t="s">
        <v>88</v>
      </c>
      <c r="G19">
        <v>2015</v>
      </c>
      <c r="H19" s="1">
        <v>815</v>
      </c>
      <c r="I19">
        <v>57080</v>
      </c>
      <c r="J19">
        <v>131</v>
      </c>
      <c r="K19" s="4">
        <v>42244</v>
      </c>
      <c r="L19" s="5">
        <v>0.68402777777777779</v>
      </c>
      <c r="M19" t="s">
        <v>44</v>
      </c>
      <c r="N19" t="s">
        <v>45</v>
      </c>
      <c r="O19" t="s">
        <v>46</v>
      </c>
      <c r="P19">
        <v>1</v>
      </c>
      <c r="Q19">
        <v>18</v>
      </c>
      <c r="Y19" s="2">
        <f t="shared" si="0"/>
        <v>0</v>
      </c>
    </row>
    <row r="20" spans="1:41" x14ac:dyDescent="0.25">
      <c r="A20">
        <v>19</v>
      </c>
      <c r="B20" t="s">
        <v>42</v>
      </c>
      <c r="C20">
        <v>69</v>
      </c>
      <c r="D20">
        <v>1254</v>
      </c>
      <c r="E20">
        <v>1222780</v>
      </c>
      <c r="F20" t="s">
        <v>89</v>
      </c>
      <c r="G20">
        <v>2015</v>
      </c>
      <c r="H20" s="1">
        <v>816</v>
      </c>
      <c r="I20">
        <v>57081</v>
      </c>
      <c r="J20">
        <v>119</v>
      </c>
      <c r="K20" s="4">
        <v>42244</v>
      </c>
      <c r="L20" s="5">
        <v>0.68402777777777779</v>
      </c>
      <c r="M20" t="s">
        <v>44</v>
      </c>
      <c r="N20" t="s">
        <v>45</v>
      </c>
      <c r="O20" t="s">
        <v>46</v>
      </c>
      <c r="P20">
        <v>1</v>
      </c>
      <c r="Q20">
        <v>19</v>
      </c>
      <c r="Y20" s="2">
        <f t="shared" si="0"/>
        <v>0</v>
      </c>
    </row>
    <row r="21" spans="1:41" x14ac:dyDescent="0.25">
      <c r="A21">
        <v>20</v>
      </c>
      <c r="B21" t="s">
        <v>42</v>
      </c>
      <c r="C21">
        <v>69</v>
      </c>
      <c r="D21">
        <v>1254</v>
      </c>
      <c r="E21">
        <v>1222781</v>
      </c>
      <c r="F21" t="s">
        <v>90</v>
      </c>
      <c r="G21">
        <v>2015</v>
      </c>
      <c r="H21" s="1">
        <v>817</v>
      </c>
      <c r="I21">
        <v>57082</v>
      </c>
      <c r="J21">
        <v>114</v>
      </c>
      <c r="K21" s="4">
        <v>42244</v>
      </c>
      <c r="L21" s="5">
        <v>0.68402777777777779</v>
      </c>
      <c r="M21" t="s">
        <v>44</v>
      </c>
      <c r="N21" t="s">
        <v>45</v>
      </c>
      <c r="O21" t="s">
        <v>46</v>
      </c>
      <c r="P21">
        <v>1</v>
      </c>
      <c r="Q21">
        <v>20</v>
      </c>
      <c r="Y21" s="2">
        <f t="shared" si="0"/>
        <v>0</v>
      </c>
    </row>
    <row r="22" spans="1:41" x14ac:dyDescent="0.25">
      <c r="A22">
        <v>21</v>
      </c>
      <c r="B22" t="s">
        <v>42</v>
      </c>
      <c r="C22">
        <v>69</v>
      </c>
      <c r="D22">
        <v>1254</v>
      </c>
      <c r="E22">
        <v>1222782</v>
      </c>
      <c r="F22" t="s">
        <v>91</v>
      </c>
      <c r="G22">
        <v>2015</v>
      </c>
      <c r="H22" s="1">
        <v>818</v>
      </c>
      <c r="I22">
        <v>57083</v>
      </c>
      <c r="J22">
        <v>127</v>
      </c>
      <c r="K22" s="4">
        <v>42244</v>
      </c>
      <c r="L22" s="5">
        <v>0.68402777777777779</v>
      </c>
      <c r="M22" t="s">
        <v>44</v>
      </c>
      <c r="N22" t="s">
        <v>45</v>
      </c>
      <c r="O22" t="s">
        <v>46</v>
      </c>
      <c r="P22">
        <v>1</v>
      </c>
      <c r="Q22">
        <v>21</v>
      </c>
      <c r="Y22" s="2">
        <f t="shared" si="0"/>
        <v>0</v>
      </c>
    </row>
    <row r="23" spans="1:41" x14ac:dyDescent="0.25">
      <c r="A23">
        <v>22</v>
      </c>
      <c r="B23" t="s">
        <v>42</v>
      </c>
      <c r="C23">
        <v>69</v>
      </c>
      <c r="D23">
        <v>1254</v>
      </c>
      <c r="E23">
        <v>1222783</v>
      </c>
      <c r="F23" t="s">
        <v>92</v>
      </c>
      <c r="G23">
        <v>2015</v>
      </c>
      <c r="H23" s="1">
        <v>819</v>
      </c>
      <c r="I23">
        <v>57084</v>
      </c>
      <c r="J23">
        <v>120</v>
      </c>
      <c r="K23" s="4">
        <v>42244</v>
      </c>
      <c r="L23" s="5">
        <v>0.68402777777777779</v>
      </c>
      <c r="M23" t="s">
        <v>44</v>
      </c>
      <c r="N23" t="s">
        <v>45</v>
      </c>
      <c r="O23" t="s">
        <v>46</v>
      </c>
      <c r="P23">
        <v>1</v>
      </c>
      <c r="Q23">
        <v>22</v>
      </c>
      <c r="R23">
        <v>1</v>
      </c>
      <c r="S23" t="s">
        <v>93</v>
      </c>
      <c r="T23" s="4">
        <v>42862</v>
      </c>
      <c r="U23">
        <v>2017</v>
      </c>
      <c r="V23">
        <f>T23-K23</f>
        <v>618</v>
      </c>
      <c r="W23">
        <v>2</v>
      </c>
      <c r="X23">
        <v>75</v>
      </c>
      <c r="Y23" s="2">
        <f t="shared" si="0"/>
        <v>137.15991199820044</v>
      </c>
      <c r="Z23" t="s">
        <v>94</v>
      </c>
      <c r="AA23" t="s">
        <v>95</v>
      </c>
      <c r="AB23">
        <v>80</v>
      </c>
    </row>
    <row r="24" spans="1:41" x14ac:dyDescent="0.25">
      <c r="A24">
        <v>23</v>
      </c>
      <c r="B24" t="s">
        <v>42</v>
      </c>
      <c r="C24">
        <v>69</v>
      </c>
      <c r="D24">
        <v>1254</v>
      </c>
      <c r="E24">
        <v>1222784</v>
      </c>
      <c r="F24" t="s">
        <v>96</v>
      </c>
      <c r="G24">
        <v>2015</v>
      </c>
      <c r="H24" s="1">
        <v>820</v>
      </c>
      <c r="I24">
        <v>57085</v>
      </c>
      <c r="J24">
        <v>125</v>
      </c>
      <c r="K24" s="4">
        <v>42244</v>
      </c>
      <c r="L24" s="5">
        <v>0.68402777777777779</v>
      </c>
      <c r="M24" t="s">
        <v>44</v>
      </c>
      <c r="N24" t="s">
        <v>45</v>
      </c>
      <c r="O24" t="s">
        <v>46</v>
      </c>
      <c r="P24">
        <v>1</v>
      </c>
      <c r="Q24">
        <v>23</v>
      </c>
      <c r="Y24" s="2">
        <f t="shared" si="0"/>
        <v>0</v>
      </c>
      <c r="AG24" t="s">
        <v>97</v>
      </c>
    </row>
    <row r="25" spans="1:41" x14ac:dyDescent="0.25">
      <c r="A25">
        <v>24</v>
      </c>
      <c r="B25" t="s">
        <v>42</v>
      </c>
      <c r="C25">
        <v>69</v>
      </c>
      <c r="D25">
        <v>1254</v>
      </c>
      <c r="E25">
        <v>1222785</v>
      </c>
      <c r="F25" t="s">
        <v>98</v>
      </c>
      <c r="G25">
        <v>2015</v>
      </c>
      <c r="H25" s="1">
        <v>821</v>
      </c>
      <c r="I25">
        <v>57086</v>
      </c>
      <c r="J25">
        <v>114</v>
      </c>
      <c r="K25" s="4">
        <v>42244</v>
      </c>
      <c r="L25" s="5">
        <v>0.68402777777777779</v>
      </c>
      <c r="M25" t="s">
        <v>44</v>
      </c>
      <c r="N25" t="s">
        <v>45</v>
      </c>
      <c r="O25" t="s">
        <v>46</v>
      </c>
      <c r="P25">
        <v>1</v>
      </c>
      <c r="Q25">
        <v>24</v>
      </c>
      <c r="Y25" s="2">
        <f t="shared" si="0"/>
        <v>0</v>
      </c>
    </row>
    <row r="26" spans="1:41" x14ac:dyDescent="0.25">
      <c r="A26">
        <v>25</v>
      </c>
      <c r="B26" t="s">
        <v>42</v>
      </c>
      <c r="C26">
        <v>69</v>
      </c>
      <c r="D26">
        <v>1254</v>
      </c>
      <c r="E26">
        <v>1222786</v>
      </c>
      <c r="F26" t="s">
        <v>99</v>
      </c>
      <c r="G26">
        <v>2015</v>
      </c>
      <c r="H26" s="1">
        <v>823</v>
      </c>
      <c r="I26">
        <v>57087</v>
      </c>
      <c r="J26">
        <v>108</v>
      </c>
      <c r="K26" s="4">
        <v>42244</v>
      </c>
      <c r="L26" s="5">
        <v>0.68402777777777779</v>
      </c>
      <c r="M26" t="s">
        <v>44</v>
      </c>
      <c r="N26" t="s">
        <v>45</v>
      </c>
      <c r="O26" t="s">
        <v>46</v>
      </c>
      <c r="P26">
        <v>1</v>
      </c>
      <c r="Q26">
        <v>25</v>
      </c>
      <c r="Y26" s="2">
        <f t="shared" si="0"/>
        <v>0</v>
      </c>
    </row>
    <row r="27" spans="1:41" x14ac:dyDescent="0.25">
      <c r="A27">
        <v>26</v>
      </c>
      <c r="B27" t="s">
        <v>42</v>
      </c>
      <c r="C27">
        <v>69</v>
      </c>
      <c r="D27">
        <v>1254</v>
      </c>
      <c r="E27">
        <v>1222787</v>
      </c>
      <c r="F27" t="s">
        <v>100</v>
      </c>
      <c r="G27">
        <v>2015</v>
      </c>
      <c r="H27" s="1">
        <v>855</v>
      </c>
      <c r="I27">
        <v>57088</v>
      </c>
      <c r="J27">
        <v>123</v>
      </c>
      <c r="K27" s="4">
        <v>42262</v>
      </c>
      <c r="L27" s="5">
        <v>0.38194444444444442</v>
      </c>
      <c r="M27" t="s">
        <v>101</v>
      </c>
      <c r="N27" t="s">
        <v>102</v>
      </c>
      <c r="O27" t="s">
        <v>46</v>
      </c>
      <c r="P27">
        <v>2</v>
      </c>
      <c r="Q27">
        <v>1</v>
      </c>
      <c r="Y27" s="2">
        <f t="shared" si="0"/>
        <v>0</v>
      </c>
    </row>
    <row r="28" spans="1:41" x14ac:dyDescent="0.25">
      <c r="A28">
        <v>27</v>
      </c>
      <c r="B28" t="s">
        <v>42</v>
      </c>
      <c r="C28">
        <v>69</v>
      </c>
      <c r="D28">
        <v>1254</v>
      </c>
      <c r="E28">
        <v>1222788</v>
      </c>
      <c r="F28" t="s">
        <v>103</v>
      </c>
      <c r="G28">
        <v>2015</v>
      </c>
      <c r="H28" s="1">
        <v>854</v>
      </c>
      <c r="I28">
        <v>57089</v>
      </c>
      <c r="J28">
        <v>125</v>
      </c>
      <c r="K28" s="4">
        <v>42262</v>
      </c>
      <c r="L28" s="5">
        <v>0.38194444444444442</v>
      </c>
      <c r="M28" t="s">
        <v>101</v>
      </c>
      <c r="N28" t="s">
        <v>102</v>
      </c>
      <c r="O28" t="s">
        <v>46</v>
      </c>
      <c r="P28">
        <v>2</v>
      </c>
      <c r="Q28">
        <v>2</v>
      </c>
      <c r="R28">
        <v>1</v>
      </c>
      <c r="S28" s="6" t="s">
        <v>70</v>
      </c>
      <c r="T28" s="4">
        <v>42490</v>
      </c>
      <c r="U28">
        <v>2016</v>
      </c>
      <c r="V28">
        <f>T28-K28</f>
        <v>228</v>
      </c>
      <c r="W28">
        <v>1</v>
      </c>
      <c r="X28">
        <v>74</v>
      </c>
      <c r="Y28" s="2">
        <f t="shared" si="0"/>
        <v>135.33111317155777</v>
      </c>
      <c r="Z28" t="s">
        <v>104</v>
      </c>
      <c r="AA28" t="s">
        <v>105</v>
      </c>
      <c r="AB28" s="10">
        <v>43.522000000000006</v>
      </c>
      <c r="AC28" s="11"/>
      <c r="AE28" t="s">
        <v>106</v>
      </c>
      <c r="AF28">
        <v>138</v>
      </c>
      <c r="AG28" s="9" t="s">
        <v>73</v>
      </c>
      <c r="AH28" t="s">
        <v>74</v>
      </c>
      <c r="AJ28" s="6">
        <v>61</v>
      </c>
      <c r="AK28">
        <v>218.88</v>
      </c>
      <c r="AL28">
        <v>27.36</v>
      </c>
      <c r="AM28">
        <v>136.79999999999998</v>
      </c>
      <c r="AN28" s="6">
        <v>82.08</v>
      </c>
      <c r="AO28" s="6">
        <v>34.56</v>
      </c>
    </row>
    <row r="29" spans="1:41" x14ac:dyDescent="0.25">
      <c r="A29">
        <v>28</v>
      </c>
      <c r="B29" t="s">
        <v>42</v>
      </c>
      <c r="C29">
        <v>69</v>
      </c>
      <c r="D29">
        <v>1254</v>
      </c>
      <c r="E29">
        <v>1222789</v>
      </c>
      <c r="F29" t="s">
        <v>107</v>
      </c>
      <c r="G29">
        <v>2015</v>
      </c>
      <c r="H29" s="1">
        <v>858</v>
      </c>
      <c r="I29">
        <v>57090</v>
      </c>
      <c r="J29">
        <v>111</v>
      </c>
      <c r="K29" s="4">
        <v>42262</v>
      </c>
      <c r="L29" s="5">
        <v>0.38194444444444442</v>
      </c>
      <c r="M29" t="s">
        <v>101</v>
      </c>
      <c r="N29" t="s">
        <v>102</v>
      </c>
      <c r="O29" t="s">
        <v>46</v>
      </c>
      <c r="P29">
        <v>2</v>
      </c>
      <c r="Q29">
        <v>3</v>
      </c>
      <c r="Y29" s="2">
        <f t="shared" si="0"/>
        <v>0</v>
      </c>
    </row>
    <row r="30" spans="1:41" x14ac:dyDescent="0.25">
      <c r="A30">
        <v>29</v>
      </c>
      <c r="B30" t="s">
        <v>42</v>
      </c>
      <c r="C30">
        <v>69</v>
      </c>
      <c r="D30">
        <v>1254</v>
      </c>
      <c r="E30">
        <v>1222790</v>
      </c>
      <c r="F30" t="s">
        <v>108</v>
      </c>
      <c r="G30">
        <v>2015</v>
      </c>
      <c r="H30" s="1" t="s">
        <v>109</v>
      </c>
      <c r="I30">
        <v>57091</v>
      </c>
      <c r="J30">
        <v>105</v>
      </c>
      <c r="K30" s="4">
        <v>42262</v>
      </c>
      <c r="L30" s="5">
        <v>0.38194444444444442</v>
      </c>
      <c r="M30" t="s">
        <v>101</v>
      </c>
      <c r="N30" t="s">
        <v>102</v>
      </c>
      <c r="O30" t="s">
        <v>46</v>
      </c>
      <c r="P30">
        <v>2</v>
      </c>
      <c r="Q30">
        <v>4</v>
      </c>
      <c r="Y30" s="2">
        <f t="shared" si="0"/>
        <v>0</v>
      </c>
    </row>
    <row r="31" spans="1:41" x14ac:dyDescent="0.25">
      <c r="A31">
        <v>30</v>
      </c>
      <c r="B31" t="s">
        <v>42</v>
      </c>
      <c r="C31">
        <v>69</v>
      </c>
      <c r="D31">
        <v>1254</v>
      </c>
      <c r="E31">
        <v>1222791</v>
      </c>
      <c r="F31" t="s">
        <v>110</v>
      </c>
      <c r="G31">
        <v>2015</v>
      </c>
      <c r="H31" s="1">
        <v>826</v>
      </c>
      <c r="I31">
        <v>57092</v>
      </c>
      <c r="J31">
        <v>132</v>
      </c>
      <c r="K31" s="4">
        <v>42262</v>
      </c>
      <c r="L31" s="5">
        <v>0.38194444444444442</v>
      </c>
      <c r="M31" t="s">
        <v>101</v>
      </c>
      <c r="N31" t="s">
        <v>102</v>
      </c>
      <c r="O31" t="s">
        <v>46</v>
      </c>
      <c r="P31">
        <v>2</v>
      </c>
      <c r="Q31">
        <v>5</v>
      </c>
      <c r="Y31" s="2">
        <f t="shared" si="0"/>
        <v>0</v>
      </c>
    </row>
    <row r="32" spans="1:41" x14ac:dyDescent="0.25">
      <c r="A32">
        <v>31</v>
      </c>
      <c r="B32" t="s">
        <v>42</v>
      </c>
      <c r="C32">
        <v>69</v>
      </c>
      <c r="D32">
        <v>1254</v>
      </c>
      <c r="E32">
        <v>1222792</v>
      </c>
      <c r="F32" t="s">
        <v>111</v>
      </c>
      <c r="G32">
        <v>2015</v>
      </c>
      <c r="H32" s="1">
        <v>827</v>
      </c>
      <c r="I32">
        <v>57093</v>
      </c>
      <c r="J32">
        <v>133</v>
      </c>
      <c r="K32" s="4">
        <v>42262</v>
      </c>
      <c r="L32" s="5">
        <v>0.38194444444444442</v>
      </c>
      <c r="M32" t="s">
        <v>101</v>
      </c>
      <c r="N32" t="s">
        <v>102</v>
      </c>
      <c r="O32" t="s">
        <v>46</v>
      </c>
      <c r="P32">
        <v>2</v>
      </c>
      <c r="Q32">
        <v>6</v>
      </c>
      <c r="Y32" s="2">
        <f t="shared" si="0"/>
        <v>0</v>
      </c>
    </row>
    <row r="33" spans="1:41" x14ac:dyDescent="0.25">
      <c r="A33">
        <v>32</v>
      </c>
      <c r="B33" t="s">
        <v>42</v>
      </c>
      <c r="C33">
        <v>69</v>
      </c>
      <c r="D33">
        <v>1254</v>
      </c>
      <c r="E33">
        <v>1222793</v>
      </c>
      <c r="F33" t="s">
        <v>112</v>
      </c>
      <c r="G33">
        <v>2015</v>
      </c>
      <c r="H33" s="1">
        <v>828</v>
      </c>
      <c r="I33">
        <v>57094</v>
      </c>
      <c r="J33">
        <v>127</v>
      </c>
      <c r="K33" s="4">
        <v>42262</v>
      </c>
      <c r="L33" s="5">
        <v>0.38194444444444442</v>
      </c>
      <c r="M33" t="s">
        <v>101</v>
      </c>
      <c r="N33" t="s">
        <v>102</v>
      </c>
      <c r="O33" t="s">
        <v>46</v>
      </c>
      <c r="P33">
        <v>2</v>
      </c>
      <c r="Q33">
        <v>7</v>
      </c>
      <c r="R33">
        <v>1</v>
      </c>
      <c r="S33" t="s">
        <v>93</v>
      </c>
      <c r="T33" s="4">
        <v>42893</v>
      </c>
      <c r="U33">
        <v>2017</v>
      </c>
      <c r="V33">
        <f>T33-K33</f>
        <v>631</v>
      </c>
      <c r="W33">
        <v>2</v>
      </c>
      <c r="X33">
        <v>74</v>
      </c>
      <c r="Y33" s="2">
        <f t="shared" si="0"/>
        <v>135.33111317155777</v>
      </c>
      <c r="Z33" t="s">
        <v>113</v>
      </c>
      <c r="AA33" t="s">
        <v>114</v>
      </c>
      <c r="AB33">
        <v>101</v>
      </c>
      <c r="AG33" t="s">
        <v>51</v>
      </c>
    </row>
    <row r="34" spans="1:41" x14ac:dyDescent="0.25">
      <c r="A34">
        <v>33</v>
      </c>
      <c r="B34" t="s">
        <v>42</v>
      </c>
      <c r="C34">
        <v>69</v>
      </c>
      <c r="D34">
        <v>1254</v>
      </c>
      <c r="E34">
        <v>1222794</v>
      </c>
      <c r="F34" t="s">
        <v>115</v>
      </c>
      <c r="G34">
        <v>2015</v>
      </c>
      <c r="H34" s="1">
        <v>829</v>
      </c>
      <c r="I34">
        <v>57095</v>
      </c>
      <c r="J34">
        <v>118</v>
      </c>
      <c r="K34" s="4">
        <v>42262</v>
      </c>
      <c r="L34" s="5">
        <v>0.38194444444444442</v>
      </c>
      <c r="M34" t="s">
        <v>101</v>
      </c>
      <c r="N34" t="s">
        <v>102</v>
      </c>
      <c r="O34" t="s">
        <v>46</v>
      </c>
      <c r="P34">
        <v>2</v>
      </c>
      <c r="Q34">
        <v>8</v>
      </c>
      <c r="Y34" s="2">
        <f t="shared" si="0"/>
        <v>0</v>
      </c>
    </row>
    <row r="35" spans="1:41" x14ac:dyDescent="0.25">
      <c r="A35">
        <v>34</v>
      </c>
      <c r="B35" t="s">
        <v>42</v>
      </c>
      <c r="C35">
        <v>69</v>
      </c>
      <c r="D35">
        <v>1254</v>
      </c>
      <c r="E35">
        <v>1222795</v>
      </c>
      <c r="F35" t="s">
        <v>116</v>
      </c>
      <c r="G35">
        <v>2015</v>
      </c>
      <c r="H35" s="1">
        <v>831</v>
      </c>
      <c r="I35">
        <v>57096</v>
      </c>
      <c r="J35">
        <v>127</v>
      </c>
      <c r="K35" s="4">
        <v>42262</v>
      </c>
      <c r="L35" s="5">
        <v>0.38194444444444442</v>
      </c>
      <c r="M35" t="s">
        <v>101</v>
      </c>
      <c r="N35" t="s">
        <v>102</v>
      </c>
      <c r="O35" t="s">
        <v>46</v>
      </c>
      <c r="P35">
        <v>2</v>
      </c>
      <c r="Q35">
        <v>9</v>
      </c>
      <c r="R35">
        <v>1</v>
      </c>
      <c r="S35" s="6" t="s">
        <v>117</v>
      </c>
      <c r="T35" s="4">
        <v>42931</v>
      </c>
      <c r="U35">
        <v>2017</v>
      </c>
      <c r="V35">
        <f>T35-K35</f>
        <v>669</v>
      </c>
      <c r="W35">
        <v>2</v>
      </c>
      <c r="X35">
        <v>88</v>
      </c>
      <c r="Y35" s="2">
        <f t="shared" si="0"/>
        <v>160.93429674455518</v>
      </c>
      <c r="Z35" t="s">
        <v>118</v>
      </c>
      <c r="AA35" t="s">
        <v>119</v>
      </c>
      <c r="AB35">
        <v>40.5</v>
      </c>
      <c r="AG35" t="s">
        <v>120</v>
      </c>
    </row>
    <row r="36" spans="1:41" x14ac:dyDescent="0.25">
      <c r="A36">
        <v>35</v>
      </c>
      <c r="B36" t="s">
        <v>42</v>
      </c>
      <c r="C36">
        <v>69</v>
      </c>
      <c r="D36">
        <v>1254</v>
      </c>
      <c r="E36">
        <v>1222796</v>
      </c>
      <c r="F36" t="s">
        <v>121</v>
      </c>
      <c r="G36">
        <v>2015</v>
      </c>
      <c r="H36" s="1">
        <v>832</v>
      </c>
      <c r="I36">
        <v>57097</v>
      </c>
      <c r="J36">
        <v>128</v>
      </c>
      <c r="K36" s="4">
        <v>42262</v>
      </c>
      <c r="L36" s="5">
        <v>0.38194444444444442</v>
      </c>
      <c r="M36" t="s">
        <v>101</v>
      </c>
      <c r="N36" t="s">
        <v>102</v>
      </c>
      <c r="O36" t="s">
        <v>46</v>
      </c>
      <c r="P36">
        <v>2</v>
      </c>
      <c r="Q36">
        <v>10</v>
      </c>
      <c r="Y36" s="2">
        <f t="shared" si="0"/>
        <v>0</v>
      </c>
    </row>
    <row r="37" spans="1:41" x14ac:dyDescent="0.25">
      <c r="A37">
        <v>36</v>
      </c>
      <c r="B37" t="s">
        <v>42</v>
      </c>
      <c r="C37">
        <v>69</v>
      </c>
      <c r="D37">
        <v>1254</v>
      </c>
      <c r="E37">
        <v>1222797</v>
      </c>
      <c r="F37" t="s">
        <v>122</v>
      </c>
      <c r="G37">
        <v>2015</v>
      </c>
      <c r="H37" s="1">
        <v>833</v>
      </c>
      <c r="I37">
        <v>57098</v>
      </c>
      <c r="J37">
        <v>115</v>
      </c>
      <c r="K37" s="4">
        <v>42262</v>
      </c>
      <c r="L37" s="5">
        <v>0.38194444444444442</v>
      </c>
      <c r="M37" t="s">
        <v>101</v>
      </c>
      <c r="N37" t="s">
        <v>102</v>
      </c>
      <c r="O37" t="s">
        <v>46</v>
      </c>
      <c r="P37">
        <v>2</v>
      </c>
      <c r="Q37">
        <v>11</v>
      </c>
      <c r="R37">
        <v>1</v>
      </c>
      <c r="S37" s="6" t="s">
        <v>123</v>
      </c>
      <c r="T37" s="4">
        <v>42889</v>
      </c>
      <c r="U37">
        <v>2017</v>
      </c>
      <c r="V37">
        <f>T37-K37</f>
        <v>627</v>
      </c>
      <c r="W37">
        <v>2</v>
      </c>
      <c r="X37">
        <v>74</v>
      </c>
      <c r="Y37" s="2">
        <f t="shared" si="0"/>
        <v>135.33111317155777</v>
      </c>
      <c r="Z37" t="s">
        <v>124</v>
      </c>
      <c r="AA37" t="s">
        <v>125</v>
      </c>
      <c r="AB37" s="10">
        <v>112.15</v>
      </c>
      <c r="AF37">
        <v>138</v>
      </c>
      <c r="AG37" s="7" t="s">
        <v>126</v>
      </c>
      <c r="AH37" t="s">
        <v>74</v>
      </c>
    </row>
    <row r="38" spans="1:41" x14ac:dyDescent="0.25">
      <c r="A38">
        <v>37</v>
      </c>
      <c r="B38" t="s">
        <v>42</v>
      </c>
      <c r="C38">
        <v>69</v>
      </c>
      <c r="D38">
        <v>1254</v>
      </c>
      <c r="E38">
        <v>1222798</v>
      </c>
      <c r="F38" t="s">
        <v>127</v>
      </c>
      <c r="G38">
        <v>2015</v>
      </c>
      <c r="H38" s="1">
        <v>835</v>
      </c>
      <c r="I38">
        <v>57099</v>
      </c>
      <c r="J38">
        <v>110</v>
      </c>
      <c r="K38" s="4">
        <v>42262</v>
      </c>
      <c r="L38" s="5">
        <v>0.38194444444444442</v>
      </c>
      <c r="M38" t="s">
        <v>101</v>
      </c>
      <c r="N38" t="s">
        <v>102</v>
      </c>
      <c r="O38" t="s">
        <v>46</v>
      </c>
      <c r="P38">
        <v>2</v>
      </c>
      <c r="Q38">
        <v>12</v>
      </c>
      <c r="R38">
        <v>1</v>
      </c>
      <c r="S38" s="6" t="s">
        <v>117</v>
      </c>
      <c r="T38" s="4">
        <v>42932</v>
      </c>
      <c r="U38">
        <v>2017</v>
      </c>
      <c r="V38">
        <f>T38-K38</f>
        <v>670</v>
      </c>
      <c r="W38">
        <v>2</v>
      </c>
      <c r="X38">
        <v>99</v>
      </c>
      <c r="Y38" s="2">
        <f t="shared" si="0"/>
        <v>181.05108383762459</v>
      </c>
      <c r="Z38" t="s">
        <v>128</v>
      </c>
      <c r="AA38" t="s">
        <v>129</v>
      </c>
      <c r="AB38">
        <v>26.5</v>
      </c>
      <c r="AG38" t="s">
        <v>130</v>
      </c>
    </row>
    <row r="39" spans="1:41" x14ac:dyDescent="0.25">
      <c r="A39">
        <v>38</v>
      </c>
      <c r="B39" t="s">
        <v>42</v>
      </c>
      <c r="C39">
        <v>69</v>
      </c>
      <c r="D39">
        <v>1254</v>
      </c>
      <c r="E39">
        <v>1222799</v>
      </c>
      <c r="F39" t="s">
        <v>131</v>
      </c>
      <c r="G39">
        <v>2015</v>
      </c>
      <c r="H39" s="1">
        <v>837</v>
      </c>
      <c r="I39">
        <v>57100</v>
      </c>
      <c r="J39">
        <v>111</v>
      </c>
      <c r="K39" s="4">
        <v>42262</v>
      </c>
      <c r="L39" s="5">
        <v>0.38194444444444442</v>
      </c>
      <c r="M39" t="s">
        <v>101</v>
      </c>
      <c r="N39" t="s">
        <v>102</v>
      </c>
      <c r="O39" t="s">
        <v>46</v>
      </c>
      <c r="P39">
        <v>2</v>
      </c>
      <c r="Q39">
        <v>13</v>
      </c>
      <c r="Y39" s="2">
        <f t="shared" si="0"/>
        <v>0</v>
      </c>
    </row>
    <row r="40" spans="1:41" x14ac:dyDescent="0.25">
      <c r="A40">
        <v>39</v>
      </c>
      <c r="B40" t="s">
        <v>42</v>
      </c>
      <c r="C40">
        <v>69</v>
      </c>
      <c r="D40">
        <v>1254</v>
      </c>
      <c r="E40">
        <v>1222800</v>
      </c>
      <c r="F40" t="s">
        <v>132</v>
      </c>
      <c r="G40">
        <v>2015</v>
      </c>
      <c r="H40" s="1">
        <v>838</v>
      </c>
      <c r="I40">
        <v>57101</v>
      </c>
      <c r="J40">
        <v>114</v>
      </c>
      <c r="K40" s="4">
        <v>42262</v>
      </c>
      <c r="L40" s="5">
        <v>0.38194444444444442</v>
      </c>
      <c r="M40" t="s">
        <v>101</v>
      </c>
      <c r="N40" t="s">
        <v>102</v>
      </c>
      <c r="O40" t="s">
        <v>46</v>
      </c>
      <c r="P40">
        <v>2</v>
      </c>
      <c r="Q40">
        <v>14</v>
      </c>
      <c r="Y40" s="2">
        <f t="shared" si="0"/>
        <v>0</v>
      </c>
    </row>
    <row r="41" spans="1:41" x14ac:dyDescent="0.25">
      <c r="A41">
        <v>40</v>
      </c>
      <c r="B41" t="s">
        <v>42</v>
      </c>
      <c r="C41">
        <v>69</v>
      </c>
      <c r="D41">
        <v>1254</v>
      </c>
      <c r="E41">
        <v>1222801</v>
      </c>
      <c r="F41" t="s">
        <v>133</v>
      </c>
      <c r="G41">
        <v>2015</v>
      </c>
      <c r="H41" s="1">
        <v>840</v>
      </c>
      <c r="I41">
        <v>57102</v>
      </c>
      <c r="J41">
        <v>115</v>
      </c>
      <c r="K41" s="4">
        <v>42262</v>
      </c>
      <c r="L41" s="5">
        <v>0.38194444444444442</v>
      </c>
      <c r="M41" t="s">
        <v>101</v>
      </c>
      <c r="N41" t="s">
        <v>102</v>
      </c>
      <c r="O41" t="s">
        <v>46</v>
      </c>
      <c r="P41">
        <v>2</v>
      </c>
      <c r="Q41">
        <v>15</v>
      </c>
      <c r="Y41" s="2">
        <f t="shared" si="0"/>
        <v>0</v>
      </c>
    </row>
    <row r="42" spans="1:41" x14ac:dyDescent="0.25">
      <c r="A42">
        <v>41</v>
      </c>
      <c r="B42" t="s">
        <v>42</v>
      </c>
      <c r="C42">
        <v>69</v>
      </c>
      <c r="D42">
        <v>1254</v>
      </c>
      <c r="E42">
        <v>1222802</v>
      </c>
      <c r="F42" t="s">
        <v>134</v>
      </c>
      <c r="G42">
        <v>2015</v>
      </c>
      <c r="H42" s="1">
        <v>841</v>
      </c>
      <c r="I42">
        <v>57103</v>
      </c>
      <c r="J42">
        <v>111</v>
      </c>
      <c r="K42" s="4">
        <v>42262</v>
      </c>
      <c r="L42" s="5">
        <v>0.38194444444444442</v>
      </c>
      <c r="M42" t="s">
        <v>101</v>
      </c>
      <c r="N42" t="s">
        <v>102</v>
      </c>
      <c r="O42" t="s">
        <v>46</v>
      </c>
      <c r="P42">
        <v>2</v>
      </c>
      <c r="Q42">
        <v>16</v>
      </c>
      <c r="Y42" s="2">
        <f t="shared" si="0"/>
        <v>0</v>
      </c>
    </row>
    <row r="43" spans="1:41" x14ac:dyDescent="0.25">
      <c r="A43">
        <v>42</v>
      </c>
      <c r="B43" t="s">
        <v>42</v>
      </c>
      <c r="C43">
        <v>69</v>
      </c>
      <c r="D43">
        <v>1254</v>
      </c>
      <c r="E43">
        <v>1222803</v>
      </c>
      <c r="F43" s="6" t="s">
        <v>135</v>
      </c>
      <c r="G43">
        <v>2015</v>
      </c>
      <c r="H43" s="1">
        <v>843</v>
      </c>
      <c r="I43">
        <v>57104</v>
      </c>
      <c r="J43">
        <v>122</v>
      </c>
      <c r="K43" s="4">
        <v>42262</v>
      </c>
      <c r="L43" s="5">
        <v>0.38194444444444442</v>
      </c>
      <c r="M43" t="s">
        <v>101</v>
      </c>
      <c r="N43" t="s">
        <v>102</v>
      </c>
      <c r="O43" t="s">
        <v>46</v>
      </c>
      <c r="P43">
        <v>2</v>
      </c>
      <c r="Q43">
        <v>17</v>
      </c>
      <c r="R43">
        <v>1</v>
      </c>
      <c r="S43" s="6" t="s">
        <v>136</v>
      </c>
      <c r="T43" s="4">
        <v>42508</v>
      </c>
      <c r="U43">
        <v>2016</v>
      </c>
      <c r="V43">
        <f>T43-K43</f>
        <v>246</v>
      </c>
      <c r="W43">
        <v>1</v>
      </c>
      <c r="X43">
        <v>100</v>
      </c>
      <c r="Y43" s="2">
        <f t="shared" si="0"/>
        <v>182.87988266426726</v>
      </c>
      <c r="Z43" t="s">
        <v>137</v>
      </c>
      <c r="AA43" t="s">
        <v>138</v>
      </c>
      <c r="AB43">
        <v>34.5</v>
      </c>
      <c r="AF43">
        <v>138</v>
      </c>
      <c r="AG43" s="12" t="s">
        <v>139</v>
      </c>
      <c r="AH43" t="s">
        <v>74</v>
      </c>
      <c r="AJ43" s="6">
        <v>50.1</v>
      </c>
      <c r="AK43">
        <v>236.16</v>
      </c>
      <c r="AL43">
        <v>29.52</v>
      </c>
      <c r="AM43">
        <v>147.6</v>
      </c>
      <c r="AN43" s="6">
        <v>88.56</v>
      </c>
      <c r="AO43" s="6">
        <v>-43.4</v>
      </c>
    </row>
    <row r="44" spans="1:41" x14ac:dyDescent="0.25">
      <c r="A44">
        <v>43</v>
      </c>
      <c r="B44" t="s">
        <v>42</v>
      </c>
      <c r="C44">
        <v>69</v>
      </c>
      <c r="D44">
        <v>1254</v>
      </c>
      <c r="E44">
        <v>1222804</v>
      </c>
      <c r="F44" t="s">
        <v>140</v>
      </c>
      <c r="G44">
        <v>2015</v>
      </c>
      <c r="H44" s="1">
        <v>845</v>
      </c>
      <c r="I44">
        <v>57105</v>
      </c>
      <c r="J44">
        <v>123</v>
      </c>
      <c r="K44" s="4">
        <v>42262</v>
      </c>
      <c r="L44" s="5">
        <v>0.38194444444444442</v>
      </c>
      <c r="M44" t="s">
        <v>101</v>
      </c>
      <c r="N44" t="s">
        <v>102</v>
      </c>
      <c r="O44" t="s">
        <v>46</v>
      </c>
      <c r="P44">
        <v>2</v>
      </c>
      <c r="Q44">
        <v>18</v>
      </c>
      <c r="R44">
        <v>1</v>
      </c>
      <c r="S44" s="6" t="s">
        <v>141</v>
      </c>
      <c r="T44" s="4">
        <v>42528</v>
      </c>
      <c r="U44">
        <v>2016</v>
      </c>
      <c r="V44">
        <f>T44-K44</f>
        <v>266</v>
      </c>
      <c r="W44">
        <v>1</v>
      </c>
      <c r="X44">
        <v>76</v>
      </c>
      <c r="Y44" s="2">
        <f t="shared" si="0"/>
        <v>138.98871082484311</v>
      </c>
      <c r="Z44" t="s">
        <v>142</v>
      </c>
      <c r="AA44" t="s">
        <v>143</v>
      </c>
      <c r="AB44">
        <v>65.75</v>
      </c>
      <c r="AF44">
        <v>138</v>
      </c>
      <c r="AG44" s="13" t="s">
        <v>144</v>
      </c>
      <c r="AH44" t="s">
        <v>60</v>
      </c>
      <c r="AJ44" s="6">
        <v>82.7</v>
      </c>
      <c r="AK44">
        <v>255.35999999999999</v>
      </c>
      <c r="AL44">
        <v>31.919999999999998</v>
      </c>
      <c r="AM44">
        <v>159.6</v>
      </c>
      <c r="AN44" s="6">
        <v>95.759999999999991</v>
      </c>
      <c r="AO44" s="6">
        <v>15.8</v>
      </c>
    </row>
    <row r="45" spans="1:41" x14ac:dyDescent="0.25">
      <c r="A45">
        <v>44</v>
      </c>
      <c r="B45" t="s">
        <v>42</v>
      </c>
      <c r="C45">
        <v>69</v>
      </c>
      <c r="D45">
        <v>1254</v>
      </c>
      <c r="E45">
        <v>1222805</v>
      </c>
      <c r="F45" t="s">
        <v>145</v>
      </c>
      <c r="G45">
        <v>2015</v>
      </c>
      <c r="H45" s="1">
        <v>846</v>
      </c>
      <c r="I45">
        <v>57106</v>
      </c>
      <c r="J45">
        <v>115</v>
      </c>
      <c r="K45" s="4">
        <v>42262</v>
      </c>
      <c r="L45" s="5">
        <v>0.38194444444444442</v>
      </c>
      <c r="M45" t="s">
        <v>101</v>
      </c>
      <c r="N45" t="s">
        <v>102</v>
      </c>
      <c r="O45" t="s">
        <v>46</v>
      </c>
      <c r="P45">
        <v>2</v>
      </c>
      <c r="Q45">
        <v>19</v>
      </c>
      <c r="R45">
        <v>1</v>
      </c>
      <c r="S45" t="s">
        <v>93</v>
      </c>
      <c r="T45" s="4">
        <v>42886</v>
      </c>
      <c r="U45">
        <v>2017</v>
      </c>
      <c r="V45">
        <f>T45-K45</f>
        <v>624</v>
      </c>
      <c r="W45">
        <v>2</v>
      </c>
      <c r="X45">
        <v>75</v>
      </c>
      <c r="Y45" s="2">
        <f t="shared" si="0"/>
        <v>137.15991199820044</v>
      </c>
      <c r="Z45" t="s">
        <v>146</v>
      </c>
      <c r="AA45" t="s">
        <v>147</v>
      </c>
      <c r="AB45">
        <v>96.94</v>
      </c>
      <c r="AG45" t="s">
        <v>51</v>
      </c>
    </row>
    <row r="46" spans="1:41" x14ac:dyDescent="0.25">
      <c r="A46">
        <v>45</v>
      </c>
      <c r="B46" t="s">
        <v>42</v>
      </c>
      <c r="C46">
        <v>69</v>
      </c>
      <c r="D46">
        <v>1254</v>
      </c>
      <c r="E46">
        <v>1222806</v>
      </c>
      <c r="F46" t="s">
        <v>148</v>
      </c>
      <c r="G46">
        <v>2015</v>
      </c>
      <c r="H46" s="1">
        <v>848</v>
      </c>
      <c r="I46">
        <v>57107</v>
      </c>
      <c r="J46">
        <v>115</v>
      </c>
      <c r="K46" s="4">
        <v>42262</v>
      </c>
      <c r="L46" s="5">
        <v>0.38194444444444442</v>
      </c>
      <c r="M46" t="s">
        <v>101</v>
      </c>
      <c r="N46" t="s">
        <v>102</v>
      </c>
      <c r="O46" t="s">
        <v>46</v>
      </c>
      <c r="P46">
        <v>2</v>
      </c>
      <c r="Q46">
        <v>20</v>
      </c>
      <c r="Y46" s="2">
        <f t="shared" si="0"/>
        <v>0</v>
      </c>
    </row>
    <row r="47" spans="1:41" x14ac:dyDescent="0.25">
      <c r="A47">
        <v>46</v>
      </c>
      <c r="B47" t="s">
        <v>42</v>
      </c>
      <c r="C47">
        <v>69</v>
      </c>
      <c r="D47">
        <v>1254</v>
      </c>
      <c r="E47">
        <v>1222807</v>
      </c>
      <c r="F47" t="s">
        <v>149</v>
      </c>
      <c r="G47">
        <v>2015</v>
      </c>
      <c r="H47" s="1">
        <v>849</v>
      </c>
      <c r="I47">
        <v>57108</v>
      </c>
      <c r="J47">
        <v>114</v>
      </c>
      <c r="K47" s="4">
        <v>42262</v>
      </c>
      <c r="L47" s="5">
        <v>0.38194444444444442</v>
      </c>
      <c r="M47" t="s">
        <v>101</v>
      </c>
      <c r="N47" t="s">
        <v>102</v>
      </c>
      <c r="O47" t="s">
        <v>46</v>
      </c>
      <c r="P47">
        <v>2</v>
      </c>
      <c r="Q47">
        <v>21</v>
      </c>
      <c r="Y47" s="2">
        <f t="shared" si="0"/>
        <v>0</v>
      </c>
    </row>
    <row r="48" spans="1:41" x14ac:dyDescent="0.25">
      <c r="A48">
        <v>47</v>
      </c>
      <c r="B48" t="s">
        <v>42</v>
      </c>
      <c r="C48">
        <v>69</v>
      </c>
      <c r="D48">
        <v>1254</v>
      </c>
      <c r="E48">
        <v>1222808</v>
      </c>
      <c r="F48" t="s">
        <v>150</v>
      </c>
      <c r="G48">
        <v>2015</v>
      </c>
      <c r="H48" s="1">
        <v>850</v>
      </c>
      <c r="I48">
        <v>57109</v>
      </c>
      <c r="J48">
        <v>116</v>
      </c>
      <c r="K48" s="4">
        <v>42262</v>
      </c>
      <c r="L48" s="5">
        <v>0.38194444444444442</v>
      </c>
      <c r="M48" t="s">
        <v>101</v>
      </c>
      <c r="N48" t="s">
        <v>102</v>
      </c>
      <c r="O48" t="s">
        <v>46</v>
      </c>
      <c r="P48">
        <v>2</v>
      </c>
      <c r="Q48">
        <v>22</v>
      </c>
      <c r="Y48" s="2">
        <f t="shared" si="0"/>
        <v>0</v>
      </c>
    </row>
    <row r="49" spans="1:42" x14ac:dyDescent="0.25">
      <c r="A49">
        <v>48</v>
      </c>
      <c r="B49" t="s">
        <v>42</v>
      </c>
      <c r="C49">
        <v>69</v>
      </c>
      <c r="D49">
        <v>1254</v>
      </c>
      <c r="E49">
        <v>1222809</v>
      </c>
      <c r="F49" s="6" t="s">
        <v>151</v>
      </c>
      <c r="G49">
        <v>2015</v>
      </c>
      <c r="H49" s="1">
        <v>852</v>
      </c>
      <c r="I49">
        <v>57110</v>
      </c>
      <c r="J49">
        <v>112</v>
      </c>
      <c r="K49" s="4">
        <v>42262</v>
      </c>
      <c r="L49" s="5">
        <v>0.38194444444444442</v>
      </c>
      <c r="M49" t="s">
        <v>101</v>
      </c>
      <c r="N49" t="s">
        <v>102</v>
      </c>
      <c r="O49" t="s">
        <v>46</v>
      </c>
      <c r="P49">
        <v>2</v>
      </c>
      <c r="Q49">
        <v>23</v>
      </c>
      <c r="R49">
        <v>1</v>
      </c>
      <c r="S49" s="6" t="s">
        <v>136</v>
      </c>
      <c r="T49" s="4">
        <v>42508</v>
      </c>
      <c r="U49">
        <v>2016</v>
      </c>
      <c r="V49">
        <f>T49-K49</f>
        <v>246</v>
      </c>
      <c r="W49">
        <v>1</v>
      </c>
      <c r="X49">
        <v>80</v>
      </c>
      <c r="Y49" s="2">
        <f t="shared" si="0"/>
        <v>146.30390613141381</v>
      </c>
      <c r="Z49" t="s">
        <v>137</v>
      </c>
      <c r="AA49" t="s">
        <v>138</v>
      </c>
      <c r="AB49" s="10">
        <v>34.150880000000001</v>
      </c>
      <c r="AE49" t="s">
        <v>152</v>
      </c>
      <c r="AF49">
        <v>138</v>
      </c>
      <c r="AG49" s="12" t="s">
        <v>139</v>
      </c>
      <c r="AH49" t="s">
        <v>60</v>
      </c>
      <c r="AJ49" s="6">
        <v>50.1</v>
      </c>
      <c r="AK49">
        <v>236.16</v>
      </c>
      <c r="AL49">
        <v>29.52</v>
      </c>
      <c r="AM49">
        <v>147.6</v>
      </c>
      <c r="AN49" s="6">
        <v>88.56</v>
      </c>
      <c r="AO49" s="6">
        <v>-43.4</v>
      </c>
      <c r="AP49" s="14"/>
    </row>
    <row r="50" spans="1:42" x14ac:dyDescent="0.25">
      <c r="A50">
        <v>49</v>
      </c>
      <c r="B50" t="s">
        <v>42</v>
      </c>
      <c r="C50">
        <v>69</v>
      </c>
      <c r="D50">
        <v>1254</v>
      </c>
      <c r="E50">
        <v>1222810</v>
      </c>
      <c r="F50" t="s">
        <v>153</v>
      </c>
      <c r="G50">
        <v>2015</v>
      </c>
      <c r="H50" s="1">
        <v>857</v>
      </c>
      <c r="I50">
        <v>57111</v>
      </c>
      <c r="J50">
        <v>123</v>
      </c>
      <c r="K50" s="4">
        <v>42262</v>
      </c>
      <c r="L50" s="5">
        <v>0.38194444444444442</v>
      </c>
      <c r="M50" t="s">
        <v>101</v>
      </c>
      <c r="N50" t="s">
        <v>102</v>
      </c>
      <c r="O50" t="s">
        <v>46</v>
      </c>
      <c r="P50">
        <v>2</v>
      </c>
      <c r="Q50">
        <v>24</v>
      </c>
      <c r="Y50" s="2">
        <f t="shared" si="0"/>
        <v>0</v>
      </c>
    </row>
    <row r="51" spans="1:42" x14ac:dyDescent="0.25">
      <c r="A51">
        <v>50</v>
      </c>
      <c r="B51" t="s">
        <v>42</v>
      </c>
      <c r="C51">
        <v>69</v>
      </c>
      <c r="D51">
        <v>1254</v>
      </c>
      <c r="E51">
        <v>1222811</v>
      </c>
      <c r="F51" t="s">
        <v>154</v>
      </c>
      <c r="G51">
        <v>2015</v>
      </c>
      <c r="H51" s="1">
        <v>856</v>
      </c>
      <c r="I51">
        <v>57112</v>
      </c>
      <c r="J51">
        <v>116</v>
      </c>
      <c r="K51" s="4">
        <v>42262</v>
      </c>
      <c r="L51" s="5">
        <v>0.38194444444444442</v>
      </c>
      <c r="M51" t="s">
        <v>101</v>
      </c>
      <c r="N51" t="s">
        <v>102</v>
      </c>
      <c r="O51" t="s">
        <v>46</v>
      </c>
      <c r="P51">
        <v>2</v>
      </c>
      <c r="Q51">
        <v>25</v>
      </c>
      <c r="T51" s="4"/>
      <c r="Y51" s="2">
        <f t="shared" si="0"/>
        <v>0</v>
      </c>
    </row>
    <row r="52" spans="1:42" x14ac:dyDescent="0.25">
      <c r="A52">
        <v>51</v>
      </c>
      <c r="B52" t="s">
        <v>42</v>
      </c>
      <c r="C52">
        <v>69</v>
      </c>
      <c r="D52">
        <v>1254</v>
      </c>
      <c r="G52">
        <v>2016</v>
      </c>
      <c r="H52" s="1">
        <v>1853</v>
      </c>
      <c r="I52">
        <v>53135</v>
      </c>
      <c r="J52">
        <v>132</v>
      </c>
      <c r="K52" s="4">
        <v>42616</v>
      </c>
      <c r="L52" s="5">
        <v>0.5625</v>
      </c>
      <c r="M52" t="s">
        <v>101</v>
      </c>
      <c r="N52" t="s">
        <v>102</v>
      </c>
      <c r="O52" t="s">
        <v>155</v>
      </c>
      <c r="P52">
        <v>1</v>
      </c>
      <c r="Q52">
        <v>1</v>
      </c>
      <c r="S52" s="5"/>
      <c r="Y52" s="2">
        <f t="shared" si="0"/>
        <v>0</v>
      </c>
    </row>
    <row r="53" spans="1:42" x14ac:dyDescent="0.25">
      <c r="A53">
        <v>52</v>
      </c>
      <c r="B53" t="s">
        <v>42</v>
      </c>
      <c r="C53">
        <v>69</v>
      </c>
      <c r="D53">
        <v>1254</v>
      </c>
      <c r="G53">
        <v>2016</v>
      </c>
      <c r="H53" s="1">
        <v>1852</v>
      </c>
      <c r="I53">
        <v>53136</v>
      </c>
      <c r="J53">
        <v>123</v>
      </c>
      <c r="K53" s="4">
        <v>42616</v>
      </c>
      <c r="L53" s="5">
        <v>0.5625</v>
      </c>
      <c r="M53" t="s">
        <v>101</v>
      </c>
      <c r="N53" t="s">
        <v>102</v>
      </c>
      <c r="O53" t="s">
        <v>155</v>
      </c>
      <c r="P53">
        <v>1</v>
      </c>
      <c r="Q53">
        <v>2</v>
      </c>
      <c r="S53" s="5"/>
      <c r="Y53" s="2">
        <f t="shared" si="0"/>
        <v>0</v>
      </c>
    </row>
    <row r="54" spans="1:42" x14ac:dyDescent="0.25">
      <c r="A54">
        <v>53</v>
      </c>
      <c r="B54" t="s">
        <v>42</v>
      </c>
      <c r="C54">
        <v>69</v>
      </c>
      <c r="D54">
        <v>1254</v>
      </c>
      <c r="G54">
        <v>2016</v>
      </c>
      <c r="H54" s="1" t="s">
        <v>156</v>
      </c>
      <c r="I54">
        <v>53137</v>
      </c>
      <c r="J54">
        <v>133</v>
      </c>
      <c r="K54" s="4">
        <v>42616</v>
      </c>
      <c r="L54" s="5">
        <v>0.5625</v>
      </c>
      <c r="M54" t="s">
        <v>101</v>
      </c>
      <c r="N54" t="s">
        <v>102</v>
      </c>
      <c r="O54" t="s">
        <v>155</v>
      </c>
      <c r="P54">
        <v>1</v>
      </c>
      <c r="Q54">
        <v>3</v>
      </c>
      <c r="S54" s="5"/>
      <c r="Y54" s="2">
        <f t="shared" si="0"/>
        <v>0</v>
      </c>
    </row>
    <row r="55" spans="1:42" x14ac:dyDescent="0.25">
      <c r="A55">
        <v>54</v>
      </c>
      <c r="B55" t="s">
        <v>42</v>
      </c>
      <c r="C55">
        <v>69</v>
      </c>
      <c r="D55">
        <v>1254</v>
      </c>
      <c r="G55">
        <v>2016</v>
      </c>
      <c r="H55" s="1" t="s">
        <v>157</v>
      </c>
      <c r="I55">
        <v>53138</v>
      </c>
      <c r="J55">
        <v>107</v>
      </c>
      <c r="K55" s="4">
        <v>42616</v>
      </c>
      <c r="L55" s="5">
        <v>0.5625</v>
      </c>
      <c r="M55" t="s">
        <v>101</v>
      </c>
      <c r="N55" t="s">
        <v>102</v>
      </c>
      <c r="O55" t="s">
        <v>155</v>
      </c>
      <c r="P55">
        <v>1</v>
      </c>
      <c r="Q55">
        <v>4</v>
      </c>
      <c r="R55">
        <v>1</v>
      </c>
      <c r="S55" s="15" t="s">
        <v>117</v>
      </c>
      <c r="T55" s="4">
        <v>42928</v>
      </c>
      <c r="U55">
        <v>2017</v>
      </c>
      <c r="V55">
        <f>T55-K55</f>
        <v>312</v>
      </c>
      <c r="W55">
        <v>1</v>
      </c>
      <c r="X55">
        <v>103</v>
      </c>
      <c r="Y55" s="2">
        <f t="shared" si="0"/>
        <v>188.36627914419529</v>
      </c>
      <c r="Z55" t="s">
        <v>158</v>
      </c>
      <c r="AA55" t="s">
        <v>138</v>
      </c>
      <c r="AB55">
        <v>32.299999999999997</v>
      </c>
      <c r="AG55" t="s">
        <v>159</v>
      </c>
    </row>
    <row r="56" spans="1:42" x14ac:dyDescent="0.25">
      <c r="A56">
        <v>55</v>
      </c>
      <c r="B56" t="s">
        <v>42</v>
      </c>
      <c r="C56">
        <v>69</v>
      </c>
      <c r="D56">
        <v>1254</v>
      </c>
      <c r="G56">
        <v>2016</v>
      </c>
      <c r="H56" s="1">
        <v>1846</v>
      </c>
      <c r="I56">
        <v>53139</v>
      </c>
      <c r="J56">
        <v>122</v>
      </c>
      <c r="K56" s="4">
        <v>42616</v>
      </c>
      <c r="L56" s="5">
        <v>0.5625</v>
      </c>
      <c r="M56" t="s">
        <v>101</v>
      </c>
      <c r="N56" t="s">
        <v>102</v>
      </c>
      <c r="O56" t="s">
        <v>155</v>
      </c>
      <c r="P56">
        <v>1</v>
      </c>
      <c r="Q56">
        <v>5</v>
      </c>
      <c r="S56" s="5"/>
      <c r="Y56" s="2">
        <f t="shared" si="0"/>
        <v>0</v>
      </c>
      <c r="AC56" t="s">
        <v>160</v>
      </c>
    </row>
    <row r="57" spans="1:42" x14ac:dyDescent="0.25">
      <c r="A57">
        <v>56</v>
      </c>
      <c r="B57" t="s">
        <v>42</v>
      </c>
      <c r="C57">
        <v>69</v>
      </c>
      <c r="D57">
        <v>1254</v>
      </c>
      <c r="G57">
        <v>2016</v>
      </c>
      <c r="H57" s="1" t="s">
        <v>161</v>
      </c>
      <c r="I57">
        <v>53140</v>
      </c>
      <c r="J57">
        <v>103</v>
      </c>
      <c r="K57" s="4">
        <v>42616</v>
      </c>
      <c r="L57" s="5">
        <v>0.5625</v>
      </c>
      <c r="M57" t="s">
        <v>101</v>
      </c>
      <c r="N57" t="s">
        <v>102</v>
      </c>
      <c r="O57" t="s">
        <v>155</v>
      </c>
      <c r="P57">
        <v>1</v>
      </c>
      <c r="Q57">
        <v>6</v>
      </c>
      <c r="S57" s="5"/>
      <c r="Y57" s="2">
        <f t="shared" si="0"/>
        <v>0</v>
      </c>
    </row>
    <row r="58" spans="1:42" x14ac:dyDescent="0.25">
      <c r="A58">
        <v>57</v>
      </c>
      <c r="B58" t="s">
        <v>42</v>
      </c>
      <c r="C58">
        <v>69</v>
      </c>
      <c r="D58">
        <v>1254</v>
      </c>
      <c r="G58">
        <v>2016</v>
      </c>
      <c r="H58" s="1">
        <v>1843</v>
      </c>
      <c r="I58">
        <v>53141</v>
      </c>
      <c r="J58">
        <v>109</v>
      </c>
      <c r="K58" s="4">
        <v>42616</v>
      </c>
      <c r="L58" s="5">
        <v>0.5625</v>
      </c>
      <c r="M58" t="s">
        <v>101</v>
      </c>
      <c r="N58" t="s">
        <v>102</v>
      </c>
      <c r="O58" t="s">
        <v>155</v>
      </c>
      <c r="P58">
        <v>1</v>
      </c>
      <c r="Q58">
        <v>7</v>
      </c>
      <c r="S58" s="5"/>
      <c r="Y58" s="2">
        <f t="shared" si="0"/>
        <v>0</v>
      </c>
      <c r="AC58" t="s">
        <v>160</v>
      </c>
    </row>
    <row r="59" spans="1:42" x14ac:dyDescent="0.25">
      <c r="A59">
        <v>58</v>
      </c>
      <c r="B59" t="s">
        <v>42</v>
      </c>
      <c r="C59">
        <v>69</v>
      </c>
      <c r="D59">
        <v>1254</v>
      </c>
      <c r="G59">
        <v>2016</v>
      </c>
      <c r="H59" s="1" t="s">
        <v>162</v>
      </c>
      <c r="I59">
        <v>53142</v>
      </c>
      <c r="J59">
        <v>127</v>
      </c>
      <c r="K59" s="4">
        <v>42616</v>
      </c>
      <c r="L59" s="5">
        <v>0.5625</v>
      </c>
      <c r="M59" t="s">
        <v>101</v>
      </c>
      <c r="N59" t="s">
        <v>102</v>
      </c>
      <c r="O59" t="s">
        <v>155</v>
      </c>
      <c r="P59">
        <v>1</v>
      </c>
      <c r="Q59">
        <v>8</v>
      </c>
      <c r="R59">
        <v>1</v>
      </c>
      <c r="S59" s="6" t="s">
        <v>163</v>
      </c>
      <c r="T59" s="4">
        <v>42882</v>
      </c>
      <c r="U59">
        <v>2017</v>
      </c>
      <c r="V59">
        <f>T59-K59</f>
        <v>266</v>
      </c>
      <c r="W59">
        <v>1</v>
      </c>
      <c r="X59">
        <v>83</v>
      </c>
      <c r="Y59" s="2">
        <f t="shared" si="0"/>
        <v>151.79030261134184</v>
      </c>
      <c r="Z59" t="s">
        <v>164</v>
      </c>
      <c r="AA59" t="s">
        <v>165</v>
      </c>
      <c r="AB59">
        <v>43.52</v>
      </c>
      <c r="AC59" t="s">
        <v>166</v>
      </c>
      <c r="AF59">
        <v>164</v>
      </c>
      <c r="AG59" s="13" t="s">
        <v>144</v>
      </c>
      <c r="AH59" t="s">
        <v>74</v>
      </c>
    </row>
    <row r="60" spans="1:42" x14ac:dyDescent="0.25">
      <c r="A60">
        <v>59</v>
      </c>
      <c r="B60" t="s">
        <v>42</v>
      </c>
      <c r="C60">
        <v>69</v>
      </c>
      <c r="D60">
        <v>1254</v>
      </c>
      <c r="G60">
        <v>2016</v>
      </c>
      <c r="H60" s="1">
        <v>1840</v>
      </c>
      <c r="I60">
        <v>53143</v>
      </c>
      <c r="J60">
        <v>116</v>
      </c>
      <c r="K60" s="4">
        <v>42616</v>
      </c>
      <c r="L60" s="5">
        <v>0.5625</v>
      </c>
      <c r="M60" t="s">
        <v>101</v>
      </c>
      <c r="N60" t="s">
        <v>102</v>
      </c>
      <c r="O60" t="s">
        <v>155</v>
      </c>
      <c r="P60">
        <v>1</v>
      </c>
      <c r="Q60">
        <v>9</v>
      </c>
      <c r="S60" s="5"/>
      <c r="Y60" s="2">
        <f t="shared" si="0"/>
        <v>0</v>
      </c>
      <c r="AC60" t="s">
        <v>167</v>
      </c>
    </row>
    <row r="61" spans="1:42" x14ac:dyDescent="0.25">
      <c r="A61">
        <v>60</v>
      </c>
      <c r="B61" t="s">
        <v>42</v>
      </c>
      <c r="C61">
        <v>69</v>
      </c>
      <c r="D61">
        <v>1254</v>
      </c>
      <c r="G61">
        <v>2016</v>
      </c>
      <c r="H61" s="1">
        <v>1839</v>
      </c>
      <c r="I61">
        <v>53144</v>
      </c>
      <c r="J61">
        <v>116</v>
      </c>
      <c r="K61" s="4">
        <v>42616</v>
      </c>
      <c r="L61" s="5">
        <v>0.5625</v>
      </c>
      <c r="M61" t="s">
        <v>101</v>
      </c>
      <c r="N61" t="s">
        <v>102</v>
      </c>
      <c r="O61" t="s">
        <v>155</v>
      </c>
      <c r="P61">
        <v>1</v>
      </c>
      <c r="Q61">
        <v>10</v>
      </c>
      <c r="R61">
        <v>1</v>
      </c>
      <c r="S61" s="15" t="s">
        <v>168</v>
      </c>
      <c r="T61" s="4">
        <v>42915</v>
      </c>
      <c r="U61">
        <v>2017</v>
      </c>
      <c r="V61">
        <f>T61-K61</f>
        <v>299</v>
      </c>
      <c r="W61">
        <v>1</v>
      </c>
      <c r="X61">
        <v>90</v>
      </c>
      <c r="Y61" s="2">
        <f t="shared" si="0"/>
        <v>164.59189439784055</v>
      </c>
      <c r="Z61" t="s">
        <v>169</v>
      </c>
      <c r="AA61" t="s">
        <v>170</v>
      </c>
      <c r="AB61" s="10">
        <v>35.14</v>
      </c>
      <c r="AC61" t="s">
        <v>160</v>
      </c>
      <c r="AF61">
        <v>138</v>
      </c>
      <c r="AG61" s="7" t="s">
        <v>126</v>
      </c>
    </row>
    <row r="62" spans="1:42" x14ac:dyDescent="0.25">
      <c r="A62">
        <v>61</v>
      </c>
      <c r="B62" t="s">
        <v>42</v>
      </c>
      <c r="C62">
        <v>69</v>
      </c>
      <c r="D62">
        <v>1254</v>
      </c>
      <c r="G62">
        <v>2016</v>
      </c>
      <c r="H62" s="1">
        <v>1836</v>
      </c>
      <c r="I62">
        <v>53146</v>
      </c>
      <c r="J62">
        <v>117</v>
      </c>
      <c r="K62" s="4">
        <v>42616</v>
      </c>
      <c r="L62" s="5">
        <v>0.5625</v>
      </c>
      <c r="M62" t="s">
        <v>101</v>
      </c>
      <c r="N62" t="s">
        <v>102</v>
      </c>
      <c r="O62" t="s">
        <v>155</v>
      </c>
      <c r="P62">
        <v>1</v>
      </c>
      <c r="Q62">
        <v>11</v>
      </c>
      <c r="S62" s="5"/>
      <c r="Y62" s="2">
        <f t="shared" si="0"/>
        <v>0</v>
      </c>
    </row>
    <row r="63" spans="1:42" x14ac:dyDescent="0.25">
      <c r="A63">
        <v>62</v>
      </c>
      <c r="B63" t="s">
        <v>42</v>
      </c>
      <c r="C63">
        <v>69</v>
      </c>
      <c r="D63">
        <v>1254</v>
      </c>
      <c r="G63">
        <v>2016</v>
      </c>
      <c r="H63" s="1">
        <v>1835</v>
      </c>
      <c r="I63">
        <v>53147</v>
      </c>
      <c r="J63">
        <v>114</v>
      </c>
      <c r="K63" s="4">
        <v>42616</v>
      </c>
      <c r="L63" s="5">
        <v>0.5625</v>
      </c>
      <c r="M63" t="s">
        <v>101</v>
      </c>
      <c r="N63" t="s">
        <v>102</v>
      </c>
      <c r="O63" t="s">
        <v>155</v>
      </c>
      <c r="P63">
        <v>1</v>
      </c>
      <c r="Q63">
        <v>12</v>
      </c>
      <c r="S63" s="5"/>
      <c r="Y63" s="2">
        <f t="shared" si="0"/>
        <v>0</v>
      </c>
      <c r="AC63" t="s">
        <v>171</v>
      </c>
    </row>
    <row r="64" spans="1:42" x14ac:dyDescent="0.25">
      <c r="A64">
        <v>63</v>
      </c>
      <c r="B64" t="s">
        <v>42</v>
      </c>
      <c r="C64">
        <v>69</v>
      </c>
      <c r="D64">
        <v>1254</v>
      </c>
      <c r="G64">
        <v>2016</v>
      </c>
      <c r="H64" s="1" t="s">
        <v>172</v>
      </c>
      <c r="I64">
        <v>53148</v>
      </c>
      <c r="J64">
        <v>126</v>
      </c>
      <c r="K64" s="4">
        <v>42616</v>
      </c>
      <c r="L64" s="5">
        <v>0.5625</v>
      </c>
      <c r="M64" t="s">
        <v>101</v>
      </c>
      <c r="N64" t="s">
        <v>102</v>
      </c>
      <c r="O64" t="s">
        <v>155</v>
      </c>
      <c r="P64">
        <v>1</v>
      </c>
      <c r="Q64">
        <v>13</v>
      </c>
      <c r="S64" s="5"/>
      <c r="Y64" s="2">
        <f t="shared" si="0"/>
        <v>0</v>
      </c>
      <c r="AC64" t="s">
        <v>160</v>
      </c>
    </row>
    <row r="65" spans="1:30" x14ac:dyDescent="0.25">
      <c r="A65">
        <v>64</v>
      </c>
      <c r="B65" t="s">
        <v>42</v>
      </c>
      <c r="C65">
        <v>69</v>
      </c>
      <c r="D65">
        <v>1254</v>
      </c>
      <c r="G65">
        <v>2016</v>
      </c>
      <c r="H65" s="1">
        <v>1832</v>
      </c>
      <c r="I65">
        <v>53149</v>
      </c>
      <c r="J65">
        <v>132</v>
      </c>
      <c r="K65" s="4">
        <v>42616</v>
      </c>
      <c r="L65" s="5">
        <v>0.5625</v>
      </c>
      <c r="M65" t="s">
        <v>101</v>
      </c>
      <c r="N65" t="s">
        <v>102</v>
      </c>
      <c r="O65" t="s">
        <v>155</v>
      </c>
      <c r="P65">
        <v>1</v>
      </c>
      <c r="Q65">
        <v>14</v>
      </c>
      <c r="S65" s="5"/>
      <c r="Y65" s="2">
        <f t="shared" si="0"/>
        <v>0</v>
      </c>
      <c r="AC65" t="s">
        <v>173</v>
      </c>
    </row>
    <row r="66" spans="1:30" x14ac:dyDescent="0.25">
      <c r="A66">
        <v>65</v>
      </c>
      <c r="B66" t="s">
        <v>42</v>
      </c>
      <c r="C66">
        <v>69</v>
      </c>
      <c r="D66">
        <v>1254</v>
      </c>
      <c r="G66">
        <v>2016</v>
      </c>
      <c r="H66" s="1" t="s">
        <v>174</v>
      </c>
      <c r="I66">
        <v>53150</v>
      </c>
      <c r="J66">
        <v>118</v>
      </c>
      <c r="K66" s="4">
        <v>42616</v>
      </c>
      <c r="L66" s="5">
        <v>0.5625</v>
      </c>
      <c r="M66" t="s">
        <v>101</v>
      </c>
      <c r="N66" t="s">
        <v>102</v>
      </c>
      <c r="O66" t="s">
        <v>155</v>
      </c>
      <c r="P66">
        <v>1</v>
      </c>
      <c r="Q66">
        <v>15</v>
      </c>
      <c r="S66" s="5"/>
      <c r="Y66" s="2">
        <f t="shared" si="0"/>
        <v>0</v>
      </c>
      <c r="AC66" t="s">
        <v>173</v>
      </c>
    </row>
    <row r="67" spans="1:30" x14ac:dyDescent="0.25">
      <c r="A67">
        <v>66</v>
      </c>
      <c r="B67" t="s">
        <v>42</v>
      </c>
      <c r="C67">
        <v>69</v>
      </c>
      <c r="D67">
        <v>1254</v>
      </c>
      <c r="G67">
        <v>2016</v>
      </c>
      <c r="H67" s="1">
        <v>1829</v>
      </c>
      <c r="I67">
        <v>53151</v>
      </c>
      <c r="J67">
        <v>105</v>
      </c>
      <c r="K67" s="4">
        <v>42616</v>
      </c>
      <c r="L67" s="5">
        <v>0.5625</v>
      </c>
      <c r="M67" t="s">
        <v>101</v>
      </c>
      <c r="N67" t="s">
        <v>102</v>
      </c>
      <c r="O67" t="s">
        <v>155</v>
      </c>
      <c r="P67">
        <v>1</v>
      </c>
      <c r="Q67">
        <v>16</v>
      </c>
      <c r="S67" s="5"/>
      <c r="Y67" s="2">
        <f t="shared" si="0"/>
        <v>0</v>
      </c>
    </row>
    <row r="68" spans="1:30" x14ac:dyDescent="0.25">
      <c r="A68">
        <v>67</v>
      </c>
      <c r="B68" t="s">
        <v>42</v>
      </c>
      <c r="C68">
        <v>69</v>
      </c>
      <c r="D68">
        <v>1254</v>
      </c>
      <c r="G68">
        <v>2016</v>
      </c>
      <c r="H68" s="1" t="s">
        <v>175</v>
      </c>
      <c r="I68">
        <v>53152</v>
      </c>
      <c r="J68">
        <v>116</v>
      </c>
      <c r="K68" s="4">
        <v>42616</v>
      </c>
      <c r="L68" s="5">
        <v>0.5625</v>
      </c>
      <c r="M68" t="s">
        <v>101</v>
      </c>
      <c r="N68" t="s">
        <v>102</v>
      </c>
      <c r="O68" t="s">
        <v>155</v>
      </c>
      <c r="P68">
        <v>1</v>
      </c>
      <c r="Q68">
        <v>17</v>
      </c>
      <c r="S68" s="5"/>
      <c r="Y68" s="2">
        <f t="shared" ref="Y68:Y131" si="1">X68/0.546807</f>
        <v>0</v>
      </c>
    </row>
    <row r="69" spans="1:30" x14ac:dyDescent="0.25">
      <c r="A69">
        <v>68</v>
      </c>
      <c r="B69" t="s">
        <v>42</v>
      </c>
      <c r="C69">
        <v>69</v>
      </c>
      <c r="D69">
        <v>1254</v>
      </c>
      <c r="G69">
        <v>2016</v>
      </c>
      <c r="H69" s="1">
        <v>1826</v>
      </c>
      <c r="I69">
        <v>53153</v>
      </c>
      <c r="J69">
        <v>108</v>
      </c>
      <c r="K69" s="4">
        <v>42616</v>
      </c>
      <c r="L69" s="5">
        <v>0.5625</v>
      </c>
      <c r="M69" t="s">
        <v>101</v>
      </c>
      <c r="N69" t="s">
        <v>102</v>
      </c>
      <c r="O69" t="s">
        <v>155</v>
      </c>
      <c r="P69">
        <v>1</v>
      </c>
      <c r="Q69">
        <v>18</v>
      </c>
      <c r="S69" s="5"/>
      <c r="Y69" s="2">
        <f t="shared" si="1"/>
        <v>0</v>
      </c>
      <c r="AC69" t="s">
        <v>160</v>
      </c>
    </row>
    <row r="70" spans="1:30" x14ac:dyDescent="0.25">
      <c r="A70">
        <v>69</v>
      </c>
      <c r="B70" t="s">
        <v>42</v>
      </c>
      <c r="C70">
        <v>69</v>
      </c>
      <c r="D70">
        <v>1254</v>
      </c>
      <c r="G70">
        <v>2016</v>
      </c>
      <c r="H70" s="1">
        <v>1825</v>
      </c>
      <c r="I70">
        <v>53154</v>
      </c>
      <c r="J70">
        <v>109</v>
      </c>
      <c r="K70" s="4">
        <v>42616</v>
      </c>
      <c r="L70" s="5">
        <v>0.5625</v>
      </c>
      <c r="M70" t="s">
        <v>101</v>
      </c>
      <c r="N70" t="s">
        <v>102</v>
      </c>
      <c r="O70" t="s">
        <v>155</v>
      </c>
      <c r="P70">
        <v>1</v>
      </c>
      <c r="Q70">
        <v>19</v>
      </c>
      <c r="S70" s="5"/>
      <c r="Y70" s="2">
        <f t="shared" si="1"/>
        <v>0</v>
      </c>
    </row>
    <row r="71" spans="1:30" x14ac:dyDescent="0.25">
      <c r="A71">
        <v>70</v>
      </c>
      <c r="B71" t="s">
        <v>42</v>
      </c>
      <c r="C71">
        <v>69</v>
      </c>
      <c r="D71">
        <v>1254</v>
      </c>
      <c r="G71">
        <v>2016</v>
      </c>
      <c r="H71" s="1" t="s">
        <v>176</v>
      </c>
      <c r="I71">
        <v>53155</v>
      </c>
      <c r="J71">
        <v>111</v>
      </c>
      <c r="K71" s="4">
        <v>42616</v>
      </c>
      <c r="L71" s="5">
        <v>0.5625</v>
      </c>
      <c r="M71" t="s">
        <v>101</v>
      </c>
      <c r="N71" t="s">
        <v>102</v>
      </c>
      <c r="O71" t="s">
        <v>155</v>
      </c>
      <c r="P71">
        <v>1</v>
      </c>
      <c r="Q71">
        <v>20</v>
      </c>
      <c r="S71" s="5"/>
      <c r="Y71" s="2">
        <f t="shared" si="1"/>
        <v>0</v>
      </c>
      <c r="AC71" t="s">
        <v>177</v>
      </c>
    </row>
    <row r="72" spans="1:30" x14ac:dyDescent="0.25">
      <c r="A72">
        <v>71</v>
      </c>
      <c r="B72" t="s">
        <v>42</v>
      </c>
      <c r="C72">
        <v>69</v>
      </c>
      <c r="D72">
        <v>1254</v>
      </c>
      <c r="G72">
        <v>2016</v>
      </c>
      <c r="H72" s="1">
        <v>1822</v>
      </c>
      <c r="I72">
        <v>53156</v>
      </c>
      <c r="J72">
        <v>97</v>
      </c>
      <c r="K72" s="4">
        <v>42616</v>
      </c>
      <c r="L72" s="5">
        <v>0.5625</v>
      </c>
      <c r="M72" t="s">
        <v>101</v>
      </c>
      <c r="N72" t="s">
        <v>102</v>
      </c>
      <c r="O72" t="s">
        <v>155</v>
      </c>
      <c r="P72">
        <v>1</v>
      </c>
      <c r="Q72">
        <v>21</v>
      </c>
      <c r="S72" s="5"/>
      <c r="Y72" s="2">
        <f t="shared" si="1"/>
        <v>0</v>
      </c>
      <c r="AC72" t="s">
        <v>178</v>
      </c>
    </row>
    <row r="73" spans="1:30" x14ac:dyDescent="0.25">
      <c r="A73">
        <v>72</v>
      </c>
      <c r="B73" t="s">
        <v>42</v>
      </c>
      <c r="C73">
        <v>69</v>
      </c>
      <c r="D73">
        <v>1254</v>
      </c>
      <c r="G73">
        <v>2016</v>
      </c>
      <c r="H73" s="1">
        <v>1821</v>
      </c>
      <c r="I73">
        <v>53157</v>
      </c>
      <c r="J73">
        <v>98</v>
      </c>
      <c r="K73" s="4">
        <v>42616</v>
      </c>
      <c r="L73" s="5">
        <v>0.5625</v>
      </c>
      <c r="M73" t="s">
        <v>101</v>
      </c>
      <c r="N73" t="s">
        <v>102</v>
      </c>
      <c r="O73" t="s">
        <v>155</v>
      </c>
      <c r="P73">
        <v>1</v>
      </c>
      <c r="Q73">
        <v>22</v>
      </c>
      <c r="S73" s="5"/>
      <c r="Y73" s="2">
        <f t="shared" si="1"/>
        <v>0</v>
      </c>
      <c r="AC73" t="s">
        <v>179</v>
      </c>
    </row>
    <row r="74" spans="1:30" x14ac:dyDescent="0.25">
      <c r="A74">
        <v>73</v>
      </c>
      <c r="B74" t="s">
        <v>42</v>
      </c>
      <c r="C74">
        <v>69</v>
      </c>
      <c r="D74">
        <v>1254</v>
      </c>
      <c r="G74">
        <v>2016</v>
      </c>
      <c r="H74" s="1" t="s">
        <v>180</v>
      </c>
      <c r="I74">
        <v>53158</v>
      </c>
      <c r="J74">
        <v>103</v>
      </c>
      <c r="K74" s="4">
        <v>42616</v>
      </c>
      <c r="L74" s="5">
        <v>0.5625</v>
      </c>
      <c r="M74" t="s">
        <v>101</v>
      </c>
      <c r="N74" t="s">
        <v>102</v>
      </c>
      <c r="O74" t="s">
        <v>155</v>
      </c>
      <c r="P74">
        <v>1</v>
      </c>
      <c r="Q74">
        <v>23</v>
      </c>
      <c r="S74" s="5"/>
      <c r="Y74" s="2">
        <f t="shared" si="1"/>
        <v>0</v>
      </c>
      <c r="AC74" t="s">
        <v>181</v>
      </c>
    </row>
    <row r="75" spans="1:30" x14ac:dyDescent="0.25">
      <c r="A75">
        <v>74</v>
      </c>
      <c r="B75" t="s">
        <v>42</v>
      </c>
      <c r="C75">
        <v>69</v>
      </c>
      <c r="D75">
        <v>1254</v>
      </c>
      <c r="G75">
        <v>2016</v>
      </c>
      <c r="H75" s="1">
        <v>1818</v>
      </c>
      <c r="I75">
        <v>53159</v>
      </c>
      <c r="J75">
        <v>108</v>
      </c>
      <c r="K75" s="4">
        <v>42616</v>
      </c>
      <c r="L75" s="5">
        <v>0.5625</v>
      </c>
      <c r="M75" t="s">
        <v>101</v>
      </c>
      <c r="N75" t="s">
        <v>102</v>
      </c>
      <c r="O75" t="s">
        <v>155</v>
      </c>
      <c r="P75">
        <v>1</v>
      </c>
      <c r="Q75">
        <v>24</v>
      </c>
      <c r="S75" s="5"/>
      <c r="Y75" s="2">
        <f t="shared" si="1"/>
        <v>0</v>
      </c>
      <c r="AC75" t="s">
        <v>173</v>
      </c>
    </row>
    <row r="76" spans="1:30" x14ac:dyDescent="0.25">
      <c r="A76">
        <v>75</v>
      </c>
      <c r="B76" t="s">
        <v>42</v>
      </c>
      <c r="C76">
        <v>69</v>
      </c>
      <c r="D76">
        <v>1254</v>
      </c>
      <c r="G76">
        <v>2016</v>
      </c>
      <c r="H76" s="16">
        <v>1816</v>
      </c>
      <c r="I76" s="6">
        <v>53145</v>
      </c>
      <c r="J76" s="6">
        <v>116</v>
      </c>
      <c r="K76" s="17">
        <v>42618</v>
      </c>
      <c r="L76" s="15">
        <v>0.3888888888888889</v>
      </c>
      <c r="M76" t="s">
        <v>182</v>
      </c>
      <c r="O76" s="6" t="s">
        <v>183</v>
      </c>
      <c r="P76" s="6">
        <v>2</v>
      </c>
      <c r="Q76" s="6">
        <v>1</v>
      </c>
      <c r="R76" s="6"/>
      <c r="S76" s="15"/>
      <c r="T76" s="6"/>
      <c r="X76" s="6"/>
      <c r="Y76" s="2">
        <f t="shared" si="1"/>
        <v>0</v>
      </c>
      <c r="AC76" s="6" t="s">
        <v>184</v>
      </c>
      <c r="AD76" s="6"/>
    </row>
    <row r="77" spans="1:30" x14ac:dyDescent="0.25">
      <c r="A77">
        <v>76</v>
      </c>
      <c r="B77" t="s">
        <v>42</v>
      </c>
      <c r="C77">
        <v>69</v>
      </c>
      <c r="D77">
        <v>1254</v>
      </c>
      <c r="G77">
        <v>2016</v>
      </c>
      <c r="H77" s="1">
        <v>1815</v>
      </c>
      <c r="I77">
        <v>53160</v>
      </c>
      <c r="J77">
        <v>131</v>
      </c>
      <c r="K77" s="4">
        <v>42618</v>
      </c>
      <c r="L77" s="18">
        <v>0.3888888888888889</v>
      </c>
      <c r="M77" s="19" t="s">
        <v>182</v>
      </c>
      <c r="N77" s="19"/>
      <c r="O77" s="19" t="s">
        <v>183</v>
      </c>
      <c r="P77" s="19">
        <v>2</v>
      </c>
      <c r="Q77" s="19">
        <v>2</v>
      </c>
      <c r="R77" s="19"/>
      <c r="S77" s="18"/>
      <c r="Y77" s="2">
        <f t="shared" si="1"/>
        <v>0</v>
      </c>
    </row>
    <row r="78" spans="1:30" x14ac:dyDescent="0.25">
      <c r="A78">
        <v>77</v>
      </c>
      <c r="B78" t="s">
        <v>42</v>
      </c>
      <c r="C78">
        <v>69</v>
      </c>
      <c r="D78">
        <v>1254</v>
      </c>
      <c r="G78">
        <v>2016</v>
      </c>
      <c r="H78" s="1">
        <v>1814</v>
      </c>
      <c r="I78">
        <v>53161</v>
      </c>
      <c r="J78">
        <v>125</v>
      </c>
      <c r="K78" s="4">
        <v>42618</v>
      </c>
      <c r="L78" s="18">
        <v>0.3888888888888889</v>
      </c>
      <c r="M78" s="19" t="s">
        <v>182</v>
      </c>
      <c r="N78" s="19"/>
      <c r="O78" s="19" t="s">
        <v>183</v>
      </c>
      <c r="P78" s="19">
        <v>2</v>
      </c>
      <c r="Q78" s="19">
        <v>3</v>
      </c>
      <c r="R78" s="19"/>
      <c r="S78" s="18"/>
      <c r="Y78" s="2">
        <f t="shared" si="1"/>
        <v>0</v>
      </c>
      <c r="AC78" t="s">
        <v>185</v>
      </c>
    </row>
    <row r="79" spans="1:30" x14ac:dyDescent="0.25">
      <c r="A79">
        <v>78</v>
      </c>
      <c r="B79" t="s">
        <v>42</v>
      </c>
      <c r="C79">
        <v>69</v>
      </c>
      <c r="D79">
        <v>1254</v>
      </c>
      <c r="G79">
        <v>2016</v>
      </c>
      <c r="H79" s="1">
        <v>1812</v>
      </c>
      <c r="I79">
        <v>53162</v>
      </c>
      <c r="J79">
        <v>117</v>
      </c>
      <c r="K79" s="4">
        <v>42618</v>
      </c>
      <c r="L79" s="18">
        <v>0.3888888888888889</v>
      </c>
      <c r="M79" s="19" t="s">
        <v>182</v>
      </c>
      <c r="N79" s="19"/>
      <c r="O79" s="19" t="s">
        <v>183</v>
      </c>
      <c r="P79" s="19">
        <v>2</v>
      </c>
      <c r="Q79" s="19">
        <v>4</v>
      </c>
      <c r="R79" s="19"/>
      <c r="S79" s="18"/>
      <c r="Y79" s="2">
        <f t="shared" si="1"/>
        <v>0</v>
      </c>
      <c r="AC79" t="s">
        <v>186</v>
      </c>
    </row>
    <row r="80" spans="1:30" x14ac:dyDescent="0.25">
      <c r="A80">
        <v>79</v>
      </c>
      <c r="B80" t="s">
        <v>42</v>
      </c>
      <c r="C80">
        <v>69</v>
      </c>
      <c r="D80">
        <v>1254</v>
      </c>
      <c r="G80">
        <v>2016</v>
      </c>
      <c r="H80" s="1">
        <v>1811</v>
      </c>
      <c r="I80">
        <v>53163</v>
      </c>
      <c r="J80">
        <v>115</v>
      </c>
      <c r="K80" s="4">
        <v>42618</v>
      </c>
      <c r="L80" s="18">
        <v>0.3888888888888889</v>
      </c>
      <c r="M80" s="19" t="s">
        <v>182</v>
      </c>
      <c r="N80" s="19"/>
      <c r="O80" s="19" t="s">
        <v>183</v>
      </c>
      <c r="P80" s="19">
        <v>2</v>
      </c>
      <c r="Q80" s="19">
        <v>5</v>
      </c>
      <c r="R80" s="19"/>
      <c r="S80" s="18"/>
      <c r="Y80" s="2">
        <f t="shared" si="1"/>
        <v>0</v>
      </c>
      <c r="AC80" t="s">
        <v>187</v>
      </c>
    </row>
    <row r="81" spans="1:34" x14ac:dyDescent="0.25">
      <c r="A81">
        <v>80</v>
      </c>
      <c r="B81" t="s">
        <v>42</v>
      </c>
      <c r="C81">
        <v>69</v>
      </c>
      <c r="D81">
        <v>1254</v>
      </c>
      <c r="G81">
        <v>2016</v>
      </c>
      <c r="H81" s="1">
        <v>1810</v>
      </c>
      <c r="I81">
        <v>53164</v>
      </c>
      <c r="J81">
        <v>122</v>
      </c>
      <c r="K81" s="4">
        <v>42618</v>
      </c>
      <c r="L81" s="18">
        <v>0.3888888888888889</v>
      </c>
      <c r="M81" s="19" t="s">
        <v>182</v>
      </c>
      <c r="N81" s="19"/>
      <c r="O81" s="19" t="s">
        <v>183</v>
      </c>
      <c r="P81" s="19">
        <v>2</v>
      </c>
      <c r="Q81" s="19">
        <v>6</v>
      </c>
      <c r="R81" s="19"/>
      <c r="S81" s="18"/>
      <c r="Y81" s="2">
        <f t="shared" si="1"/>
        <v>0</v>
      </c>
    </row>
    <row r="82" spans="1:34" x14ac:dyDescent="0.25">
      <c r="A82">
        <v>81</v>
      </c>
      <c r="B82" t="s">
        <v>42</v>
      </c>
      <c r="C82">
        <v>69</v>
      </c>
      <c r="D82">
        <v>1254</v>
      </c>
      <c r="G82">
        <v>2016</v>
      </c>
      <c r="H82" s="1">
        <v>1808</v>
      </c>
      <c r="I82">
        <v>53165</v>
      </c>
      <c r="J82">
        <v>104</v>
      </c>
      <c r="K82" s="4">
        <v>42618</v>
      </c>
      <c r="L82" s="18">
        <v>0.3888888888888889</v>
      </c>
      <c r="M82" s="19" t="s">
        <v>182</v>
      </c>
      <c r="N82" s="19"/>
      <c r="O82" s="19" t="s">
        <v>183</v>
      </c>
      <c r="P82" s="19">
        <v>2</v>
      </c>
      <c r="Q82" s="19">
        <v>7</v>
      </c>
      <c r="R82" s="19"/>
      <c r="S82" s="18"/>
      <c r="Y82" s="2">
        <f t="shared" si="1"/>
        <v>0</v>
      </c>
    </row>
    <row r="83" spans="1:34" x14ac:dyDescent="0.25">
      <c r="A83">
        <v>82</v>
      </c>
      <c r="B83" t="s">
        <v>42</v>
      </c>
      <c r="C83">
        <v>69</v>
      </c>
      <c r="D83">
        <v>1254</v>
      </c>
      <c r="G83">
        <v>2016</v>
      </c>
      <c r="H83" s="1">
        <v>1807</v>
      </c>
      <c r="I83">
        <v>53166</v>
      </c>
      <c r="J83">
        <v>105</v>
      </c>
      <c r="K83" s="4">
        <v>42618</v>
      </c>
      <c r="L83" s="18">
        <v>0.3888888888888889</v>
      </c>
      <c r="M83" s="19" t="s">
        <v>182</v>
      </c>
      <c r="N83" s="19"/>
      <c r="O83" s="19" t="s">
        <v>183</v>
      </c>
      <c r="P83" s="19">
        <v>2</v>
      </c>
      <c r="Q83" s="19">
        <v>8</v>
      </c>
      <c r="R83" s="19"/>
      <c r="S83" s="18"/>
      <c r="Y83" s="2">
        <f t="shared" si="1"/>
        <v>0</v>
      </c>
    </row>
    <row r="84" spans="1:34" x14ac:dyDescent="0.25">
      <c r="A84">
        <v>83</v>
      </c>
      <c r="B84" t="s">
        <v>42</v>
      </c>
      <c r="C84">
        <v>69</v>
      </c>
      <c r="D84">
        <v>1254</v>
      </c>
      <c r="G84">
        <v>2016</v>
      </c>
      <c r="H84" s="1" t="s">
        <v>188</v>
      </c>
      <c r="I84">
        <v>53167</v>
      </c>
      <c r="J84">
        <v>121</v>
      </c>
      <c r="K84" s="4">
        <v>42618</v>
      </c>
      <c r="L84" s="18">
        <v>0.3888888888888889</v>
      </c>
      <c r="M84" s="19" t="s">
        <v>182</v>
      </c>
      <c r="N84" s="19"/>
      <c r="O84" s="19" t="s">
        <v>183</v>
      </c>
      <c r="P84" s="19">
        <v>2</v>
      </c>
      <c r="Q84" s="19">
        <v>9</v>
      </c>
      <c r="R84" s="19"/>
      <c r="S84" s="18"/>
      <c r="Y84" s="2">
        <f t="shared" si="1"/>
        <v>0</v>
      </c>
    </row>
    <row r="85" spans="1:34" x14ac:dyDescent="0.25">
      <c r="A85">
        <v>84</v>
      </c>
      <c r="B85" t="s">
        <v>42</v>
      </c>
      <c r="C85">
        <v>69</v>
      </c>
      <c r="D85">
        <v>1254</v>
      </c>
      <c r="G85">
        <v>2016</v>
      </c>
      <c r="H85" s="1">
        <v>1804</v>
      </c>
      <c r="I85">
        <v>53168</v>
      </c>
      <c r="J85">
        <v>124</v>
      </c>
      <c r="K85" s="4">
        <v>42618</v>
      </c>
      <c r="L85" s="18">
        <v>0.3888888888888889</v>
      </c>
      <c r="M85" s="19" t="s">
        <v>182</v>
      </c>
      <c r="N85" s="19"/>
      <c r="O85" s="19" t="s">
        <v>183</v>
      </c>
      <c r="P85" s="19">
        <v>2</v>
      </c>
      <c r="Q85" s="19">
        <v>10</v>
      </c>
      <c r="R85" s="19"/>
      <c r="S85" s="18"/>
      <c r="Y85" s="2">
        <f t="shared" si="1"/>
        <v>0</v>
      </c>
    </row>
    <row r="86" spans="1:34" x14ac:dyDescent="0.25">
      <c r="A86">
        <v>85</v>
      </c>
      <c r="B86" t="s">
        <v>42</v>
      </c>
      <c r="C86">
        <v>69</v>
      </c>
      <c r="D86">
        <v>1254</v>
      </c>
      <c r="G86">
        <v>2016</v>
      </c>
      <c r="H86" s="1" t="s">
        <v>189</v>
      </c>
      <c r="I86">
        <v>53169</v>
      </c>
      <c r="J86">
        <v>115</v>
      </c>
      <c r="K86" s="4">
        <v>42618</v>
      </c>
      <c r="L86" s="18">
        <v>0.3888888888888889</v>
      </c>
      <c r="M86" s="19" t="s">
        <v>182</v>
      </c>
      <c r="N86" s="19"/>
      <c r="O86" s="19" t="s">
        <v>183</v>
      </c>
      <c r="P86" s="19">
        <v>2</v>
      </c>
      <c r="Q86" s="19">
        <v>11</v>
      </c>
      <c r="R86" s="19"/>
      <c r="S86" s="18"/>
      <c r="Y86" s="2">
        <f t="shared" si="1"/>
        <v>0</v>
      </c>
      <c r="AC86" t="s">
        <v>190</v>
      </c>
    </row>
    <row r="87" spans="1:34" x14ac:dyDescent="0.25">
      <c r="A87">
        <v>86</v>
      </c>
      <c r="B87" t="s">
        <v>42</v>
      </c>
      <c r="C87">
        <v>69</v>
      </c>
      <c r="D87">
        <v>1254</v>
      </c>
      <c r="G87">
        <v>2016</v>
      </c>
      <c r="H87" s="1">
        <v>1801</v>
      </c>
      <c r="I87">
        <v>53170</v>
      </c>
      <c r="J87">
        <v>115</v>
      </c>
      <c r="K87" s="4">
        <v>42618</v>
      </c>
      <c r="L87" s="18">
        <v>0.3888888888888889</v>
      </c>
      <c r="M87" s="19" t="s">
        <v>182</v>
      </c>
      <c r="N87" s="19"/>
      <c r="O87" s="19" t="s">
        <v>183</v>
      </c>
      <c r="P87" s="19">
        <v>2</v>
      </c>
      <c r="Q87" s="19">
        <v>12</v>
      </c>
      <c r="R87" s="19"/>
      <c r="S87" s="18"/>
      <c r="Y87" s="2">
        <f t="shared" si="1"/>
        <v>0</v>
      </c>
    </row>
    <row r="88" spans="1:34" x14ac:dyDescent="0.25">
      <c r="A88">
        <v>87</v>
      </c>
      <c r="B88" t="s">
        <v>42</v>
      </c>
      <c r="C88">
        <v>69</v>
      </c>
      <c r="D88">
        <v>1254</v>
      </c>
      <c r="G88">
        <v>2016</v>
      </c>
      <c r="H88" s="1" t="s">
        <v>191</v>
      </c>
      <c r="I88">
        <v>53171</v>
      </c>
      <c r="J88">
        <v>116</v>
      </c>
      <c r="K88" s="4">
        <v>42618</v>
      </c>
      <c r="L88" s="18">
        <v>0.3888888888888889</v>
      </c>
      <c r="M88" s="19" t="s">
        <v>182</v>
      </c>
      <c r="N88" s="19"/>
      <c r="O88" s="19" t="s">
        <v>183</v>
      </c>
      <c r="P88" s="19">
        <v>2</v>
      </c>
      <c r="Q88" s="19">
        <v>13</v>
      </c>
      <c r="R88" s="19"/>
      <c r="S88" s="18"/>
      <c r="Y88" s="2">
        <f t="shared" si="1"/>
        <v>0</v>
      </c>
    </row>
    <row r="89" spans="1:34" x14ac:dyDescent="0.25">
      <c r="A89">
        <v>88</v>
      </c>
      <c r="B89" t="s">
        <v>42</v>
      </c>
      <c r="C89">
        <v>69</v>
      </c>
      <c r="D89">
        <v>1254</v>
      </c>
      <c r="G89">
        <v>2016</v>
      </c>
      <c r="H89" s="1">
        <v>1798</v>
      </c>
      <c r="I89">
        <v>53172</v>
      </c>
      <c r="J89">
        <v>132</v>
      </c>
      <c r="K89" s="4">
        <v>42618</v>
      </c>
      <c r="L89" s="18">
        <v>0.3888888888888889</v>
      </c>
      <c r="M89" s="19" t="s">
        <v>182</v>
      </c>
      <c r="N89" s="19"/>
      <c r="O89" s="19" t="s">
        <v>183</v>
      </c>
      <c r="P89" s="19">
        <v>2</v>
      </c>
      <c r="Q89" s="19">
        <v>14</v>
      </c>
      <c r="R89" s="19"/>
      <c r="S89" s="18"/>
      <c r="Y89" s="2">
        <f t="shared" si="1"/>
        <v>0</v>
      </c>
      <c r="AC89" t="s">
        <v>192</v>
      </c>
    </row>
    <row r="90" spans="1:34" x14ac:dyDescent="0.25">
      <c r="A90">
        <v>89</v>
      </c>
      <c r="B90" t="s">
        <v>42</v>
      </c>
      <c r="C90">
        <v>69</v>
      </c>
      <c r="D90">
        <v>1254</v>
      </c>
      <c r="G90">
        <v>2016</v>
      </c>
      <c r="H90" s="1" t="s">
        <v>193</v>
      </c>
      <c r="I90">
        <v>53173</v>
      </c>
      <c r="J90">
        <v>122</v>
      </c>
      <c r="K90" s="4">
        <v>42618</v>
      </c>
      <c r="L90" s="18">
        <v>0.3888888888888889</v>
      </c>
      <c r="M90" s="19" t="s">
        <v>182</v>
      </c>
      <c r="N90" s="19"/>
      <c r="O90" s="19" t="s">
        <v>183</v>
      </c>
      <c r="P90" s="19">
        <v>2</v>
      </c>
      <c r="Q90" s="19">
        <v>15</v>
      </c>
      <c r="R90" s="19"/>
      <c r="S90" s="18"/>
      <c r="Y90" s="2">
        <f t="shared" si="1"/>
        <v>0</v>
      </c>
    </row>
    <row r="91" spans="1:34" x14ac:dyDescent="0.25">
      <c r="A91">
        <v>90</v>
      </c>
      <c r="B91" t="s">
        <v>42</v>
      </c>
      <c r="C91">
        <v>69</v>
      </c>
      <c r="D91">
        <v>1254</v>
      </c>
      <c r="G91">
        <v>2016</v>
      </c>
      <c r="H91" s="1">
        <v>1795</v>
      </c>
      <c r="I91">
        <v>53174</v>
      </c>
      <c r="J91">
        <v>122</v>
      </c>
      <c r="K91" s="4">
        <v>42618</v>
      </c>
      <c r="L91" s="18">
        <v>0.3888888888888889</v>
      </c>
      <c r="M91" s="19" t="s">
        <v>182</v>
      </c>
      <c r="N91" s="19"/>
      <c r="O91" s="19" t="s">
        <v>183</v>
      </c>
      <c r="P91" s="19">
        <v>2</v>
      </c>
      <c r="Q91" s="19">
        <v>16</v>
      </c>
      <c r="R91" s="19"/>
      <c r="S91" s="18"/>
      <c r="Y91" s="2">
        <f t="shared" si="1"/>
        <v>0</v>
      </c>
      <c r="AC91" t="s">
        <v>192</v>
      </c>
    </row>
    <row r="92" spans="1:34" x14ac:dyDescent="0.25">
      <c r="A92">
        <v>91</v>
      </c>
      <c r="B92" t="s">
        <v>42</v>
      </c>
      <c r="C92">
        <v>69</v>
      </c>
      <c r="D92">
        <v>1254</v>
      </c>
      <c r="G92">
        <v>2016</v>
      </c>
      <c r="H92" s="1" t="s">
        <v>194</v>
      </c>
      <c r="I92">
        <v>53175</v>
      </c>
      <c r="J92">
        <v>112</v>
      </c>
      <c r="K92" s="4">
        <v>42618</v>
      </c>
      <c r="L92" s="18">
        <v>0.3888888888888889</v>
      </c>
      <c r="M92" s="19" t="s">
        <v>182</v>
      </c>
      <c r="N92" s="19"/>
      <c r="O92" s="19" t="s">
        <v>183</v>
      </c>
      <c r="P92" s="19">
        <v>2</v>
      </c>
      <c r="Q92" s="19">
        <v>17</v>
      </c>
      <c r="R92" s="19">
        <v>1</v>
      </c>
      <c r="S92" s="6" t="s">
        <v>195</v>
      </c>
      <c r="T92" s="4">
        <v>42839</v>
      </c>
      <c r="U92">
        <v>2017</v>
      </c>
      <c r="V92">
        <f>T92-K92</f>
        <v>221</v>
      </c>
      <c r="W92">
        <v>1</v>
      </c>
      <c r="X92">
        <v>85</v>
      </c>
      <c r="Y92" s="2">
        <f t="shared" si="1"/>
        <v>155.44790026462718</v>
      </c>
      <c r="Z92" t="s">
        <v>64</v>
      </c>
      <c r="AA92" t="s">
        <v>65</v>
      </c>
      <c r="AB92" s="10">
        <v>1.85</v>
      </c>
      <c r="AF92">
        <v>164</v>
      </c>
      <c r="AG92" s="8" t="s">
        <v>66</v>
      </c>
      <c r="AH92" t="s">
        <v>60</v>
      </c>
    </row>
    <row r="93" spans="1:34" x14ac:dyDescent="0.25">
      <c r="A93">
        <v>92</v>
      </c>
      <c r="B93" t="s">
        <v>42</v>
      </c>
      <c r="C93">
        <v>69</v>
      </c>
      <c r="D93">
        <v>1254</v>
      </c>
      <c r="G93">
        <v>2016</v>
      </c>
      <c r="H93" s="1">
        <v>1792</v>
      </c>
      <c r="I93">
        <v>53176</v>
      </c>
      <c r="J93">
        <v>108</v>
      </c>
      <c r="K93" s="4">
        <v>42618</v>
      </c>
      <c r="L93" s="18">
        <v>0.3888888888888889</v>
      </c>
      <c r="M93" s="19" t="s">
        <v>182</v>
      </c>
      <c r="N93" s="19"/>
      <c r="O93" s="19" t="s">
        <v>183</v>
      </c>
      <c r="P93" s="19">
        <v>2</v>
      </c>
      <c r="Q93" s="19">
        <v>18</v>
      </c>
      <c r="R93" s="19">
        <v>1</v>
      </c>
      <c r="S93" s="15" t="s">
        <v>117</v>
      </c>
      <c r="T93" s="4">
        <v>42932</v>
      </c>
      <c r="U93">
        <v>2017</v>
      </c>
      <c r="V93">
        <f>T93-K93</f>
        <v>314</v>
      </c>
      <c r="W93">
        <v>1</v>
      </c>
      <c r="X93">
        <v>98</v>
      </c>
      <c r="Y93" s="2">
        <f t="shared" si="1"/>
        <v>179.22228501098192</v>
      </c>
      <c r="Z93" t="s">
        <v>128</v>
      </c>
      <c r="AA93" t="s">
        <v>129</v>
      </c>
      <c r="AB93">
        <v>97.1</v>
      </c>
      <c r="AG93" t="s">
        <v>130</v>
      </c>
    </row>
    <row r="94" spans="1:34" x14ac:dyDescent="0.25">
      <c r="A94">
        <v>93</v>
      </c>
      <c r="B94" t="s">
        <v>42</v>
      </c>
      <c r="C94">
        <v>69</v>
      </c>
      <c r="D94">
        <v>1254</v>
      </c>
      <c r="G94">
        <v>2016</v>
      </c>
      <c r="H94" s="1" t="s">
        <v>196</v>
      </c>
      <c r="I94">
        <v>53177</v>
      </c>
      <c r="J94">
        <v>110</v>
      </c>
      <c r="K94" s="4">
        <v>42618</v>
      </c>
      <c r="L94" s="18">
        <v>0.3888888888888889</v>
      </c>
      <c r="M94" s="19" t="s">
        <v>182</v>
      </c>
      <c r="N94" s="19"/>
      <c r="O94" s="19" t="s">
        <v>183</v>
      </c>
      <c r="P94" s="19">
        <v>2</v>
      </c>
      <c r="Q94" s="19">
        <v>19</v>
      </c>
      <c r="R94" s="19"/>
      <c r="S94" s="18"/>
      <c r="Y94" s="2">
        <f t="shared" si="1"/>
        <v>0</v>
      </c>
    </row>
    <row r="95" spans="1:34" x14ac:dyDescent="0.25">
      <c r="A95">
        <v>94</v>
      </c>
      <c r="B95" t="s">
        <v>42</v>
      </c>
      <c r="C95">
        <v>69</v>
      </c>
      <c r="D95">
        <v>1254</v>
      </c>
      <c r="G95">
        <v>2016</v>
      </c>
      <c r="H95" s="1">
        <v>1789</v>
      </c>
      <c r="I95">
        <v>53178</v>
      </c>
      <c r="J95">
        <v>120</v>
      </c>
      <c r="K95" s="4">
        <v>42618</v>
      </c>
      <c r="L95" s="18">
        <v>0.3888888888888889</v>
      </c>
      <c r="M95" s="19" t="s">
        <v>182</v>
      </c>
      <c r="N95" s="19"/>
      <c r="O95" s="19" t="s">
        <v>183</v>
      </c>
      <c r="P95" s="19">
        <v>2</v>
      </c>
      <c r="Q95" s="19">
        <v>20</v>
      </c>
      <c r="R95" s="19"/>
      <c r="S95" s="18"/>
      <c r="Y95" s="2">
        <f t="shared" si="1"/>
        <v>0</v>
      </c>
      <c r="AC95" t="s">
        <v>197</v>
      </c>
    </row>
    <row r="96" spans="1:34" x14ac:dyDescent="0.25">
      <c r="A96">
        <v>95</v>
      </c>
      <c r="B96" t="s">
        <v>42</v>
      </c>
      <c r="C96">
        <v>69</v>
      </c>
      <c r="D96">
        <v>1254</v>
      </c>
      <c r="G96">
        <v>2016</v>
      </c>
      <c r="H96" s="1" t="s">
        <v>198</v>
      </c>
      <c r="I96">
        <v>53179</v>
      </c>
      <c r="J96">
        <v>111</v>
      </c>
      <c r="K96" s="4">
        <v>42618</v>
      </c>
      <c r="L96" s="18">
        <v>0.3888888888888889</v>
      </c>
      <c r="M96" s="19" t="s">
        <v>182</v>
      </c>
      <c r="N96" s="19"/>
      <c r="O96" s="19" t="s">
        <v>183</v>
      </c>
      <c r="P96" s="19">
        <v>2</v>
      </c>
      <c r="Q96" s="19">
        <v>21</v>
      </c>
      <c r="R96" s="19"/>
      <c r="S96" s="18"/>
      <c r="Y96" s="2">
        <f t="shared" si="1"/>
        <v>0</v>
      </c>
    </row>
    <row r="97" spans="1:34" x14ac:dyDescent="0.25">
      <c r="A97">
        <v>96</v>
      </c>
      <c r="B97" t="s">
        <v>42</v>
      </c>
      <c r="C97">
        <v>69</v>
      </c>
      <c r="D97">
        <v>1254</v>
      </c>
      <c r="G97">
        <v>2016</v>
      </c>
      <c r="H97" s="1">
        <v>1786</v>
      </c>
      <c r="I97">
        <v>53180</v>
      </c>
      <c r="J97">
        <v>122</v>
      </c>
      <c r="K97" s="4">
        <v>42618</v>
      </c>
      <c r="L97" s="18">
        <v>0.3888888888888889</v>
      </c>
      <c r="M97" s="19" t="s">
        <v>182</v>
      </c>
      <c r="N97" s="19"/>
      <c r="O97" s="19" t="s">
        <v>183</v>
      </c>
      <c r="P97" s="19">
        <v>2</v>
      </c>
      <c r="Q97" s="19">
        <v>22</v>
      </c>
      <c r="R97" s="19"/>
      <c r="S97" s="18"/>
      <c r="Y97" s="2">
        <f t="shared" si="1"/>
        <v>0</v>
      </c>
      <c r="AC97" t="s">
        <v>192</v>
      </c>
    </row>
    <row r="98" spans="1:34" x14ac:dyDescent="0.25">
      <c r="A98">
        <v>97</v>
      </c>
      <c r="B98" t="s">
        <v>42</v>
      </c>
      <c r="C98">
        <v>69</v>
      </c>
      <c r="D98">
        <v>1254</v>
      </c>
      <c r="G98">
        <v>2016</v>
      </c>
      <c r="H98" s="1">
        <v>1785</v>
      </c>
      <c r="I98">
        <v>53181</v>
      </c>
      <c r="J98">
        <v>102</v>
      </c>
      <c r="K98" s="4">
        <v>42618</v>
      </c>
      <c r="L98" s="18">
        <v>0.3888888888888889</v>
      </c>
      <c r="M98" s="19" t="s">
        <v>182</v>
      </c>
      <c r="N98" s="19"/>
      <c r="O98" s="19" t="s">
        <v>183</v>
      </c>
      <c r="P98" s="19">
        <v>2</v>
      </c>
      <c r="Q98" s="19">
        <v>23</v>
      </c>
      <c r="R98" s="19"/>
      <c r="S98" s="18"/>
      <c r="Y98" s="2">
        <f t="shared" si="1"/>
        <v>0</v>
      </c>
    </row>
    <row r="99" spans="1:34" x14ac:dyDescent="0.25">
      <c r="A99">
        <v>98</v>
      </c>
      <c r="B99" t="s">
        <v>42</v>
      </c>
      <c r="C99">
        <v>69</v>
      </c>
      <c r="D99">
        <v>1254</v>
      </c>
      <c r="G99">
        <v>2016</v>
      </c>
      <c r="H99" s="1" t="s">
        <v>199</v>
      </c>
      <c r="I99">
        <v>53182</v>
      </c>
      <c r="J99">
        <v>136</v>
      </c>
      <c r="K99" s="4">
        <v>42618</v>
      </c>
      <c r="L99" s="18">
        <v>0.3888888888888889</v>
      </c>
      <c r="M99" s="19" t="s">
        <v>182</v>
      </c>
      <c r="N99" s="19"/>
      <c r="O99" s="19" t="s">
        <v>183</v>
      </c>
      <c r="P99" s="19">
        <v>2</v>
      </c>
      <c r="Q99" s="19">
        <v>24</v>
      </c>
      <c r="R99" s="19"/>
      <c r="S99" s="18"/>
      <c r="Y99" s="2">
        <f t="shared" si="1"/>
        <v>0</v>
      </c>
    </row>
    <row r="100" spans="1:34" x14ac:dyDescent="0.25">
      <c r="A100">
        <v>99</v>
      </c>
      <c r="B100" t="s">
        <v>42</v>
      </c>
      <c r="C100">
        <v>69</v>
      </c>
      <c r="D100">
        <v>1254</v>
      </c>
      <c r="G100">
        <v>2016</v>
      </c>
      <c r="H100" s="1">
        <v>1782</v>
      </c>
      <c r="I100">
        <v>53183</v>
      </c>
      <c r="J100">
        <v>113</v>
      </c>
      <c r="K100" s="4">
        <v>42618</v>
      </c>
      <c r="L100" s="18">
        <v>0.3888888888888889</v>
      </c>
      <c r="M100" s="19" t="s">
        <v>182</v>
      </c>
      <c r="N100" s="19"/>
      <c r="O100" s="19" t="s">
        <v>183</v>
      </c>
      <c r="P100" s="19">
        <v>2</v>
      </c>
      <c r="Q100" s="19">
        <v>25</v>
      </c>
      <c r="R100" s="19"/>
      <c r="S100" s="18"/>
      <c r="Y100" s="2">
        <f t="shared" si="1"/>
        <v>0</v>
      </c>
      <c r="AC100" t="s">
        <v>190</v>
      </c>
    </row>
    <row r="101" spans="1:34" x14ac:dyDescent="0.25">
      <c r="A101">
        <v>100</v>
      </c>
      <c r="B101" t="s">
        <v>42</v>
      </c>
      <c r="C101">
        <v>69</v>
      </c>
      <c r="D101">
        <v>1254</v>
      </c>
      <c r="G101">
        <v>2016</v>
      </c>
      <c r="H101" s="1">
        <v>1780</v>
      </c>
      <c r="I101">
        <v>53184</v>
      </c>
      <c r="J101">
        <v>119</v>
      </c>
      <c r="K101" s="4">
        <v>42632</v>
      </c>
      <c r="L101" s="5">
        <v>0.60416666666666663</v>
      </c>
      <c r="M101" t="s">
        <v>101</v>
      </c>
      <c r="N101" t="s">
        <v>102</v>
      </c>
      <c r="O101" t="s">
        <v>155</v>
      </c>
      <c r="P101">
        <v>3</v>
      </c>
      <c r="Q101">
        <v>1</v>
      </c>
      <c r="R101">
        <v>1</v>
      </c>
      <c r="S101" s="6" t="s">
        <v>200</v>
      </c>
      <c r="T101" s="4">
        <v>42914</v>
      </c>
      <c r="U101">
        <v>2017</v>
      </c>
      <c r="V101">
        <f>T101-K101</f>
        <v>282</v>
      </c>
      <c r="W101">
        <v>1</v>
      </c>
      <c r="X101">
        <v>83</v>
      </c>
      <c r="Y101" s="2">
        <f t="shared" si="1"/>
        <v>151.79030261134184</v>
      </c>
      <c r="Z101" t="s">
        <v>201</v>
      </c>
      <c r="AA101" t="s">
        <v>202</v>
      </c>
      <c r="AB101" s="10">
        <v>59.26</v>
      </c>
      <c r="AF101">
        <v>164</v>
      </c>
      <c r="AG101" s="7" t="s">
        <v>203</v>
      </c>
      <c r="AH101" t="s">
        <v>74</v>
      </c>
    </row>
    <row r="102" spans="1:34" x14ac:dyDescent="0.25">
      <c r="A102">
        <v>101</v>
      </c>
      <c r="B102" t="s">
        <v>42</v>
      </c>
      <c r="C102">
        <v>69</v>
      </c>
      <c r="D102">
        <v>1254</v>
      </c>
      <c r="G102">
        <v>2016</v>
      </c>
      <c r="H102" s="1">
        <v>1777</v>
      </c>
      <c r="I102">
        <v>53186</v>
      </c>
      <c r="J102">
        <v>113</v>
      </c>
      <c r="K102" s="4">
        <v>42632</v>
      </c>
      <c r="L102" s="5">
        <v>0.60416666666666663</v>
      </c>
      <c r="M102" t="s">
        <v>101</v>
      </c>
      <c r="N102" t="s">
        <v>102</v>
      </c>
      <c r="O102" t="s">
        <v>155</v>
      </c>
      <c r="P102">
        <v>3</v>
      </c>
      <c r="Q102">
        <v>2</v>
      </c>
      <c r="S102" s="5"/>
      <c r="Y102" s="2">
        <f t="shared" si="1"/>
        <v>0</v>
      </c>
    </row>
    <row r="103" spans="1:34" x14ac:dyDescent="0.25">
      <c r="A103">
        <v>102</v>
      </c>
      <c r="B103" t="s">
        <v>42</v>
      </c>
      <c r="C103">
        <v>69</v>
      </c>
      <c r="D103">
        <v>1254</v>
      </c>
      <c r="G103">
        <v>2016</v>
      </c>
      <c r="H103" s="1" t="s">
        <v>204</v>
      </c>
      <c r="I103">
        <v>53187</v>
      </c>
      <c r="J103">
        <v>106</v>
      </c>
      <c r="K103" s="4">
        <v>42632</v>
      </c>
      <c r="L103" s="5">
        <v>0.60416666666666663</v>
      </c>
      <c r="M103" t="s">
        <v>101</v>
      </c>
      <c r="N103" t="s">
        <v>102</v>
      </c>
      <c r="O103" t="s">
        <v>155</v>
      </c>
      <c r="P103">
        <v>3</v>
      </c>
      <c r="Q103">
        <v>3</v>
      </c>
      <c r="S103" s="5"/>
      <c r="Y103" s="2">
        <f t="shared" si="1"/>
        <v>0</v>
      </c>
      <c r="AC103" t="s">
        <v>173</v>
      </c>
    </row>
    <row r="104" spans="1:34" x14ac:dyDescent="0.25">
      <c r="A104">
        <v>103</v>
      </c>
      <c r="B104" t="s">
        <v>42</v>
      </c>
      <c r="C104">
        <v>69</v>
      </c>
      <c r="D104">
        <v>1254</v>
      </c>
      <c r="G104">
        <v>2016</v>
      </c>
      <c r="H104" s="1">
        <v>1774</v>
      </c>
      <c r="I104">
        <v>53188</v>
      </c>
      <c r="J104">
        <v>132</v>
      </c>
      <c r="K104" s="4">
        <v>42632</v>
      </c>
      <c r="L104" s="5">
        <v>0.60416666666666663</v>
      </c>
      <c r="M104" t="s">
        <v>101</v>
      </c>
      <c r="N104" t="s">
        <v>102</v>
      </c>
      <c r="O104" t="s">
        <v>155</v>
      </c>
      <c r="P104">
        <v>3</v>
      </c>
      <c r="Q104">
        <v>4</v>
      </c>
      <c r="S104" s="5"/>
      <c r="Y104" s="2">
        <f t="shared" si="1"/>
        <v>0</v>
      </c>
      <c r="AC104" t="s">
        <v>197</v>
      </c>
    </row>
    <row r="105" spans="1:34" x14ac:dyDescent="0.25">
      <c r="A105">
        <v>104</v>
      </c>
      <c r="B105" t="s">
        <v>42</v>
      </c>
      <c r="C105">
        <v>69</v>
      </c>
      <c r="D105">
        <v>1254</v>
      </c>
      <c r="G105">
        <v>2016</v>
      </c>
      <c r="H105" s="1">
        <v>1772</v>
      </c>
      <c r="I105">
        <v>53189</v>
      </c>
      <c r="J105">
        <v>109</v>
      </c>
      <c r="K105" s="4">
        <v>42632</v>
      </c>
      <c r="L105" s="5">
        <v>0.60416666666666663</v>
      </c>
      <c r="M105" t="s">
        <v>101</v>
      </c>
      <c r="N105" t="s">
        <v>102</v>
      </c>
      <c r="O105" t="s">
        <v>155</v>
      </c>
      <c r="P105">
        <v>3</v>
      </c>
      <c r="Q105">
        <v>5</v>
      </c>
      <c r="S105" s="5"/>
      <c r="Y105" s="2">
        <f t="shared" si="1"/>
        <v>0</v>
      </c>
    </row>
    <row r="106" spans="1:34" x14ac:dyDescent="0.25">
      <c r="A106">
        <v>105</v>
      </c>
      <c r="B106" t="s">
        <v>42</v>
      </c>
      <c r="C106">
        <v>69</v>
      </c>
      <c r="D106">
        <v>1254</v>
      </c>
      <c r="G106">
        <v>2016</v>
      </c>
      <c r="H106" s="1">
        <v>1771</v>
      </c>
      <c r="I106">
        <v>53190</v>
      </c>
      <c r="J106">
        <v>128</v>
      </c>
      <c r="K106" s="4">
        <v>42632</v>
      </c>
      <c r="L106" s="5">
        <v>0.60416666666666663</v>
      </c>
      <c r="M106" t="s">
        <v>101</v>
      </c>
      <c r="N106" t="s">
        <v>102</v>
      </c>
      <c r="O106" t="s">
        <v>155</v>
      </c>
      <c r="P106">
        <v>3</v>
      </c>
      <c r="Q106">
        <v>6</v>
      </c>
      <c r="S106" s="5"/>
      <c r="Y106" s="2">
        <f t="shared" si="1"/>
        <v>0</v>
      </c>
    </row>
    <row r="107" spans="1:34" x14ac:dyDescent="0.25">
      <c r="A107">
        <v>106</v>
      </c>
      <c r="B107" t="s">
        <v>42</v>
      </c>
      <c r="C107">
        <v>69</v>
      </c>
      <c r="D107">
        <v>1254</v>
      </c>
      <c r="G107">
        <v>2016</v>
      </c>
      <c r="H107" s="1" t="s">
        <v>205</v>
      </c>
      <c r="I107">
        <v>53191</v>
      </c>
      <c r="J107">
        <v>115</v>
      </c>
      <c r="K107" s="4">
        <v>42632</v>
      </c>
      <c r="L107" s="5">
        <v>0.60416666666666663</v>
      </c>
      <c r="M107" t="s">
        <v>101</v>
      </c>
      <c r="N107" t="s">
        <v>102</v>
      </c>
      <c r="O107" t="s">
        <v>155</v>
      </c>
      <c r="P107">
        <v>3</v>
      </c>
      <c r="Q107">
        <v>7</v>
      </c>
      <c r="S107" s="5"/>
      <c r="Y107" s="2">
        <f t="shared" si="1"/>
        <v>0</v>
      </c>
      <c r="AC107" t="s">
        <v>173</v>
      </c>
    </row>
    <row r="108" spans="1:34" x14ac:dyDescent="0.25">
      <c r="A108">
        <v>107</v>
      </c>
      <c r="B108" t="s">
        <v>42</v>
      </c>
      <c r="C108">
        <v>69</v>
      </c>
      <c r="D108">
        <v>1254</v>
      </c>
      <c r="G108">
        <v>2016</v>
      </c>
      <c r="H108" s="1">
        <v>1768</v>
      </c>
      <c r="I108">
        <v>53192</v>
      </c>
      <c r="J108">
        <v>125</v>
      </c>
      <c r="K108" s="4">
        <v>42632</v>
      </c>
      <c r="L108" s="5">
        <v>0.60416666666666663</v>
      </c>
      <c r="M108" t="s">
        <v>101</v>
      </c>
      <c r="N108" t="s">
        <v>102</v>
      </c>
      <c r="O108" t="s">
        <v>155</v>
      </c>
      <c r="P108">
        <v>3</v>
      </c>
      <c r="Q108">
        <v>8</v>
      </c>
      <c r="S108" s="5"/>
      <c r="Y108" s="2">
        <f t="shared" si="1"/>
        <v>0</v>
      </c>
    </row>
    <row r="109" spans="1:34" x14ac:dyDescent="0.25">
      <c r="A109">
        <v>108</v>
      </c>
      <c r="B109" t="s">
        <v>42</v>
      </c>
      <c r="C109">
        <v>69</v>
      </c>
      <c r="D109">
        <v>1254</v>
      </c>
      <c r="G109">
        <v>2016</v>
      </c>
      <c r="H109" s="1">
        <v>1766</v>
      </c>
      <c r="I109">
        <v>53193</v>
      </c>
      <c r="J109">
        <v>123</v>
      </c>
      <c r="K109" s="4">
        <v>42632</v>
      </c>
      <c r="L109" s="5">
        <v>0.60416666666666663</v>
      </c>
      <c r="M109" t="s">
        <v>101</v>
      </c>
      <c r="N109" t="s">
        <v>102</v>
      </c>
      <c r="O109" t="s">
        <v>155</v>
      </c>
      <c r="P109">
        <v>3</v>
      </c>
      <c r="Q109">
        <v>9</v>
      </c>
      <c r="S109" s="5"/>
      <c r="Y109" s="2">
        <f t="shared" si="1"/>
        <v>0</v>
      </c>
    </row>
    <row r="110" spans="1:34" x14ac:dyDescent="0.25">
      <c r="A110">
        <v>109</v>
      </c>
      <c r="B110" t="s">
        <v>42</v>
      </c>
      <c r="C110">
        <v>69</v>
      </c>
      <c r="D110">
        <v>1254</v>
      </c>
      <c r="G110">
        <v>2016</v>
      </c>
      <c r="H110" s="1">
        <v>1765</v>
      </c>
      <c r="I110">
        <v>53194</v>
      </c>
      <c r="J110">
        <v>109</v>
      </c>
      <c r="K110" s="4">
        <v>42632</v>
      </c>
      <c r="L110" s="5">
        <v>0.60416666666666663</v>
      </c>
      <c r="M110" t="s">
        <v>101</v>
      </c>
      <c r="N110" t="s">
        <v>102</v>
      </c>
      <c r="O110" t="s">
        <v>155</v>
      </c>
      <c r="P110">
        <v>3</v>
      </c>
      <c r="Q110">
        <v>10</v>
      </c>
      <c r="S110" s="5"/>
      <c r="Y110" s="2">
        <f t="shared" si="1"/>
        <v>0</v>
      </c>
    </row>
    <row r="111" spans="1:34" x14ac:dyDescent="0.25">
      <c r="A111">
        <v>110</v>
      </c>
      <c r="B111" t="s">
        <v>42</v>
      </c>
      <c r="C111">
        <v>69</v>
      </c>
      <c r="D111">
        <v>1254</v>
      </c>
      <c r="G111">
        <v>2016</v>
      </c>
      <c r="H111" s="1" t="s">
        <v>206</v>
      </c>
      <c r="I111">
        <v>53195</v>
      </c>
      <c r="J111">
        <v>108</v>
      </c>
      <c r="K111" s="4">
        <v>42632</v>
      </c>
      <c r="L111" s="5">
        <v>0.60416666666666663</v>
      </c>
      <c r="M111" t="s">
        <v>101</v>
      </c>
      <c r="N111" t="s">
        <v>102</v>
      </c>
      <c r="O111" t="s">
        <v>155</v>
      </c>
      <c r="P111">
        <v>3</v>
      </c>
      <c r="Q111">
        <v>11</v>
      </c>
      <c r="R111">
        <v>1</v>
      </c>
      <c r="S111" s="15" t="s">
        <v>163</v>
      </c>
      <c r="T111" s="4">
        <v>42867</v>
      </c>
      <c r="U111">
        <v>2017</v>
      </c>
      <c r="V111">
        <f>T111-K111</f>
        <v>235</v>
      </c>
      <c r="W111">
        <v>1</v>
      </c>
      <c r="X111">
        <v>77</v>
      </c>
      <c r="Y111" s="2">
        <f t="shared" si="1"/>
        <v>140.81750965148581</v>
      </c>
      <c r="Z111" t="s">
        <v>207</v>
      </c>
      <c r="AA111" t="s">
        <v>208</v>
      </c>
      <c r="AB111" s="10">
        <v>35</v>
      </c>
      <c r="AF111">
        <v>164</v>
      </c>
      <c r="AG111" s="13" t="s">
        <v>144</v>
      </c>
      <c r="AH111" t="s">
        <v>74</v>
      </c>
    </row>
    <row r="112" spans="1:34" x14ac:dyDescent="0.25">
      <c r="A112">
        <v>111</v>
      </c>
      <c r="B112" t="s">
        <v>42</v>
      </c>
      <c r="C112">
        <v>69</v>
      </c>
      <c r="D112">
        <v>1254</v>
      </c>
      <c r="G112">
        <v>2016</v>
      </c>
      <c r="H112" s="1">
        <v>1762</v>
      </c>
      <c r="I112">
        <v>53196</v>
      </c>
      <c r="J112">
        <v>96</v>
      </c>
      <c r="K112" s="4">
        <v>42632</v>
      </c>
      <c r="L112" s="5">
        <v>0.60416666666666663</v>
      </c>
      <c r="M112" t="s">
        <v>101</v>
      </c>
      <c r="N112" t="s">
        <v>102</v>
      </c>
      <c r="O112" t="s">
        <v>155</v>
      </c>
      <c r="P112">
        <v>3</v>
      </c>
      <c r="Q112">
        <v>12</v>
      </c>
      <c r="S112" s="5"/>
      <c r="Y112" s="2">
        <f t="shared" si="1"/>
        <v>0</v>
      </c>
      <c r="AC112" t="s">
        <v>173</v>
      </c>
    </row>
    <row r="113" spans="1:33" x14ac:dyDescent="0.25">
      <c r="A113">
        <v>112</v>
      </c>
      <c r="B113" t="s">
        <v>42</v>
      </c>
      <c r="C113">
        <v>69</v>
      </c>
      <c r="D113">
        <v>1254</v>
      </c>
      <c r="G113">
        <v>2016</v>
      </c>
      <c r="H113" s="1" t="s">
        <v>209</v>
      </c>
      <c r="I113">
        <v>53197</v>
      </c>
      <c r="J113">
        <v>102</v>
      </c>
      <c r="K113" s="4">
        <v>42632</v>
      </c>
      <c r="L113" s="5">
        <v>0.60416666666666663</v>
      </c>
      <c r="M113" t="s">
        <v>101</v>
      </c>
      <c r="N113" t="s">
        <v>102</v>
      </c>
      <c r="O113" t="s">
        <v>155</v>
      </c>
      <c r="P113">
        <v>3</v>
      </c>
      <c r="Q113">
        <v>13</v>
      </c>
      <c r="S113" s="5"/>
      <c r="Y113" s="2">
        <f t="shared" si="1"/>
        <v>0</v>
      </c>
      <c r="AC113" t="s">
        <v>210</v>
      </c>
    </row>
    <row r="114" spans="1:33" x14ac:dyDescent="0.25">
      <c r="A114">
        <v>113</v>
      </c>
      <c r="B114" t="s">
        <v>42</v>
      </c>
      <c r="C114">
        <v>69</v>
      </c>
      <c r="D114">
        <v>1254</v>
      </c>
      <c r="G114">
        <v>2016</v>
      </c>
      <c r="H114" s="1">
        <v>1759</v>
      </c>
      <c r="I114">
        <v>53198</v>
      </c>
      <c r="J114">
        <v>107</v>
      </c>
      <c r="K114" s="4">
        <v>42632</v>
      </c>
      <c r="L114" s="5">
        <v>0.60416666666666663</v>
      </c>
      <c r="M114" t="s">
        <v>101</v>
      </c>
      <c r="N114" t="s">
        <v>102</v>
      </c>
      <c r="O114" t="s">
        <v>155</v>
      </c>
      <c r="P114">
        <v>3</v>
      </c>
      <c r="Q114">
        <v>14</v>
      </c>
      <c r="S114" s="5"/>
      <c r="Y114" s="2">
        <f t="shared" si="1"/>
        <v>0</v>
      </c>
      <c r="AC114" t="s">
        <v>211</v>
      </c>
    </row>
    <row r="115" spans="1:33" x14ac:dyDescent="0.25">
      <c r="A115">
        <v>114</v>
      </c>
      <c r="B115" t="s">
        <v>42</v>
      </c>
      <c r="C115">
        <v>69</v>
      </c>
      <c r="D115">
        <v>1254</v>
      </c>
      <c r="G115">
        <v>2016</v>
      </c>
      <c r="H115" s="1">
        <v>1758</v>
      </c>
      <c r="I115">
        <v>53199</v>
      </c>
      <c r="J115">
        <v>106</v>
      </c>
      <c r="K115" s="4">
        <v>42632</v>
      </c>
      <c r="L115" s="5">
        <v>0.60416666666666663</v>
      </c>
      <c r="M115" t="s">
        <v>101</v>
      </c>
      <c r="N115" t="s">
        <v>102</v>
      </c>
      <c r="O115" t="s">
        <v>155</v>
      </c>
      <c r="P115">
        <v>3</v>
      </c>
      <c r="Q115">
        <v>15</v>
      </c>
      <c r="R115">
        <v>1</v>
      </c>
      <c r="S115" s="5" t="s">
        <v>212</v>
      </c>
      <c r="T115" s="4">
        <v>42992</v>
      </c>
      <c r="U115">
        <v>2017</v>
      </c>
      <c r="V115">
        <v>360</v>
      </c>
      <c r="W115">
        <v>1</v>
      </c>
      <c r="X115">
        <v>102</v>
      </c>
      <c r="Y115" s="2">
        <f t="shared" si="1"/>
        <v>186.53748031755262</v>
      </c>
      <c r="Z115" t="s">
        <v>213</v>
      </c>
      <c r="AA115" t="s">
        <v>214</v>
      </c>
      <c r="AB115">
        <v>6</v>
      </c>
      <c r="AG115" t="s">
        <v>51</v>
      </c>
    </row>
    <row r="116" spans="1:33" x14ac:dyDescent="0.25">
      <c r="A116">
        <v>115</v>
      </c>
      <c r="B116" t="s">
        <v>42</v>
      </c>
      <c r="C116">
        <v>69</v>
      </c>
      <c r="D116">
        <v>1254</v>
      </c>
      <c r="G116">
        <v>2016</v>
      </c>
      <c r="H116" s="1">
        <v>1756</v>
      </c>
      <c r="I116">
        <v>53200</v>
      </c>
      <c r="J116">
        <v>115</v>
      </c>
      <c r="K116" s="4">
        <v>42632</v>
      </c>
      <c r="L116" s="5">
        <v>0.60416666666666663</v>
      </c>
      <c r="M116" t="s">
        <v>101</v>
      </c>
      <c r="N116" t="s">
        <v>102</v>
      </c>
      <c r="O116" t="s">
        <v>155</v>
      </c>
      <c r="P116">
        <v>3</v>
      </c>
      <c r="Q116">
        <v>16</v>
      </c>
      <c r="S116" s="5"/>
      <c r="Y116" s="2">
        <f t="shared" si="1"/>
        <v>0</v>
      </c>
      <c r="AC116" t="s">
        <v>190</v>
      </c>
    </row>
    <row r="117" spans="1:33" x14ac:dyDescent="0.25">
      <c r="A117">
        <v>116</v>
      </c>
      <c r="B117" t="s">
        <v>42</v>
      </c>
      <c r="C117">
        <v>69</v>
      </c>
      <c r="D117">
        <v>1254</v>
      </c>
      <c r="G117">
        <v>2016</v>
      </c>
      <c r="H117" s="1">
        <v>1755</v>
      </c>
      <c r="I117">
        <v>53201</v>
      </c>
      <c r="J117">
        <v>130</v>
      </c>
      <c r="K117" s="4">
        <v>42632</v>
      </c>
      <c r="L117" s="5">
        <v>0.60416666666666663</v>
      </c>
      <c r="M117" t="s">
        <v>101</v>
      </c>
      <c r="N117" t="s">
        <v>102</v>
      </c>
      <c r="O117" t="s">
        <v>155</v>
      </c>
      <c r="P117">
        <v>3</v>
      </c>
      <c r="Q117">
        <v>17</v>
      </c>
      <c r="S117" s="5"/>
      <c r="Y117" s="2">
        <f t="shared" si="1"/>
        <v>0</v>
      </c>
    </row>
    <row r="118" spans="1:33" x14ac:dyDescent="0.25">
      <c r="A118">
        <v>117</v>
      </c>
      <c r="B118" t="s">
        <v>42</v>
      </c>
      <c r="C118">
        <v>69</v>
      </c>
      <c r="D118">
        <v>1254</v>
      </c>
      <c r="G118">
        <v>2016</v>
      </c>
      <c r="H118" s="1">
        <v>1752</v>
      </c>
      <c r="I118">
        <v>53202</v>
      </c>
      <c r="J118">
        <v>121</v>
      </c>
      <c r="K118" s="4">
        <v>42632</v>
      </c>
      <c r="L118" s="5">
        <v>0.60416666666666663</v>
      </c>
      <c r="M118" t="s">
        <v>101</v>
      </c>
      <c r="N118" t="s">
        <v>102</v>
      </c>
      <c r="O118" t="s">
        <v>155</v>
      </c>
      <c r="P118">
        <v>3</v>
      </c>
      <c r="Q118">
        <v>18</v>
      </c>
      <c r="S118" s="5"/>
      <c r="Y118" s="2">
        <f t="shared" si="1"/>
        <v>0</v>
      </c>
      <c r="AC118" t="s">
        <v>215</v>
      </c>
    </row>
    <row r="119" spans="1:33" x14ac:dyDescent="0.25">
      <c r="A119">
        <v>118</v>
      </c>
      <c r="B119" t="s">
        <v>42</v>
      </c>
      <c r="C119">
        <v>69</v>
      </c>
      <c r="D119">
        <v>1254</v>
      </c>
      <c r="G119">
        <v>2016</v>
      </c>
      <c r="H119" s="1" t="s">
        <v>216</v>
      </c>
      <c r="I119">
        <v>53203</v>
      </c>
      <c r="J119">
        <v>128</v>
      </c>
      <c r="K119" s="4">
        <v>42632</v>
      </c>
      <c r="L119" s="5">
        <v>0.60416666666666663</v>
      </c>
      <c r="M119" t="s">
        <v>101</v>
      </c>
      <c r="N119" t="s">
        <v>102</v>
      </c>
      <c r="O119" t="s">
        <v>155</v>
      </c>
      <c r="P119">
        <v>3</v>
      </c>
      <c r="Q119">
        <v>19</v>
      </c>
      <c r="S119" s="5"/>
      <c r="Y119" s="2">
        <f t="shared" si="1"/>
        <v>0</v>
      </c>
      <c r="AC119" t="s">
        <v>217</v>
      </c>
    </row>
    <row r="120" spans="1:33" x14ac:dyDescent="0.25">
      <c r="A120">
        <v>119</v>
      </c>
      <c r="B120" t="s">
        <v>42</v>
      </c>
      <c r="C120">
        <v>69</v>
      </c>
      <c r="D120">
        <v>1254</v>
      </c>
      <c r="G120">
        <v>2016</v>
      </c>
      <c r="H120" s="1">
        <v>1749</v>
      </c>
      <c r="I120">
        <v>53204</v>
      </c>
      <c r="J120">
        <v>100</v>
      </c>
      <c r="K120" s="4">
        <v>42632</v>
      </c>
      <c r="L120" s="5">
        <v>0.60416666666666663</v>
      </c>
      <c r="M120" t="s">
        <v>101</v>
      </c>
      <c r="N120" t="s">
        <v>102</v>
      </c>
      <c r="O120" t="s">
        <v>155</v>
      </c>
      <c r="P120">
        <v>3</v>
      </c>
      <c r="Q120">
        <v>20</v>
      </c>
      <c r="S120" s="5"/>
      <c r="Y120" s="2">
        <f t="shared" si="1"/>
        <v>0</v>
      </c>
      <c r="AC120" t="s">
        <v>218</v>
      </c>
    </row>
    <row r="121" spans="1:33" x14ac:dyDescent="0.25">
      <c r="A121">
        <v>120</v>
      </c>
      <c r="B121" t="s">
        <v>42</v>
      </c>
      <c r="C121">
        <v>69</v>
      </c>
      <c r="D121">
        <v>1254</v>
      </c>
      <c r="G121">
        <v>2016</v>
      </c>
      <c r="H121" s="1" t="s">
        <v>219</v>
      </c>
      <c r="I121">
        <v>53205</v>
      </c>
      <c r="J121">
        <v>108</v>
      </c>
      <c r="K121" s="4">
        <v>42632</v>
      </c>
      <c r="L121" s="5">
        <v>0.60416666666666663</v>
      </c>
      <c r="M121" t="s">
        <v>101</v>
      </c>
      <c r="N121" t="s">
        <v>102</v>
      </c>
      <c r="O121" t="s">
        <v>155</v>
      </c>
      <c r="P121">
        <v>3</v>
      </c>
      <c r="Q121">
        <v>21</v>
      </c>
      <c r="S121" s="5"/>
      <c r="Y121" s="2">
        <f t="shared" si="1"/>
        <v>0</v>
      </c>
      <c r="AC121" t="s">
        <v>220</v>
      </c>
    </row>
    <row r="122" spans="1:33" x14ac:dyDescent="0.25">
      <c r="A122">
        <v>121</v>
      </c>
      <c r="B122" t="s">
        <v>42</v>
      </c>
      <c r="C122">
        <v>69</v>
      </c>
      <c r="D122">
        <v>1254</v>
      </c>
      <c r="G122">
        <v>2016</v>
      </c>
      <c r="H122" s="1">
        <v>1746</v>
      </c>
      <c r="I122">
        <v>53206</v>
      </c>
      <c r="J122">
        <v>106</v>
      </c>
      <c r="K122" s="4">
        <v>42632</v>
      </c>
      <c r="L122" s="5">
        <v>0.60416666666666663</v>
      </c>
      <c r="M122" t="s">
        <v>101</v>
      </c>
      <c r="N122" t="s">
        <v>102</v>
      </c>
      <c r="O122" t="s">
        <v>155</v>
      </c>
      <c r="P122">
        <v>3</v>
      </c>
      <c r="Q122">
        <v>22</v>
      </c>
      <c r="S122" s="5"/>
      <c r="Y122" s="2">
        <f t="shared" si="1"/>
        <v>0</v>
      </c>
      <c r="AC122" t="s">
        <v>221</v>
      </c>
    </row>
    <row r="123" spans="1:33" x14ac:dyDescent="0.25">
      <c r="A123">
        <v>122</v>
      </c>
      <c r="B123" t="s">
        <v>42</v>
      </c>
      <c r="C123">
        <v>69</v>
      </c>
      <c r="D123">
        <v>1254</v>
      </c>
      <c r="G123">
        <v>2016</v>
      </c>
      <c r="H123" s="1">
        <v>1745</v>
      </c>
      <c r="I123">
        <v>53207</v>
      </c>
      <c r="J123">
        <v>120</v>
      </c>
      <c r="K123" s="4">
        <v>42632</v>
      </c>
      <c r="L123" s="5">
        <v>0.60416666666666663</v>
      </c>
      <c r="M123" t="s">
        <v>101</v>
      </c>
      <c r="N123" t="s">
        <v>102</v>
      </c>
      <c r="O123" t="s">
        <v>155</v>
      </c>
      <c r="P123">
        <v>3</v>
      </c>
      <c r="Q123">
        <v>23</v>
      </c>
      <c r="S123" s="5"/>
      <c r="Y123" s="2">
        <f t="shared" si="1"/>
        <v>0</v>
      </c>
    </row>
    <row r="124" spans="1:33" x14ac:dyDescent="0.25">
      <c r="A124">
        <v>123</v>
      </c>
      <c r="B124" t="s">
        <v>42</v>
      </c>
      <c r="C124">
        <v>69</v>
      </c>
      <c r="D124">
        <v>1254</v>
      </c>
      <c r="G124">
        <v>2016</v>
      </c>
      <c r="H124" s="1">
        <v>1744</v>
      </c>
      <c r="I124">
        <v>53208</v>
      </c>
      <c r="J124">
        <v>122</v>
      </c>
      <c r="K124" s="4">
        <v>42632</v>
      </c>
      <c r="L124" s="5">
        <v>0.60416666666666663</v>
      </c>
      <c r="M124" t="s">
        <v>101</v>
      </c>
      <c r="N124" t="s">
        <v>102</v>
      </c>
      <c r="O124" t="s">
        <v>155</v>
      </c>
      <c r="P124">
        <v>3</v>
      </c>
      <c r="Q124">
        <v>24</v>
      </c>
      <c r="S124" s="5"/>
      <c r="Y124" s="2">
        <f t="shared" si="1"/>
        <v>0</v>
      </c>
    </row>
    <row r="125" spans="1:33" x14ac:dyDescent="0.25">
      <c r="A125">
        <v>124</v>
      </c>
      <c r="B125" t="s">
        <v>42</v>
      </c>
      <c r="C125">
        <v>69</v>
      </c>
      <c r="D125">
        <v>1254</v>
      </c>
      <c r="G125">
        <v>2016</v>
      </c>
      <c r="H125" s="1" t="s">
        <v>222</v>
      </c>
      <c r="I125">
        <v>53185</v>
      </c>
      <c r="J125">
        <v>108</v>
      </c>
      <c r="K125" s="4">
        <v>42632</v>
      </c>
      <c r="L125">
        <v>1800</v>
      </c>
      <c r="M125" t="s">
        <v>101</v>
      </c>
      <c r="N125" t="s">
        <v>102</v>
      </c>
      <c r="O125" t="s">
        <v>155</v>
      </c>
      <c r="P125">
        <v>4</v>
      </c>
      <c r="Q125">
        <v>25</v>
      </c>
      <c r="Y125" s="2">
        <f t="shared" si="1"/>
        <v>0</v>
      </c>
    </row>
    <row r="126" spans="1:33" x14ac:dyDescent="0.25">
      <c r="A126">
        <v>125</v>
      </c>
      <c r="B126" t="s">
        <v>42</v>
      </c>
      <c r="C126">
        <v>69</v>
      </c>
      <c r="D126">
        <v>1254</v>
      </c>
      <c r="G126">
        <v>2016</v>
      </c>
      <c r="H126" s="1">
        <v>1741</v>
      </c>
      <c r="I126">
        <v>53209</v>
      </c>
      <c r="J126">
        <v>118</v>
      </c>
      <c r="K126" s="4">
        <v>42632</v>
      </c>
      <c r="L126">
        <v>1800</v>
      </c>
      <c r="M126" t="s">
        <v>101</v>
      </c>
      <c r="N126" t="s">
        <v>102</v>
      </c>
      <c r="O126" t="s">
        <v>155</v>
      </c>
      <c r="P126">
        <v>4</v>
      </c>
      <c r="Q126">
        <v>26</v>
      </c>
      <c r="R126">
        <v>1</v>
      </c>
      <c r="S126" s="6" t="s">
        <v>223</v>
      </c>
      <c r="T126" s="4">
        <v>42920</v>
      </c>
      <c r="U126">
        <v>2017</v>
      </c>
      <c r="V126">
        <f>T126-K126</f>
        <v>288</v>
      </c>
      <c r="W126">
        <v>1</v>
      </c>
      <c r="X126">
        <v>90</v>
      </c>
      <c r="Y126" s="2">
        <f t="shared" si="1"/>
        <v>164.59189439784055</v>
      </c>
      <c r="Z126" t="s">
        <v>224</v>
      </c>
      <c r="AA126" t="s">
        <v>225</v>
      </c>
      <c r="AB126">
        <v>101.39</v>
      </c>
      <c r="AG126" t="s">
        <v>226</v>
      </c>
    </row>
    <row r="127" spans="1:33" x14ac:dyDescent="0.25">
      <c r="A127">
        <v>126</v>
      </c>
      <c r="B127" t="s">
        <v>42</v>
      </c>
      <c r="C127">
        <v>69</v>
      </c>
      <c r="D127">
        <v>1254</v>
      </c>
      <c r="G127">
        <v>2016</v>
      </c>
      <c r="H127" s="1">
        <v>1740</v>
      </c>
      <c r="I127">
        <v>53210</v>
      </c>
      <c r="J127">
        <v>113</v>
      </c>
      <c r="K127" s="4">
        <v>42632</v>
      </c>
      <c r="L127">
        <v>1800</v>
      </c>
      <c r="M127" t="s">
        <v>101</v>
      </c>
      <c r="N127" t="s">
        <v>102</v>
      </c>
      <c r="O127" t="s">
        <v>155</v>
      </c>
      <c r="P127">
        <v>4</v>
      </c>
      <c r="Q127">
        <v>27</v>
      </c>
      <c r="Y127" s="2">
        <f t="shared" si="1"/>
        <v>0</v>
      </c>
    </row>
    <row r="128" spans="1:33" x14ac:dyDescent="0.25">
      <c r="A128">
        <v>127</v>
      </c>
      <c r="B128" t="s">
        <v>42</v>
      </c>
      <c r="C128">
        <v>69</v>
      </c>
      <c r="D128">
        <v>1254</v>
      </c>
      <c r="G128">
        <v>2016</v>
      </c>
      <c r="H128" s="1">
        <v>1738</v>
      </c>
      <c r="I128">
        <v>53211</v>
      </c>
      <c r="J128">
        <v>130</v>
      </c>
      <c r="K128" s="4">
        <v>42632</v>
      </c>
      <c r="L128">
        <v>1800</v>
      </c>
      <c r="M128" t="s">
        <v>101</v>
      </c>
      <c r="N128" t="s">
        <v>102</v>
      </c>
      <c r="O128" t="s">
        <v>155</v>
      </c>
      <c r="P128">
        <v>4</v>
      </c>
      <c r="Q128">
        <v>28</v>
      </c>
      <c r="Y128" s="2">
        <f t="shared" si="1"/>
        <v>0</v>
      </c>
    </row>
    <row r="129" spans="1:29" x14ac:dyDescent="0.25">
      <c r="A129">
        <v>128</v>
      </c>
      <c r="B129" t="s">
        <v>42</v>
      </c>
      <c r="C129">
        <v>69</v>
      </c>
      <c r="D129">
        <v>1254</v>
      </c>
      <c r="G129">
        <v>2016</v>
      </c>
      <c r="H129" s="1">
        <v>1737</v>
      </c>
      <c r="I129">
        <v>53212</v>
      </c>
      <c r="J129">
        <v>109</v>
      </c>
      <c r="K129" s="4">
        <v>42632</v>
      </c>
      <c r="L129">
        <v>1800</v>
      </c>
      <c r="M129" t="s">
        <v>101</v>
      </c>
      <c r="N129" t="s">
        <v>102</v>
      </c>
      <c r="O129" t="s">
        <v>155</v>
      </c>
      <c r="P129">
        <v>4</v>
      </c>
      <c r="Q129">
        <v>29</v>
      </c>
      <c r="Y129" s="2">
        <f t="shared" si="1"/>
        <v>0</v>
      </c>
      <c r="AC129" t="s">
        <v>227</v>
      </c>
    </row>
    <row r="130" spans="1:29" x14ac:dyDescent="0.25">
      <c r="A130">
        <v>129</v>
      </c>
      <c r="B130" t="s">
        <v>42</v>
      </c>
      <c r="C130">
        <v>69</v>
      </c>
      <c r="D130">
        <v>1254</v>
      </c>
      <c r="G130">
        <v>2016</v>
      </c>
      <c r="H130" s="1" t="s">
        <v>228</v>
      </c>
      <c r="I130">
        <v>53213</v>
      </c>
      <c r="J130">
        <v>124</v>
      </c>
      <c r="K130" s="4">
        <v>42632</v>
      </c>
      <c r="L130">
        <v>1800</v>
      </c>
      <c r="M130" t="s">
        <v>101</v>
      </c>
      <c r="N130" t="s">
        <v>102</v>
      </c>
      <c r="O130" t="s">
        <v>155</v>
      </c>
      <c r="P130">
        <v>4</v>
      </c>
      <c r="Q130">
        <v>30</v>
      </c>
      <c r="Y130" s="2">
        <f t="shared" si="1"/>
        <v>0</v>
      </c>
      <c r="AC130" t="s">
        <v>229</v>
      </c>
    </row>
    <row r="131" spans="1:29" x14ac:dyDescent="0.25">
      <c r="A131">
        <v>130</v>
      </c>
      <c r="B131" t="s">
        <v>42</v>
      </c>
      <c r="C131">
        <v>69</v>
      </c>
      <c r="D131">
        <v>1254</v>
      </c>
      <c r="G131">
        <v>2016</v>
      </c>
      <c r="H131" s="1">
        <v>1734</v>
      </c>
      <c r="I131">
        <v>53214</v>
      </c>
      <c r="J131">
        <v>134</v>
      </c>
      <c r="K131" s="4">
        <v>42632</v>
      </c>
      <c r="L131">
        <v>1800</v>
      </c>
      <c r="M131" t="s">
        <v>101</v>
      </c>
      <c r="N131" t="s">
        <v>102</v>
      </c>
      <c r="O131" t="s">
        <v>155</v>
      </c>
      <c r="P131">
        <v>4</v>
      </c>
      <c r="Q131">
        <v>31</v>
      </c>
      <c r="Y131" s="2">
        <f t="shared" si="1"/>
        <v>0</v>
      </c>
      <c r="AC131" t="s">
        <v>230</v>
      </c>
    </row>
    <row r="132" spans="1:29" x14ac:dyDescent="0.25">
      <c r="A132">
        <v>131</v>
      </c>
      <c r="B132" t="s">
        <v>42</v>
      </c>
      <c r="C132">
        <v>69</v>
      </c>
      <c r="D132">
        <v>1254</v>
      </c>
      <c r="G132">
        <v>2016</v>
      </c>
      <c r="H132" s="1">
        <v>1733</v>
      </c>
      <c r="I132">
        <v>53215</v>
      </c>
      <c r="J132">
        <v>108</v>
      </c>
      <c r="K132" s="4">
        <v>42632</v>
      </c>
      <c r="L132">
        <v>1800</v>
      </c>
      <c r="M132" t="s">
        <v>101</v>
      </c>
      <c r="N132" t="s">
        <v>102</v>
      </c>
      <c r="O132" t="s">
        <v>155</v>
      </c>
      <c r="P132">
        <v>4</v>
      </c>
      <c r="Q132">
        <v>32</v>
      </c>
      <c r="Y132" s="2">
        <f t="shared" ref="Y132:Y195" si="2">X132/0.546807</f>
        <v>0</v>
      </c>
    </row>
    <row r="133" spans="1:29" x14ac:dyDescent="0.25">
      <c r="A133">
        <v>132</v>
      </c>
      <c r="B133" t="s">
        <v>42</v>
      </c>
      <c r="C133">
        <v>69</v>
      </c>
      <c r="D133">
        <v>1254</v>
      </c>
      <c r="G133">
        <v>2016</v>
      </c>
      <c r="H133" s="1">
        <v>1731</v>
      </c>
      <c r="I133">
        <v>53216</v>
      </c>
      <c r="J133">
        <v>115</v>
      </c>
      <c r="K133" s="4">
        <v>42632</v>
      </c>
      <c r="L133">
        <v>1800</v>
      </c>
      <c r="M133" t="s">
        <v>101</v>
      </c>
      <c r="N133" t="s">
        <v>102</v>
      </c>
      <c r="O133" t="s">
        <v>155</v>
      </c>
      <c r="P133">
        <v>4</v>
      </c>
      <c r="Q133">
        <v>33</v>
      </c>
      <c r="Y133" s="2">
        <f t="shared" si="2"/>
        <v>0</v>
      </c>
    </row>
    <row r="134" spans="1:29" x14ac:dyDescent="0.25">
      <c r="A134">
        <v>133</v>
      </c>
      <c r="B134" t="s">
        <v>42</v>
      </c>
      <c r="C134">
        <v>69</v>
      </c>
      <c r="D134">
        <v>1254</v>
      </c>
      <c r="G134">
        <v>2016</v>
      </c>
      <c r="H134" s="1">
        <v>1730</v>
      </c>
      <c r="I134">
        <v>53217</v>
      </c>
      <c r="J134">
        <v>114</v>
      </c>
      <c r="K134" s="4">
        <v>42632</v>
      </c>
      <c r="L134">
        <v>1800</v>
      </c>
      <c r="M134" t="s">
        <v>101</v>
      </c>
      <c r="N134" t="s">
        <v>102</v>
      </c>
      <c r="O134" t="s">
        <v>155</v>
      </c>
      <c r="P134">
        <v>4</v>
      </c>
      <c r="Q134">
        <v>34</v>
      </c>
      <c r="Y134" s="2">
        <f t="shared" si="2"/>
        <v>0</v>
      </c>
    </row>
    <row r="135" spans="1:29" x14ac:dyDescent="0.25">
      <c r="A135">
        <v>134</v>
      </c>
      <c r="B135" t="s">
        <v>42</v>
      </c>
      <c r="C135">
        <v>69</v>
      </c>
      <c r="D135">
        <v>1254</v>
      </c>
      <c r="G135">
        <v>2016</v>
      </c>
      <c r="H135" s="1">
        <v>1729</v>
      </c>
      <c r="I135">
        <v>53218</v>
      </c>
      <c r="J135">
        <v>134</v>
      </c>
      <c r="K135" s="4">
        <v>42632</v>
      </c>
      <c r="L135">
        <v>1800</v>
      </c>
      <c r="M135" t="s">
        <v>101</v>
      </c>
      <c r="N135" t="s">
        <v>102</v>
      </c>
      <c r="O135" t="s">
        <v>155</v>
      </c>
      <c r="P135">
        <v>4</v>
      </c>
      <c r="Q135">
        <v>35</v>
      </c>
      <c r="Y135" s="2">
        <f t="shared" si="2"/>
        <v>0</v>
      </c>
    </row>
    <row r="136" spans="1:29" x14ac:dyDescent="0.25">
      <c r="A136">
        <v>135</v>
      </c>
      <c r="B136" t="s">
        <v>42</v>
      </c>
      <c r="C136">
        <v>69</v>
      </c>
      <c r="D136">
        <v>1254</v>
      </c>
      <c r="G136">
        <v>2016</v>
      </c>
      <c r="H136" s="1">
        <v>1727</v>
      </c>
      <c r="I136">
        <v>53219</v>
      </c>
      <c r="J136">
        <v>131</v>
      </c>
      <c r="K136" s="4">
        <v>42632</v>
      </c>
      <c r="L136">
        <v>1800</v>
      </c>
      <c r="M136" t="s">
        <v>101</v>
      </c>
      <c r="N136" t="s">
        <v>102</v>
      </c>
      <c r="O136" t="s">
        <v>155</v>
      </c>
      <c r="P136">
        <v>4</v>
      </c>
      <c r="Q136">
        <v>36</v>
      </c>
      <c r="Y136" s="2">
        <f t="shared" si="2"/>
        <v>0</v>
      </c>
      <c r="AC136" t="s">
        <v>231</v>
      </c>
    </row>
    <row r="137" spans="1:29" x14ac:dyDescent="0.25">
      <c r="A137">
        <v>136</v>
      </c>
      <c r="B137" t="s">
        <v>42</v>
      </c>
      <c r="C137">
        <v>69</v>
      </c>
      <c r="D137">
        <v>1254</v>
      </c>
      <c r="G137">
        <v>2016</v>
      </c>
      <c r="H137" s="1" t="s">
        <v>232</v>
      </c>
      <c r="I137">
        <v>53220</v>
      </c>
      <c r="J137">
        <v>114</v>
      </c>
      <c r="K137" s="4">
        <v>42632</v>
      </c>
      <c r="L137">
        <v>1800</v>
      </c>
      <c r="M137" t="s">
        <v>101</v>
      </c>
      <c r="N137" t="s">
        <v>102</v>
      </c>
      <c r="O137" t="s">
        <v>155</v>
      </c>
      <c r="P137">
        <v>4</v>
      </c>
      <c r="Q137">
        <v>37</v>
      </c>
      <c r="Y137" s="2">
        <f t="shared" si="2"/>
        <v>0</v>
      </c>
    </row>
    <row r="138" spans="1:29" x14ac:dyDescent="0.25">
      <c r="A138">
        <v>137</v>
      </c>
      <c r="B138" t="s">
        <v>42</v>
      </c>
      <c r="C138">
        <v>69</v>
      </c>
      <c r="D138">
        <v>1254</v>
      </c>
      <c r="G138">
        <v>2016</v>
      </c>
      <c r="H138" s="1">
        <v>1724</v>
      </c>
      <c r="I138">
        <v>53221</v>
      </c>
      <c r="J138">
        <v>121</v>
      </c>
      <c r="K138" s="4">
        <v>42632</v>
      </c>
      <c r="L138">
        <v>1800</v>
      </c>
      <c r="M138" t="s">
        <v>101</v>
      </c>
      <c r="N138" t="s">
        <v>102</v>
      </c>
      <c r="O138" t="s">
        <v>155</v>
      </c>
      <c r="P138">
        <v>4</v>
      </c>
      <c r="Q138">
        <v>38</v>
      </c>
      <c r="Y138" s="2">
        <f t="shared" si="2"/>
        <v>0</v>
      </c>
    </row>
    <row r="139" spans="1:29" x14ac:dyDescent="0.25">
      <c r="A139">
        <v>138</v>
      </c>
      <c r="B139" t="s">
        <v>42</v>
      </c>
      <c r="C139">
        <v>69</v>
      </c>
      <c r="D139">
        <v>1254</v>
      </c>
      <c r="G139">
        <v>2016</v>
      </c>
      <c r="H139" s="1">
        <v>1723</v>
      </c>
      <c r="I139">
        <v>53222</v>
      </c>
      <c r="J139">
        <v>113</v>
      </c>
      <c r="K139" s="4">
        <v>42632</v>
      </c>
      <c r="L139">
        <v>1800</v>
      </c>
      <c r="M139" t="s">
        <v>101</v>
      </c>
      <c r="N139" t="s">
        <v>102</v>
      </c>
      <c r="O139" t="s">
        <v>155</v>
      </c>
      <c r="P139">
        <v>4</v>
      </c>
      <c r="Q139">
        <v>39</v>
      </c>
      <c r="Y139" s="2">
        <f t="shared" si="2"/>
        <v>0</v>
      </c>
    </row>
    <row r="140" spans="1:29" x14ac:dyDescent="0.25">
      <c r="A140">
        <v>139</v>
      </c>
      <c r="B140" t="s">
        <v>42</v>
      </c>
      <c r="C140">
        <v>69</v>
      </c>
      <c r="D140">
        <v>1254</v>
      </c>
      <c r="G140">
        <v>2016</v>
      </c>
      <c r="H140" s="1">
        <v>1721</v>
      </c>
      <c r="I140">
        <v>53223</v>
      </c>
      <c r="J140">
        <v>116</v>
      </c>
      <c r="K140" s="4">
        <v>42632</v>
      </c>
      <c r="L140">
        <v>1800</v>
      </c>
      <c r="M140" t="s">
        <v>101</v>
      </c>
      <c r="N140" t="s">
        <v>102</v>
      </c>
      <c r="O140" t="s">
        <v>155</v>
      </c>
      <c r="P140">
        <v>4</v>
      </c>
      <c r="Q140">
        <v>40</v>
      </c>
      <c r="Y140" s="2">
        <f t="shared" si="2"/>
        <v>0</v>
      </c>
      <c r="AC140" t="s">
        <v>187</v>
      </c>
    </row>
    <row r="141" spans="1:29" x14ac:dyDescent="0.25">
      <c r="A141">
        <v>140</v>
      </c>
      <c r="B141" t="s">
        <v>42</v>
      </c>
      <c r="C141">
        <v>69</v>
      </c>
      <c r="D141">
        <v>1254</v>
      </c>
      <c r="G141">
        <v>2016</v>
      </c>
      <c r="H141" s="1">
        <v>1720</v>
      </c>
      <c r="I141">
        <v>53224</v>
      </c>
      <c r="J141">
        <v>130</v>
      </c>
      <c r="K141" s="4">
        <v>42632</v>
      </c>
      <c r="L141">
        <v>1800</v>
      </c>
      <c r="M141" t="s">
        <v>101</v>
      </c>
      <c r="N141" t="s">
        <v>102</v>
      </c>
      <c r="O141" t="s">
        <v>155</v>
      </c>
      <c r="P141">
        <v>4</v>
      </c>
      <c r="Q141">
        <v>41</v>
      </c>
      <c r="Y141" s="2">
        <f t="shared" si="2"/>
        <v>0</v>
      </c>
    </row>
    <row r="142" spans="1:29" x14ac:dyDescent="0.25">
      <c r="A142">
        <v>141</v>
      </c>
      <c r="B142" t="s">
        <v>42</v>
      </c>
      <c r="C142">
        <v>69</v>
      </c>
      <c r="D142">
        <v>1254</v>
      </c>
      <c r="G142">
        <v>2016</v>
      </c>
      <c r="H142" s="1" t="s">
        <v>233</v>
      </c>
      <c r="I142">
        <v>53225</v>
      </c>
      <c r="J142">
        <v>126</v>
      </c>
      <c r="K142" s="4">
        <v>42632</v>
      </c>
      <c r="L142">
        <v>1800</v>
      </c>
      <c r="M142" t="s">
        <v>101</v>
      </c>
      <c r="N142" t="s">
        <v>102</v>
      </c>
      <c r="O142" t="s">
        <v>155</v>
      </c>
      <c r="P142">
        <v>4</v>
      </c>
      <c r="Q142">
        <v>42</v>
      </c>
      <c r="Y142" s="2">
        <f t="shared" si="2"/>
        <v>0</v>
      </c>
      <c r="AC142" t="s">
        <v>215</v>
      </c>
    </row>
    <row r="143" spans="1:29" x14ac:dyDescent="0.25">
      <c r="A143">
        <v>142</v>
      </c>
      <c r="B143" t="s">
        <v>42</v>
      </c>
      <c r="C143">
        <v>69</v>
      </c>
      <c r="D143">
        <v>1254</v>
      </c>
      <c r="G143">
        <v>2016</v>
      </c>
      <c r="H143" s="1">
        <v>1716</v>
      </c>
      <c r="I143">
        <v>53226</v>
      </c>
      <c r="J143">
        <v>116</v>
      </c>
      <c r="K143" s="4">
        <v>42632</v>
      </c>
      <c r="L143">
        <v>1800</v>
      </c>
      <c r="M143" t="s">
        <v>101</v>
      </c>
      <c r="N143" t="s">
        <v>102</v>
      </c>
      <c r="O143" t="s">
        <v>155</v>
      </c>
      <c r="P143">
        <v>4</v>
      </c>
      <c r="Q143">
        <v>43</v>
      </c>
      <c r="Y143" s="2">
        <f t="shared" si="2"/>
        <v>0</v>
      </c>
    </row>
    <row r="144" spans="1:29" x14ac:dyDescent="0.25">
      <c r="A144">
        <v>143</v>
      </c>
      <c r="B144" t="s">
        <v>42</v>
      </c>
      <c r="C144">
        <v>69</v>
      </c>
      <c r="D144">
        <v>1254</v>
      </c>
      <c r="G144">
        <v>2016</v>
      </c>
      <c r="H144" s="1">
        <v>1715</v>
      </c>
      <c r="I144">
        <v>53227</v>
      </c>
      <c r="J144">
        <v>112</v>
      </c>
      <c r="K144" s="4">
        <v>42632</v>
      </c>
      <c r="L144">
        <v>1800</v>
      </c>
      <c r="M144" t="s">
        <v>101</v>
      </c>
      <c r="N144" t="s">
        <v>102</v>
      </c>
      <c r="O144" t="s">
        <v>155</v>
      </c>
      <c r="P144">
        <v>4</v>
      </c>
      <c r="Q144">
        <v>44</v>
      </c>
      <c r="Y144" s="2">
        <f t="shared" si="2"/>
        <v>0</v>
      </c>
    </row>
    <row r="145" spans="1:34" x14ac:dyDescent="0.25">
      <c r="A145">
        <v>144</v>
      </c>
      <c r="B145" t="s">
        <v>42</v>
      </c>
      <c r="C145">
        <v>69</v>
      </c>
      <c r="D145">
        <v>1254</v>
      </c>
      <c r="G145">
        <v>2016</v>
      </c>
      <c r="H145" s="1" t="s">
        <v>234</v>
      </c>
      <c r="I145">
        <v>53228</v>
      </c>
      <c r="J145">
        <v>126</v>
      </c>
      <c r="K145" s="4">
        <v>42632</v>
      </c>
      <c r="L145">
        <v>1800</v>
      </c>
      <c r="M145" t="s">
        <v>101</v>
      </c>
      <c r="N145" t="s">
        <v>102</v>
      </c>
      <c r="O145" t="s">
        <v>155</v>
      </c>
      <c r="P145">
        <v>4</v>
      </c>
      <c r="Q145">
        <v>45</v>
      </c>
      <c r="Y145" s="2">
        <f t="shared" si="2"/>
        <v>0</v>
      </c>
    </row>
    <row r="146" spans="1:34" x14ac:dyDescent="0.25">
      <c r="A146">
        <v>145</v>
      </c>
      <c r="B146" t="s">
        <v>42</v>
      </c>
      <c r="C146">
        <v>69</v>
      </c>
      <c r="D146">
        <v>1254</v>
      </c>
      <c r="G146">
        <v>2016</v>
      </c>
      <c r="H146" s="1">
        <v>1712</v>
      </c>
      <c r="I146">
        <v>53229</v>
      </c>
      <c r="J146">
        <v>110</v>
      </c>
      <c r="K146" s="4">
        <v>42632</v>
      </c>
      <c r="L146">
        <v>1800</v>
      </c>
      <c r="M146" t="s">
        <v>101</v>
      </c>
      <c r="N146" t="s">
        <v>102</v>
      </c>
      <c r="O146" t="s">
        <v>155</v>
      </c>
      <c r="P146">
        <v>4</v>
      </c>
      <c r="Q146">
        <v>46</v>
      </c>
      <c r="Y146" s="2">
        <f t="shared" si="2"/>
        <v>0</v>
      </c>
    </row>
    <row r="147" spans="1:34" x14ac:dyDescent="0.25">
      <c r="A147">
        <v>146</v>
      </c>
      <c r="B147" t="s">
        <v>42</v>
      </c>
      <c r="C147">
        <v>69</v>
      </c>
      <c r="D147">
        <v>1254</v>
      </c>
      <c r="G147">
        <v>2016</v>
      </c>
      <c r="H147" s="1">
        <v>1711</v>
      </c>
      <c r="I147">
        <v>53230</v>
      </c>
      <c r="J147">
        <v>108</v>
      </c>
      <c r="K147" s="4">
        <v>42632</v>
      </c>
      <c r="L147">
        <v>1800</v>
      </c>
      <c r="M147" t="s">
        <v>101</v>
      </c>
      <c r="N147" t="s">
        <v>102</v>
      </c>
      <c r="O147" t="s">
        <v>155</v>
      </c>
      <c r="P147">
        <v>4</v>
      </c>
      <c r="Q147">
        <v>47</v>
      </c>
      <c r="Y147" s="2">
        <f t="shared" si="2"/>
        <v>0</v>
      </c>
    </row>
    <row r="148" spans="1:34" x14ac:dyDescent="0.25">
      <c r="A148">
        <v>147</v>
      </c>
      <c r="B148" t="s">
        <v>42</v>
      </c>
      <c r="C148">
        <v>69</v>
      </c>
      <c r="D148">
        <v>1254</v>
      </c>
      <c r="G148">
        <v>2016</v>
      </c>
      <c r="H148" s="1" t="s">
        <v>235</v>
      </c>
      <c r="I148">
        <v>53231</v>
      </c>
      <c r="J148">
        <v>131</v>
      </c>
      <c r="K148" s="4">
        <v>42632</v>
      </c>
      <c r="L148">
        <v>1800</v>
      </c>
      <c r="M148" t="s">
        <v>101</v>
      </c>
      <c r="N148" t="s">
        <v>102</v>
      </c>
      <c r="O148" t="s">
        <v>155</v>
      </c>
      <c r="P148">
        <v>4</v>
      </c>
      <c r="Q148">
        <v>48</v>
      </c>
      <c r="Y148" s="2">
        <f t="shared" si="2"/>
        <v>0</v>
      </c>
      <c r="AC148" t="s">
        <v>187</v>
      </c>
    </row>
    <row r="149" spans="1:34" x14ac:dyDescent="0.25">
      <c r="A149">
        <v>148</v>
      </c>
      <c r="B149" t="s">
        <v>42</v>
      </c>
      <c r="C149">
        <v>69</v>
      </c>
      <c r="D149">
        <v>1254</v>
      </c>
      <c r="G149">
        <v>2016</v>
      </c>
      <c r="H149" s="1">
        <v>1708</v>
      </c>
      <c r="I149">
        <v>53232</v>
      </c>
      <c r="J149">
        <v>124</v>
      </c>
      <c r="K149" s="4">
        <v>42632</v>
      </c>
      <c r="L149">
        <v>1800</v>
      </c>
      <c r="M149" t="s">
        <v>101</v>
      </c>
      <c r="N149" t="s">
        <v>102</v>
      </c>
      <c r="O149" t="s">
        <v>155</v>
      </c>
      <c r="P149">
        <v>4</v>
      </c>
      <c r="Q149">
        <v>49</v>
      </c>
      <c r="Y149" s="2">
        <f t="shared" si="2"/>
        <v>0</v>
      </c>
    </row>
    <row r="150" spans="1:34" x14ac:dyDescent="0.25">
      <c r="A150">
        <v>149</v>
      </c>
      <c r="B150" t="s">
        <v>42</v>
      </c>
      <c r="C150">
        <v>69</v>
      </c>
      <c r="D150">
        <v>1254</v>
      </c>
      <c r="G150">
        <v>2016</v>
      </c>
      <c r="H150" s="1">
        <v>1707</v>
      </c>
      <c r="I150">
        <v>53233</v>
      </c>
      <c r="J150">
        <v>113</v>
      </c>
      <c r="K150" s="4">
        <v>42632</v>
      </c>
      <c r="L150">
        <v>1800</v>
      </c>
      <c r="M150" t="s">
        <v>101</v>
      </c>
      <c r="N150" t="s">
        <v>102</v>
      </c>
      <c r="O150" t="s">
        <v>155</v>
      </c>
      <c r="P150">
        <v>4</v>
      </c>
      <c r="Q150">
        <v>50</v>
      </c>
      <c r="Y150" s="2">
        <f t="shared" si="2"/>
        <v>0</v>
      </c>
    </row>
    <row r="151" spans="1:34" x14ac:dyDescent="0.25">
      <c r="A151">
        <v>150</v>
      </c>
      <c r="B151" t="s">
        <v>42</v>
      </c>
      <c r="C151">
        <v>69</v>
      </c>
      <c r="D151">
        <v>1254</v>
      </c>
      <c r="G151">
        <v>2016</v>
      </c>
      <c r="H151" s="1">
        <v>1706</v>
      </c>
      <c r="I151">
        <v>53234</v>
      </c>
      <c r="J151">
        <v>105</v>
      </c>
      <c r="K151" s="4">
        <v>42633</v>
      </c>
      <c r="L151" s="5">
        <v>0.76527777777777783</v>
      </c>
      <c r="M151" t="s">
        <v>182</v>
      </c>
      <c r="O151" t="s">
        <v>236</v>
      </c>
      <c r="P151">
        <v>5</v>
      </c>
      <c r="Q151">
        <v>1</v>
      </c>
      <c r="S151" s="5"/>
      <c r="Y151" s="2">
        <f t="shared" si="2"/>
        <v>0</v>
      </c>
      <c r="AD151" t="s">
        <v>237</v>
      </c>
    </row>
    <row r="152" spans="1:34" x14ac:dyDescent="0.25">
      <c r="A152">
        <v>151</v>
      </c>
      <c r="B152" t="s">
        <v>42</v>
      </c>
      <c r="C152">
        <v>69</v>
      </c>
      <c r="D152">
        <v>1254</v>
      </c>
      <c r="G152">
        <v>2016</v>
      </c>
      <c r="H152" s="1">
        <v>1704</v>
      </c>
      <c r="I152">
        <v>53235</v>
      </c>
      <c r="J152">
        <v>122</v>
      </c>
      <c r="K152" s="4">
        <v>42633</v>
      </c>
      <c r="L152" s="5">
        <v>0.76527777777777783</v>
      </c>
      <c r="M152" t="s">
        <v>182</v>
      </c>
      <c r="O152" t="s">
        <v>236</v>
      </c>
      <c r="P152">
        <v>5</v>
      </c>
      <c r="Q152">
        <v>2</v>
      </c>
      <c r="S152" s="5"/>
      <c r="Y152" s="2">
        <f t="shared" si="2"/>
        <v>0</v>
      </c>
      <c r="AD152" t="s">
        <v>237</v>
      </c>
    </row>
    <row r="153" spans="1:34" x14ac:dyDescent="0.25">
      <c r="A153">
        <v>152</v>
      </c>
      <c r="B153" t="s">
        <v>42</v>
      </c>
      <c r="C153">
        <v>69</v>
      </c>
      <c r="D153">
        <v>1254</v>
      </c>
      <c r="G153">
        <v>2016</v>
      </c>
      <c r="H153" s="1">
        <v>1703</v>
      </c>
      <c r="I153">
        <v>53236</v>
      </c>
      <c r="J153">
        <v>133</v>
      </c>
      <c r="K153" s="4">
        <v>42633</v>
      </c>
      <c r="L153" s="5">
        <v>0.76527777777777783</v>
      </c>
      <c r="M153" t="s">
        <v>182</v>
      </c>
      <c r="O153" t="s">
        <v>236</v>
      </c>
      <c r="P153">
        <v>5</v>
      </c>
      <c r="Q153">
        <v>3</v>
      </c>
      <c r="R153">
        <v>1</v>
      </c>
      <c r="S153" s="15" t="s">
        <v>238</v>
      </c>
      <c r="T153" s="4">
        <v>42840</v>
      </c>
      <c r="U153">
        <v>2017</v>
      </c>
      <c r="V153">
        <f>T153-K153</f>
        <v>207</v>
      </c>
      <c r="W153">
        <v>1</v>
      </c>
      <c r="X153">
        <v>88</v>
      </c>
      <c r="Y153" s="2">
        <f t="shared" si="2"/>
        <v>160.93429674455518</v>
      </c>
      <c r="Z153" t="s">
        <v>239</v>
      </c>
      <c r="AA153" t="s">
        <v>240</v>
      </c>
      <c r="AB153" s="10">
        <v>1.22</v>
      </c>
      <c r="AC153" t="s">
        <v>241</v>
      </c>
      <c r="AD153" t="s">
        <v>237</v>
      </c>
      <c r="AF153">
        <v>164</v>
      </c>
      <c r="AG153" s="7" t="s">
        <v>242</v>
      </c>
      <c r="AH153" t="s">
        <v>60</v>
      </c>
    </row>
    <row r="154" spans="1:34" x14ac:dyDescent="0.25">
      <c r="A154">
        <v>153</v>
      </c>
      <c r="B154" t="s">
        <v>42</v>
      </c>
      <c r="C154">
        <v>69</v>
      </c>
      <c r="D154">
        <v>1254</v>
      </c>
      <c r="G154">
        <v>2016</v>
      </c>
      <c r="H154" s="1" t="s">
        <v>243</v>
      </c>
      <c r="I154">
        <v>53237</v>
      </c>
      <c r="J154">
        <v>121</v>
      </c>
      <c r="K154" s="4">
        <v>42633</v>
      </c>
      <c r="L154" s="5">
        <v>0.76527777777777783</v>
      </c>
      <c r="M154" t="s">
        <v>182</v>
      </c>
      <c r="O154" t="s">
        <v>236</v>
      </c>
      <c r="P154">
        <v>5</v>
      </c>
      <c r="Q154">
        <v>4</v>
      </c>
      <c r="S154" s="5"/>
      <c r="Y154" s="2">
        <f t="shared" si="2"/>
        <v>0</v>
      </c>
      <c r="AC154" t="s">
        <v>244</v>
      </c>
      <c r="AD154" t="s">
        <v>237</v>
      </c>
    </row>
    <row r="155" spans="1:34" x14ac:dyDescent="0.25">
      <c r="A155">
        <v>154</v>
      </c>
      <c r="B155" t="s">
        <v>42</v>
      </c>
      <c r="C155">
        <v>69</v>
      </c>
      <c r="D155">
        <v>1254</v>
      </c>
      <c r="G155">
        <v>2016</v>
      </c>
      <c r="H155" s="1">
        <v>1700</v>
      </c>
      <c r="I155">
        <v>53238</v>
      </c>
      <c r="J155">
        <v>105</v>
      </c>
      <c r="K155" s="4">
        <v>42633</v>
      </c>
      <c r="L155" s="5">
        <v>0.76527777777777783</v>
      </c>
      <c r="M155" t="s">
        <v>182</v>
      </c>
      <c r="O155" t="s">
        <v>236</v>
      </c>
      <c r="P155">
        <v>5</v>
      </c>
      <c r="Q155">
        <v>5</v>
      </c>
      <c r="S155" s="5"/>
      <c r="Y155" s="2">
        <f t="shared" si="2"/>
        <v>0</v>
      </c>
      <c r="AD155" t="s">
        <v>237</v>
      </c>
    </row>
    <row r="156" spans="1:34" x14ac:dyDescent="0.25">
      <c r="A156">
        <v>155</v>
      </c>
      <c r="B156" t="s">
        <v>42</v>
      </c>
      <c r="C156">
        <v>69</v>
      </c>
      <c r="D156">
        <v>1254</v>
      </c>
      <c r="G156">
        <v>2016</v>
      </c>
      <c r="H156" s="1">
        <v>1699</v>
      </c>
      <c r="I156">
        <v>53239</v>
      </c>
      <c r="J156">
        <v>111</v>
      </c>
      <c r="K156" s="4">
        <v>42633</v>
      </c>
      <c r="L156" s="5">
        <v>0.76527777777777783</v>
      </c>
      <c r="M156" t="s">
        <v>182</v>
      </c>
      <c r="O156" t="s">
        <v>236</v>
      </c>
      <c r="P156">
        <v>5</v>
      </c>
      <c r="Q156">
        <v>6</v>
      </c>
      <c r="R156">
        <v>1</v>
      </c>
      <c r="S156" s="15" t="s">
        <v>238</v>
      </c>
      <c r="T156" s="4">
        <v>42840</v>
      </c>
      <c r="U156">
        <v>2017</v>
      </c>
      <c r="V156">
        <f>T156-K156</f>
        <v>207</v>
      </c>
      <c r="W156">
        <v>1</v>
      </c>
      <c r="X156">
        <v>78</v>
      </c>
      <c r="Y156" s="2">
        <f t="shared" si="2"/>
        <v>142.64630847812847</v>
      </c>
      <c r="Z156" t="s">
        <v>245</v>
      </c>
      <c r="AA156" t="s">
        <v>246</v>
      </c>
      <c r="AB156" s="10">
        <v>1.62</v>
      </c>
      <c r="AC156" t="s">
        <v>247</v>
      </c>
      <c r="AD156" t="s">
        <v>237</v>
      </c>
      <c r="AF156">
        <v>164</v>
      </c>
      <c r="AG156" s="7" t="s">
        <v>242</v>
      </c>
      <c r="AH156" t="s">
        <v>60</v>
      </c>
    </row>
    <row r="157" spans="1:34" x14ac:dyDescent="0.25">
      <c r="A157">
        <v>156</v>
      </c>
      <c r="B157" t="s">
        <v>42</v>
      </c>
      <c r="C157">
        <v>69</v>
      </c>
      <c r="D157">
        <v>1254</v>
      </c>
      <c r="G157">
        <v>2016</v>
      </c>
      <c r="H157" s="1">
        <v>1697</v>
      </c>
      <c r="I157">
        <v>53240</v>
      </c>
      <c r="J157">
        <v>113</v>
      </c>
      <c r="K157" s="4">
        <v>42633</v>
      </c>
      <c r="L157" s="5">
        <v>0.76527777777777783</v>
      </c>
      <c r="M157" t="s">
        <v>182</v>
      </c>
      <c r="O157" t="s">
        <v>236</v>
      </c>
      <c r="P157">
        <v>5</v>
      </c>
      <c r="Q157">
        <v>7</v>
      </c>
      <c r="S157" s="5"/>
      <c r="Y157" s="2">
        <f t="shared" si="2"/>
        <v>0</v>
      </c>
      <c r="AD157" t="s">
        <v>237</v>
      </c>
    </row>
    <row r="158" spans="1:34" x14ac:dyDescent="0.25">
      <c r="A158">
        <v>157</v>
      </c>
      <c r="B158" t="s">
        <v>42</v>
      </c>
      <c r="C158">
        <v>69</v>
      </c>
      <c r="D158">
        <v>1254</v>
      </c>
      <c r="G158">
        <v>2016</v>
      </c>
      <c r="H158" s="1">
        <v>1696</v>
      </c>
      <c r="I158">
        <v>53241</v>
      </c>
      <c r="J158">
        <v>97</v>
      </c>
      <c r="K158" s="4">
        <v>42633</v>
      </c>
      <c r="L158" s="5">
        <v>0.76527777777777783</v>
      </c>
      <c r="M158" t="s">
        <v>182</v>
      </c>
      <c r="O158" t="s">
        <v>236</v>
      </c>
      <c r="P158">
        <v>5</v>
      </c>
      <c r="Q158">
        <v>8</v>
      </c>
      <c r="R158">
        <v>1</v>
      </c>
      <c r="S158" s="15" t="s">
        <v>238</v>
      </c>
      <c r="T158" s="4">
        <v>42839</v>
      </c>
      <c r="U158">
        <v>2017</v>
      </c>
      <c r="V158">
        <f>T158-K158</f>
        <v>206</v>
      </c>
      <c r="W158">
        <v>1</v>
      </c>
      <c r="X158">
        <v>88</v>
      </c>
      <c r="Y158" s="2">
        <f t="shared" si="2"/>
        <v>160.93429674455518</v>
      </c>
      <c r="Z158" t="s">
        <v>248</v>
      </c>
      <c r="AA158" t="s">
        <v>249</v>
      </c>
      <c r="AB158" s="10">
        <v>1.7</v>
      </c>
      <c r="AD158" t="s">
        <v>237</v>
      </c>
      <c r="AF158">
        <v>164</v>
      </c>
      <c r="AG158" s="7" t="s">
        <v>242</v>
      </c>
      <c r="AH158" t="s">
        <v>60</v>
      </c>
    </row>
    <row r="159" spans="1:34" x14ac:dyDescent="0.25">
      <c r="A159">
        <v>158</v>
      </c>
      <c r="B159" t="s">
        <v>42</v>
      </c>
      <c r="C159">
        <v>69</v>
      </c>
      <c r="D159">
        <v>1254</v>
      </c>
      <c r="G159">
        <v>2016</v>
      </c>
      <c r="H159" s="1">
        <v>1695</v>
      </c>
      <c r="I159">
        <v>53242</v>
      </c>
      <c r="J159">
        <v>108</v>
      </c>
      <c r="K159" s="4">
        <v>42633</v>
      </c>
      <c r="L159" s="5">
        <v>0.76527777777777783</v>
      </c>
      <c r="M159" t="s">
        <v>182</v>
      </c>
      <c r="O159" t="s">
        <v>236</v>
      </c>
      <c r="P159">
        <v>5</v>
      </c>
      <c r="Q159">
        <v>9</v>
      </c>
      <c r="R159">
        <v>1</v>
      </c>
      <c r="S159" s="15" t="s">
        <v>238</v>
      </c>
      <c r="T159" s="4">
        <v>42839</v>
      </c>
      <c r="U159">
        <v>2017</v>
      </c>
      <c r="V159">
        <f>T159-K159</f>
        <v>206</v>
      </c>
      <c r="W159">
        <v>1</v>
      </c>
      <c r="X159">
        <v>85</v>
      </c>
      <c r="Y159" s="2">
        <f t="shared" si="2"/>
        <v>155.44790026462718</v>
      </c>
      <c r="Z159" t="s">
        <v>250</v>
      </c>
      <c r="AA159" t="s">
        <v>251</v>
      </c>
      <c r="AB159" s="10">
        <v>2.04</v>
      </c>
      <c r="AD159" t="s">
        <v>237</v>
      </c>
      <c r="AF159">
        <v>164</v>
      </c>
      <c r="AG159" s="7" t="s">
        <v>242</v>
      </c>
      <c r="AH159" t="s">
        <v>60</v>
      </c>
    </row>
    <row r="160" spans="1:34" x14ac:dyDescent="0.25">
      <c r="A160">
        <v>159</v>
      </c>
      <c r="B160" t="s">
        <v>42</v>
      </c>
      <c r="C160">
        <v>69</v>
      </c>
      <c r="D160">
        <v>1254</v>
      </c>
      <c r="G160">
        <v>2016</v>
      </c>
      <c r="H160" s="1">
        <v>1694</v>
      </c>
      <c r="I160">
        <v>53243</v>
      </c>
      <c r="J160">
        <v>105</v>
      </c>
      <c r="K160" s="4">
        <v>42633</v>
      </c>
      <c r="L160" s="5">
        <v>0.76527777777777783</v>
      </c>
      <c r="M160" t="s">
        <v>182</v>
      </c>
      <c r="O160" t="s">
        <v>236</v>
      </c>
      <c r="P160">
        <v>5</v>
      </c>
      <c r="Q160">
        <v>10</v>
      </c>
      <c r="R160">
        <v>1</v>
      </c>
      <c r="S160" s="15" t="s">
        <v>238</v>
      </c>
      <c r="T160" s="4">
        <v>42858</v>
      </c>
      <c r="U160">
        <v>2017</v>
      </c>
      <c r="V160">
        <f>T160-K160</f>
        <v>225</v>
      </c>
      <c r="W160">
        <v>1</v>
      </c>
      <c r="X160">
        <v>98</v>
      </c>
      <c r="Y160" s="2">
        <f t="shared" si="2"/>
        <v>179.22228501098192</v>
      </c>
      <c r="Z160" t="s">
        <v>252</v>
      </c>
      <c r="AA160" t="s">
        <v>253</v>
      </c>
      <c r="AB160" s="10">
        <v>27</v>
      </c>
      <c r="AD160" t="s">
        <v>237</v>
      </c>
      <c r="AF160">
        <v>164</v>
      </c>
      <c r="AG160" s="7" t="s">
        <v>242</v>
      </c>
      <c r="AH160" t="s">
        <v>74</v>
      </c>
    </row>
    <row r="161" spans="1:33" x14ac:dyDescent="0.25">
      <c r="A161">
        <v>160</v>
      </c>
      <c r="B161" t="s">
        <v>42</v>
      </c>
      <c r="C161">
        <v>69</v>
      </c>
      <c r="D161">
        <v>1254</v>
      </c>
      <c r="G161">
        <v>2016</v>
      </c>
      <c r="H161" s="1">
        <v>1692</v>
      </c>
      <c r="I161">
        <v>53244</v>
      </c>
      <c r="J161">
        <v>122</v>
      </c>
      <c r="K161" s="4">
        <v>42633</v>
      </c>
      <c r="L161" s="5">
        <v>0.76527777777777783</v>
      </c>
      <c r="M161" t="s">
        <v>182</v>
      </c>
      <c r="O161" t="s">
        <v>236</v>
      </c>
      <c r="P161">
        <v>5</v>
      </c>
      <c r="Q161">
        <v>11</v>
      </c>
      <c r="S161" s="5"/>
      <c r="Y161" s="2">
        <f t="shared" si="2"/>
        <v>0</v>
      </c>
      <c r="AD161" t="s">
        <v>237</v>
      </c>
    </row>
    <row r="162" spans="1:33" x14ac:dyDescent="0.25">
      <c r="A162">
        <v>161</v>
      </c>
      <c r="B162" t="s">
        <v>42</v>
      </c>
      <c r="C162">
        <v>69</v>
      </c>
      <c r="D162">
        <v>1254</v>
      </c>
      <c r="G162">
        <v>2016</v>
      </c>
      <c r="H162" s="1">
        <v>1691</v>
      </c>
      <c r="I162">
        <v>53245</v>
      </c>
      <c r="J162">
        <v>103</v>
      </c>
      <c r="K162" s="4">
        <v>42633</v>
      </c>
      <c r="L162" s="5">
        <v>0.76527777777777783</v>
      </c>
      <c r="M162" t="s">
        <v>182</v>
      </c>
      <c r="O162" t="s">
        <v>236</v>
      </c>
      <c r="P162">
        <v>5</v>
      </c>
      <c r="Q162">
        <v>12</v>
      </c>
      <c r="S162" s="5"/>
      <c r="Y162" s="2">
        <f t="shared" si="2"/>
        <v>0</v>
      </c>
      <c r="AD162" t="s">
        <v>237</v>
      </c>
    </row>
    <row r="163" spans="1:33" x14ac:dyDescent="0.25">
      <c r="A163">
        <v>162</v>
      </c>
      <c r="B163" t="s">
        <v>42</v>
      </c>
      <c r="C163">
        <v>69</v>
      </c>
      <c r="D163">
        <v>1254</v>
      </c>
      <c r="G163">
        <v>2016</v>
      </c>
      <c r="H163" s="1">
        <v>1689</v>
      </c>
      <c r="I163">
        <v>53246</v>
      </c>
      <c r="J163">
        <v>110</v>
      </c>
      <c r="K163" s="4">
        <v>42633</v>
      </c>
      <c r="L163" s="5">
        <v>0.76527777777777783</v>
      </c>
      <c r="M163" t="s">
        <v>182</v>
      </c>
      <c r="O163" t="s">
        <v>236</v>
      </c>
      <c r="P163">
        <v>5</v>
      </c>
      <c r="Q163">
        <v>13</v>
      </c>
      <c r="S163" s="5"/>
      <c r="Y163" s="2">
        <f t="shared" si="2"/>
        <v>0</v>
      </c>
      <c r="AC163" t="s">
        <v>254</v>
      </c>
      <c r="AD163" t="s">
        <v>237</v>
      </c>
    </row>
    <row r="164" spans="1:33" x14ac:dyDescent="0.25">
      <c r="A164">
        <v>163</v>
      </c>
      <c r="B164" t="s">
        <v>42</v>
      </c>
      <c r="C164">
        <v>69</v>
      </c>
      <c r="D164">
        <v>1254</v>
      </c>
      <c r="G164">
        <v>2016</v>
      </c>
      <c r="H164" s="1">
        <v>1688</v>
      </c>
      <c r="I164">
        <v>53247</v>
      </c>
      <c r="J164">
        <v>107</v>
      </c>
      <c r="K164" s="4">
        <v>42633</v>
      </c>
      <c r="L164" s="5">
        <v>0.76527777777777783</v>
      </c>
      <c r="M164" t="s">
        <v>182</v>
      </c>
      <c r="O164" t="s">
        <v>236</v>
      </c>
      <c r="P164">
        <v>5</v>
      </c>
      <c r="Q164">
        <v>14</v>
      </c>
      <c r="S164" s="5"/>
      <c r="Y164" s="2">
        <f t="shared" si="2"/>
        <v>0</v>
      </c>
      <c r="AC164" t="s">
        <v>241</v>
      </c>
      <c r="AD164" t="s">
        <v>237</v>
      </c>
    </row>
    <row r="165" spans="1:33" x14ac:dyDescent="0.25">
      <c r="A165">
        <v>164</v>
      </c>
      <c r="B165" t="s">
        <v>42</v>
      </c>
      <c r="C165">
        <v>69</v>
      </c>
      <c r="D165">
        <v>1254</v>
      </c>
      <c r="G165">
        <v>2016</v>
      </c>
      <c r="H165" s="1">
        <v>1687</v>
      </c>
      <c r="I165">
        <v>53248</v>
      </c>
      <c r="J165">
        <v>107</v>
      </c>
      <c r="K165" s="4">
        <v>42633</v>
      </c>
      <c r="L165" s="5">
        <v>0.76527777777777783</v>
      </c>
      <c r="M165" t="s">
        <v>182</v>
      </c>
      <c r="O165" t="s">
        <v>236</v>
      </c>
      <c r="P165">
        <v>5</v>
      </c>
      <c r="Q165">
        <v>15</v>
      </c>
      <c r="S165" s="5"/>
      <c r="Y165" s="2">
        <f t="shared" si="2"/>
        <v>0</v>
      </c>
      <c r="AC165" t="s">
        <v>255</v>
      </c>
      <c r="AD165" t="s">
        <v>237</v>
      </c>
    </row>
    <row r="166" spans="1:33" x14ac:dyDescent="0.25">
      <c r="A166">
        <v>165</v>
      </c>
      <c r="B166" t="s">
        <v>42</v>
      </c>
      <c r="C166">
        <v>69</v>
      </c>
      <c r="D166">
        <v>1254</v>
      </c>
      <c r="G166">
        <v>2016</v>
      </c>
      <c r="H166" s="1" t="s">
        <v>256</v>
      </c>
      <c r="I166">
        <v>53249</v>
      </c>
      <c r="J166">
        <v>120</v>
      </c>
      <c r="K166" s="4">
        <v>42633</v>
      </c>
      <c r="L166" s="5">
        <v>0.76527777777777783</v>
      </c>
      <c r="M166" t="s">
        <v>182</v>
      </c>
      <c r="O166" t="s">
        <v>236</v>
      </c>
      <c r="P166">
        <v>5</v>
      </c>
      <c r="Q166">
        <v>16</v>
      </c>
      <c r="S166" s="5"/>
      <c r="Y166" s="2">
        <f t="shared" si="2"/>
        <v>0</v>
      </c>
      <c r="AD166" t="s">
        <v>237</v>
      </c>
    </row>
    <row r="167" spans="1:33" x14ac:dyDescent="0.25">
      <c r="A167">
        <v>166</v>
      </c>
      <c r="B167" t="s">
        <v>42</v>
      </c>
      <c r="C167">
        <v>69</v>
      </c>
      <c r="D167">
        <v>1254</v>
      </c>
      <c r="G167">
        <v>2016</v>
      </c>
      <c r="H167" s="1">
        <v>1684</v>
      </c>
      <c r="I167">
        <v>53250</v>
      </c>
      <c r="J167">
        <v>99</v>
      </c>
      <c r="K167" s="4">
        <v>42633</v>
      </c>
      <c r="L167" s="5">
        <v>0.76527777777777783</v>
      </c>
      <c r="M167" t="s">
        <v>182</v>
      </c>
      <c r="O167" t="s">
        <v>236</v>
      </c>
      <c r="P167">
        <v>5</v>
      </c>
      <c r="Q167">
        <v>17</v>
      </c>
      <c r="S167" s="5"/>
      <c r="Y167" s="2">
        <f t="shared" si="2"/>
        <v>0</v>
      </c>
      <c r="AD167" t="s">
        <v>237</v>
      </c>
    </row>
    <row r="168" spans="1:33" x14ac:dyDescent="0.25">
      <c r="A168">
        <v>167</v>
      </c>
      <c r="B168" t="s">
        <v>42</v>
      </c>
      <c r="C168">
        <v>69</v>
      </c>
      <c r="D168">
        <v>1254</v>
      </c>
      <c r="G168">
        <v>2016</v>
      </c>
      <c r="H168" s="1">
        <v>1683</v>
      </c>
      <c r="I168">
        <v>53251</v>
      </c>
      <c r="J168">
        <v>130</v>
      </c>
      <c r="K168" s="4">
        <v>42633</v>
      </c>
      <c r="L168" s="5">
        <v>0.76527777777777783</v>
      </c>
      <c r="M168" t="s">
        <v>182</v>
      </c>
      <c r="O168" t="s">
        <v>236</v>
      </c>
      <c r="P168">
        <v>5</v>
      </c>
      <c r="Q168">
        <v>18</v>
      </c>
      <c r="S168" s="5"/>
      <c r="Y168" s="2">
        <f t="shared" si="2"/>
        <v>0</v>
      </c>
      <c r="AD168" t="s">
        <v>237</v>
      </c>
    </row>
    <row r="169" spans="1:33" x14ac:dyDescent="0.25">
      <c r="A169">
        <v>168</v>
      </c>
      <c r="B169" t="s">
        <v>42</v>
      </c>
      <c r="C169">
        <v>69</v>
      </c>
      <c r="D169">
        <v>1254</v>
      </c>
      <c r="G169">
        <v>2016</v>
      </c>
      <c r="H169" s="1">
        <v>1681</v>
      </c>
      <c r="I169">
        <v>53252</v>
      </c>
      <c r="J169">
        <v>97</v>
      </c>
      <c r="K169" s="4">
        <v>42633</v>
      </c>
      <c r="L169" s="5">
        <v>0.76527777777777783</v>
      </c>
      <c r="M169" t="s">
        <v>182</v>
      </c>
      <c r="O169" t="s">
        <v>236</v>
      </c>
      <c r="P169">
        <v>5</v>
      </c>
      <c r="Q169">
        <v>19</v>
      </c>
      <c r="R169">
        <v>1</v>
      </c>
      <c r="S169" s="5" t="s">
        <v>257</v>
      </c>
      <c r="T169" s="4">
        <v>43021</v>
      </c>
      <c r="U169">
        <v>2017</v>
      </c>
      <c r="V169">
        <f>T169-K169</f>
        <v>388</v>
      </c>
      <c r="W169">
        <v>1</v>
      </c>
      <c r="X169">
        <v>130</v>
      </c>
      <c r="Y169" s="2">
        <f t="shared" si="2"/>
        <v>237.74384746354744</v>
      </c>
      <c r="Z169" t="s">
        <v>258</v>
      </c>
      <c r="AA169" t="s">
        <v>259</v>
      </c>
      <c r="AB169">
        <v>115</v>
      </c>
      <c r="AC169" t="s">
        <v>260</v>
      </c>
      <c r="AD169" t="s">
        <v>237</v>
      </c>
      <c r="AE169" t="s">
        <v>261</v>
      </c>
      <c r="AF169">
        <v>164</v>
      </c>
      <c r="AG169" t="s">
        <v>51</v>
      </c>
    </row>
    <row r="170" spans="1:33" x14ac:dyDescent="0.25">
      <c r="A170">
        <v>169</v>
      </c>
      <c r="B170" t="s">
        <v>42</v>
      </c>
      <c r="C170">
        <v>69</v>
      </c>
      <c r="D170">
        <v>1254</v>
      </c>
      <c r="G170">
        <v>2016</v>
      </c>
      <c r="H170" s="1">
        <v>1680</v>
      </c>
      <c r="I170">
        <v>53253</v>
      </c>
      <c r="J170">
        <v>118</v>
      </c>
      <c r="K170" s="4">
        <v>42633</v>
      </c>
      <c r="L170" s="5">
        <v>0.76527777777777783</v>
      </c>
      <c r="M170" t="s">
        <v>182</v>
      </c>
      <c r="O170" t="s">
        <v>236</v>
      </c>
      <c r="P170">
        <v>5</v>
      </c>
      <c r="Q170">
        <v>20</v>
      </c>
      <c r="S170" s="5"/>
      <c r="Y170" s="2">
        <f t="shared" si="2"/>
        <v>0</v>
      </c>
      <c r="AC170" t="s">
        <v>262</v>
      </c>
      <c r="AD170" t="s">
        <v>237</v>
      </c>
    </row>
    <row r="171" spans="1:33" x14ac:dyDescent="0.25">
      <c r="A171">
        <v>170</v>
      </c>
      <c r="B171" t="s">
        <v>42</v>
      </c>
      <c r="C171">
        <v>69</v>
      </c>
      <c r="D171">
        <v>1254</v>
      </c>
      <c r="G171">
        <v>2016</v>
      </c>
      <c r="H171" s="1">
        <v>1679</v>
      </c>
      <c r="I171">
        <v>53254</v>
      </c>
      <c r="J171">
        <v>113</v>
      </c>
      <c r="K171" s="4">
        <v>42633</v>
      </c>
      <c r="L171" s="5">
        <v>0.76527777777777783</v>
      </c>
      <c r="M171" t="s">
        <v>182</v>
      </c>
      <c r="O171" t="s">
        <v>236</v>
      </c>
      <c r="P171">
        <v>5</v>
      </c>
      <c r="Q171">
        <v>21</v>
      </c>
      <c r="S171" s="5"/>
      <c r="Y171" s="2">
        <f t="shared" si="2"/>
        <v>0</v>
      </c>
      <c r="AC171" t="s">
        <v>263</v>
      </c>
      <c r="AD171" t="s">
        <v>237</v>
      </c>
    </row>
    <row r="172" spans="1:33" x14ac:dyDescent="0.25">
      <c r="A172">
        <v>171</v>
      </c>
      <c r="B172" t="s">
        <v>42</v>
      </c>
      <c r="C172">
        <v>69</v>
      </c>
      <c r="D172">
        <v>1254</v>
      </c>
      <c r="G172">
        <v>2016</v>
      </c>
      <c r="H172" s="1">
        <v>1677</v>
      </c>
      <c r="I172">
        <v>53255</v>
      </c>
      <c r="J172">
        <v>111</v>
      </c>
      <c r="K172" s="4">
        <v>42633</v>
      </c>
      <c r="L172" s="5">
        <v>0.76527777777777783</v>
      </c>
      <c r="M172" t="s">
        <v>182</v>
      </c>
      <c r="O172" t="s">
        <v>236</v>
      </c>
      <c r="P172">
        <v>5</v>
      </c>
      <c r="Q172">
        <v>22</v>
      </c>
      <c r="S172" s="5"/>
      <c r="Y172" s="2">
        <f t="shared" si="2"/>
        <v>0</v>
      </c>
      <c r="AD172" t="s">
        <v>237</v>
      </c>
    </row>
    <row r="173" spans="1:33" x14ac:dyDescent="0.25">
      <c r="A173">
        <v>172</v>
      </c>
      <c r="B173" t="s">
        <v>42</v>
      </c>
      <c r="C173">
        <v>69</v>
      </c>
      <c r="D173">
        <v>1254</v>
      </c>
      <c r="G173">
        <v>2016</v>
      </c>
      <c r="H173" s="1">
        <v>1676</v>
      </c>
      <c r="I173">
        <v>53256</v>
      </c>
      <c r="J173">
        <v>99</v>
      </c>
      <c r="K173" s="4">
        <v>42633</v>
      </c>
      <c r="L173" s="5">
        <v>0.76527777777777783</v>
      </c>
      <c r="M173" t="s">
        <v>182</v>
      </c>
      <c r="O173" t="s">
        <v>236</v>
      </c>
      <c r="P173">
        <v>5</v>
      </c>
      <c r="Q173">
        <v>23</v>
      </c>
      <c r="S173" s="5"/>
      <c r="Y173" s="2">
        <f t="shared" si="2"/>
        <v>0</v>
      </c>
      <c r="AC173" t="s">
        <v>264</v>
      </c>
      <c r="AD173" t="s">
        <v>237</v>
      </c>
    </row>
    <row r="174" spans="1:33" x14ac:dyDescent="0.25">
      <c r="A174">
        <v>173</v>
      </c>
      <c r="B174" t="s">
        <v>42</v>
      </c>
      <c r="C174">
        <v>69</v>
      </c>
      <c r="D174">
        <v>1254</v>
      </c>
      <c r="G174">
        <v>2016</v>
      </c>
      <c r="H174" s="1">
        <v>1675</v>
      </c>
      <c r="I174">
        <v>53257</v>
      </c>
      <c r="J174">
        <v>108</v>
      </c>
      <c r="K174" s="4">
        <v>42633</v>
      </c>
      <c r="L174" s="5">
        <v>0.76527777777777783</v>
      </c>
      <c r="M174" t="s">
        <v>182</v>
      </c>
      <c r="O174" t="s">
        <v>236</v>
      </c>
      <c r="P174">
        <v>5</v>
      </c>
      <c r="Q174">
        <v>24</v>
      </c>
      <c r="S174" s="5"/>
      <c r="Y174" s="2">
        <f t="shared" si="2"/>
        <v>0</v>
      </c>
      <c r="AD174" t="s">
        <v>237</v>
      </c>
    </row>
    <row r="175" spans="1:33" x14ac:dyDescent="0.25">
      <c r="A175">
        <v>174</v>
      </c>
      <c r="B175" t="s">
        <v>42</v>
      </c>
      <c r="C175">
        <v>69</v>
      </c>
      <c r="D175">
        <v>1254</v>
      </c>
      <c r="G175">
        <v>2016</v>
      </c>
      <c r="H175" s="1">
        <v>1673</v>
      </c>
      <c r="I175">
        <v>53258</v>
      </c>
      <c r="J175">
        <v>117</v>
      </c>
      <c r="K175" s="4">
        <v>42633</v>
      </c>
      <c r="L175" s="5">
        <v>0.76527777777777783</v>
      </c>
      <c r="M175" t="s">
        <v>182</v>
      </c>
      <c r="O175" t="s">
        <v>236</v>
      </c>
      <c r="P175">
        <v>5</v>
      </c>
      <c r="Q175">
        <v>25</v>
      </c>
      <c r="S175" s="5"/>
      <c r="Y175" s="2">
        <f t="shared" si="2"/>
        <v>0</v>
      </c>
      <c r="AD175" t="s">
        <v>237</v>
      </c>
    </row>
    <row r="176" spans="1:33" x14ac:dyDescent="0.25">
      <c r="A176">
        <v>175</v>
      </c>
      <c r="B176" t="s">
        <v>42</v>
      </c>
      <c r="C176">
        <v>69</v>
      </c>
      <c r="D176">
        <v>1254</v>
      </c>
      <c r="F176">
        <v>1</v>
      </c>
      <c r="G176">
        <v>2017</v>
      </c>
      <c r="H176" s="1">
        <v>1672</v>
      </c>
      <c r="I176">
        <v>53259</v>
      </c>
      <c r="J176">
        <v>122</v>
      </c>
      <c r="K176" s="4">
        <v>42986</v>
      </c>
      <c r="L176" s="5">
        <v>0.59027777777777779</v>
      </c>
      <c r="M176" t="s">
        <v>265</v>
      </c>
      <c r="N176" t="s">
        <v>266</v>
      </c>
      <c r="O176" t="s">
        <v>46</v>
      </c>
      <c r="P176">
        <v>1</v>
      </c>
      <c r="Q176">
        <v>1</v>
      </c>
      <c r="Y176" s="2">
        <f t="shared" si="2"/>
        <v>0</v>
      </c>
    </row>
    <row r="177" spans="1:25" x14ac:dyDescent="0.25">
      <c r="A177">
        <v>176</v>
      </c>
      <c r="B177" t="s">
        <v>42</v>
      </c>
      <c r="C177">
        <v>69</v>
      </c>
      <c r="D177">
        <v>1254</v>
      </c>
      <c r="F177">
        <v>2</v>
      </c>
      <c r="G177">
        <v>2017</v>
      </c>
      <c r="H177" s="1">
        <v>1670</v>
      </c>
      <c r="I177">
        <v>53269</v>
      </c>
      <c r="J177">
        <v>102</v>
      </c>
      <c r="K177" s="4">
        <v>42986</v>
      </c>
      <c r="L177" s="5">
        <v>0.59027777777777779</v>
      </c>
      <c r="M177" t="s">
        <v>265</v>
      </c>
      <c r="N177" t="s">
        <v>266</v>
      </c>
      <c r="O177" t="s">
        <v>46</v>
      </c>
      <c r="P177">
        <v>1</v>
      </c>
      <c r="Q177">
        <v>2</v>
      </c>
      <c r="Y177" s="2">
        <f t="shared" si="2"/>
        <v>0</v>
      </c>
    </row>
    <row r="178" spans="1:25" x14ac:dyDescent="0.25">
      <c r="A178">
        <v>177</v>
      </c>
      <c r="B178" t="s">
        <v>42</v>
      </c>
      <c r="C178">
        <v>69</v>
      </c>
      <c r="D178">
        <v>1254</v>
      </c>
      <c r="F178">
        <v>3</v>
      </c>
      <c r="G178">
        <v>2017</v>
      </c>
      <c r="H178" s="1">
        <v>1669</v>
      </c>
      <c r="I178">
        <v>53261</v>
      </c>
      <c r="J178">
        <v>106</v>
      </c>
      <c r="K178" s="4">
        <v>42986</v>
      </c>
      <c r="L178" s="5">
        <v>0.59027777777777779</v>
      </c>
      <c r="M178" t="s">
        <v>265</v>
      </c>
      <c r="N178" t="s">
        <v>266</v>
      </c>
      <c r="O178" t="s">
        <v>46</v>
      </c>
      <c r="P178">
        <v>1</v>
      </c>
      <c r="Q178">
        <v>3</v>
      </c>
      <c r="Y178" s="2">
        <f t="shared" si="2"/>
        <v>0</v>
      </c>
    </row>
    <row r="179" spans="1:25" x14ac:dyDescent="0.25">
      <c r="A179">
        <v>178</v>
      </c>
      <c r="B179" t="s">
        <v>42</v>
      </c>
      <c r="C179">
        <v>69</v>
      </c>
      <c r="D179">
        <v>1254</v>
      </c>
      <c r="F179">
        <v>4</v>
      </c>
      <c r="G179">
        <v>2017</v>
      </c>
      <c r="H179" s="1">
        <v>1667</v>
      </c>
      <c r="I179">
        <v>53262</v>
      </c>
      <c r="J179">
        <v>101</v>
      </c>
      <c r="K179" s="4">
        <v>42986</v>
      </c>
      <c r="L179" s="5">
        <v>0.59027777777777779</v>
      </c>
      <c r="M179" t="s">
        <v>265</v>
      </c>
      <c r="N179" t="s">
        <v>266</v>
      </c>
      <c r="O179" t="s">
        <v>46</v>
      </c>
      <c r="P179">
        <v>1</v>
      </c>
      <c r="Q179">
        <v>4</v>
      </c>
      <c r="Y179" s="2">
        <f t="shared" si="2"/>
        <v>0</v>
      </c>
    </row>
    <row r="180" spans="1:25" x14ac:dyDescent="0.25">
      <c r="A180">
        <v>179</v>
      </c>
      <c r="B180" t="s">
        <v>42</v>
      </c>
      <c r="C180">
        <v>69</v>
      </c>
      <c r="D180">
        <v>1254</v>
      </c>
      <c r="F180">
        <v>5</v>
      </c>
      <c r="G180">
        <v>2017</v>
      </c>
      <c r="H180" s="1">
        <v>1666</v>
      </c>
      <c r="I180">
        <v>53263</v>
      </c>
      <c r="J180">
        <v>103</v>
      </c>
      <c r="K180" s="4">
        <v>42986</v>
      </c>
      <c r="L180" s="5">
        <v>0.59027777777777779</v>
      </c>
      <c r="M180" t="s">
        <v>265</v>
      </c>
      <c r="N180" t="s">
        <v>266</v>
      </c>
      <c r="O180" t="s">
        <v>46</v>
      </c>
      <c r="P180">
        <v>1</v>
      </c>
      <c r="Q180">
        <v>5</v>
      </c>
      <c r="Y180" s="2">
        <f t="shared" si="2"/>
        <v>0</v>
      </c>
    </row>
    <row r="181" spans="1:25" x14ac:dyDescent="0.25">
      <c r="A181">
        <v>180</v>
      </c>
      <c r="B181" t="s">
        <v>42</v>
      </c>
      <c r="C181">
        <v>69</v>
      </c>
      <c r="D181">
        <v>1254</v>
      </c>
      <c r="F181">
        <v>6</v>
      </c>
      <c r="G181">
        <v>2017</v>
      </c>
      <c r="H181" s="1">
        <v>1665</v>
      </c>
      <c r="I181">
        <v>53264</v>
      </c>
      <c r="J181">
        <v>102</v>
      </c>
      <c r="K181" s="4">
        <v>42986</v>
      </c>
      <c r="L181" s="5">
        <v>0.59027777777777779</v>
      </c>
      <c r="M181" t="s">
        <v>265</v>
      </c>
      <c r="N181" t="s">
        <v>266</v>
      </c>
      <c r="O181" t="s">
        <v>46</v>
      </c>
      <c r="P181">
        <v>1</v>
      </c>
      <c r="Q181">
        <v>6</v>
      </c>
      <c r="Y181" s="2">
        <f t="shared" si="2"/>
        <v>0</v>
      </c>
    </row>
    <row r="182" spans="1:25" x14ac:dyDescent="0.25">
      <c r="A182">
        <v>181</v>
      </c>
      <c r="B182" t="s">
        <v>42</v>
      </c>
      <c r="C182">
        <v>69</v>
      </c>
      <c r="D182">
        <v>1254</v>
      </c>
      <c r="F182">
        <v>7</v>
      </c>
      <c r="G182">
        <v>2017</v>
      </c>
      <c r="H182" s="1">
        <v>1664</v>
      </c>
      <c r="I182">
        <v>53265</v>
      </c>
      <c r="J182">
        <v>121</v>
      </c>
      <c r="K182" s="4">
        <v>42986</v>
      </c>
      <c r="L182" s="5">
        <v>0.59027777777777779</v>
      </c>
      <c r="M182" t="s">
        <v>265</v>
      </c>
      <c r="N182" t="s">
        <v>266</v>
      </c>
      <c r="O182" t="s">
        <v>46</v>
      </c>
      <c r="P182">
        <v>1</v>
      </c>
      <c r="Q182">
        <v>7</v>
      </c>
      <c r="Y182" s="2">
        <f t="shared" si="2"/>
        <v>0</v>
      </c>
    </row>
    <row r="183" spans="1:25" x14ac:dyDescent="0.25">
      <c r="A183">
        <v>182</v>
      </c>
      <c r="B183" t="s">
        <v>42</v>
      </c>
      <c r="C183">
        <v>69</v>
      </c>
      <c r="D183">
        <v>1254</v>
      </c>
      <c r="F183">
        <v>8</v>
      </c>
      <c r="G183">
        <v>2017</v>
      </c>
      <c r="H183" s="1">
        <v>1662</v>
      </c>
      <c r="I183">
        <v>53266</v>
      </c>
      <c r="J183">
        <v>110</v>
      </c>
      <c r="K183" s="4">
        <v>42986</v>
      </c>
      <c r="L183" s="5">
        <v>0.59027777777777779</v>
      </c>
      <c r="M183" t="s">
        <v>265</v>
      </c>
      <c r="N183" t="s">
        <v>266</v>
      </c>
      <c r="O183" t="s">
        <v>46</v>
      </c>
      <c r="P183">
        <v>1</v>
      </c>
      <c r="Q183">
        <v>8</v>
      </c>
      <c r="Y183" s="2">
        <f t="shared" si="2"/>
        <v>0</v>
      </c>
    </row>
    <row r="184" spans="1:25" x14ac:dyDescent="0.25">
      <c r="A184">
        <v>183</v>
      </c>
      <c r="B184" t="s">
        <v>42</v>
      </c>
      <c r="C184">
        <v>69</v>
      </c>
      <c r="D184">
        <v>1254</v>
      </c>
      <c r="F184">
        <v>9</v>
      </c>
      <c r="G184">
        <v>2017</v>
      </c>
      <c r="H184" s="1">
        <v>1661</v>
      </c>
      <c r="I184">
        <v>53267</v>
      </c>
      <c r="J184">
        <v>99</v>
      </c>
      <c r="K184" s="4">
        <v>42986</v>
      </c>
      <c r="L184" s="5">
        <v>0.59027777777777779</v>
      </c>
      <c r="M184" t="s">
        <v>265</v>
      </c>
      <c r="N184" t="s">
        <v>266</v>
      </c>
      <c r="O184" t="s">
        <v>46</v>
      </c>
      <c r="P184">
        <v>1</v>
      </c>
      <c r="Q184">
        <v>9</v>
      </c>
      <c r="Y184" s="2">
        <f t="shared" si="2"/>
        <v>0</v>
      </c>
    </row>
    <row r="185" spans="1:25" x14ac:dyDescent="0.25">
      <c r="A185">
        <v>184</v>
      </c>
      <c r="B185" t="s">
        <v>42</v>
      </c>
      <c r="C185">
        <v>69</v>
      </c>
      <c r="D185">
        <v>1254</v>
      </c>
      <c r="F185">
        <v>10</v>
      </c>
      <c r="G185">
        <v>2017</v>
      </c>
      <c r="H185" s="1">
        <v>1660</v>
      </c>
      <c r="I185">
        <v>53268</v>
      </c>
      <c r="J185">
        <v>115</v>
      </c>
      <c r="K185" s="4">
        <v>42986</v>
      </c>
      <c r="L185" s="5">
        <v>0.59027777777777779</v>
      </c>
      <c r="M185" t="s">
        <v>265</v>
      </c>
      <c r="N185" t="s">
        <v>266</v>
      </c>
      <c r="O185" t="s">
        <v>46</v>
      </c>
      <c r="P185">
        <v>1</v>
      </c>
      <c r="Q185">
        <v>10</v>
      </c>
      <c r="Y185" s="2">
        <f t="shared" si="2"/>
        <v>0</v>
      </c>
    </row>
    <row r="186" spans="1:25" x14ac:dyDescent="0.25">
      <c r="A186">
        <v>185</v>
      </c>
      <c r="B186" t="s">
        <v>42</v>
      </c>
      <c r="C186">
        <v>69</v>
      </c>
      <c r="D186">
        <v>1254</v>
      </c>
      <c r="F186">
        <v>11</v>
      </c>
      <c r="G186">
        <v>2017</v>
      </c>
      <c r="H186" s="1">
        <v>1658</v>
      </c>
      <c r="I186">
        <v>53269</v>
      </c>
      <c r="J186">
        <v>98</v>
      </c>
      <c r="K186" s="4">
        <v>42986</v>
      </c>
      <c r="L186" s="5">
        <v>0.59027777777777779</v>
      </c>
      <c r="M186" t="s">
        <v>265</v>
      </c>
      <c r="N186" t="s">
        <v>266</v>
      </c>
      <c r="O186" t="s">
        <v>46</v>
      </c>
      <c r="P186">
        <v>1</v>
      </c>
      <c r="Q186">
        <v>11</v>
      </c>
      <c r="Y186" s="2">
        <f t="shared" si="2"/>
        <v>0</v>
      </c>
    </row>
    <row r="187" spans="1:25" x14ac:dyDescent="0.25">
      <c r="A187">
        <v>186</v>
      </c>
      <c r="B187" t="s">
        <v>42</v>
      </c>
      <c r="C187">
        <v>69</v>
      </c>
      <c r="D187">
        <v>1254</v>
      </c>
      <c r="F187">
        <v>12</v>
      </c>
      <c r="G187">
        <v>2017</v>
      </c>
      <c r="H187" s="1">
        <v>1656</v>
      </c>
      <c r="I187">
        <v>53270</v>
      </c>
      <c r="J187">
        <v>95</v>
      </c>
      <c r="K187" s="4">
        <v>42986</v>
      </c>
      <c r="L187" s="5">
        <v>0.59027777777777779</v>
      </c>
      <c r="M187" t="s">
        <v>265</v>
      </c>
      <c r="N187" t="s">
        <v>266</v>
      </c>
      <c r="O187" t="s">
        <v>46</v>
      </c>
      <c r="P187">
        <v>1</v>
      </c>
      <c r="Q187">
        <v>12</v>
      </c>
      <c r="Y187" s="2">
        <f t="shared" si="2"/>
        <v>0</v>
      </c>
    </row>
    <row r="188" spans="1:25" x14ac:dyDescent="0.25">
      <c r="A188">
        <v>187</v>
      </c>
      <c r="B188" t="s">
        <v>42</v>
      </c>
      <c r="C188">
        <v>69</v>
      </c>
      <c r="D188">
        <v>1254</v>
      </c>
      <c r="F188">
        <v>13</v>
      </c>
      <c r="G188">
        <v>2017</v>
      </c>
      <c r="H188" s="1">
        <v>1655</v>
      </c>
      <c r="I188">
        <v>53271</v>
      </c>
      <c r="J188">
        <v>106</v>
      </c>
      <c r="K188" s="4">
        <v>42986</v>
      </c>
      <c r="L188" s="5">
        <v>0.59027777777777779</v>
      </c>
      <c r="M188" t="s">
        <v>265</v>
      </c>
      <c r="N188" t="s">
        <v>266</v>
      </c>
      <c r="O188" t="s">
        <v>46</v>
      </c>
      <c r="P188">
        <v>1</v>
      </c>
      <c r="Q188">
        <v>13</v>
      </c>
      <c r="Y188" s="2">
        <f t="shared" si="2"/>
        <v>0</v>
      </c>
    </row>
    <row r="189" spans="1:25" x14ac:dyDescent="0.25">
      <c r="A189">
        <v>188</v>
      </c>
      <c r="B189" t="s">
        <v>42</v>
      </c>
      <c r="C189">
        <v>69</v>
      </c>
      <c r="D189">
        <v>1254</v>
      </c>
      <c r="F189">
        <v>14</v>
      </c>
      <c r="G189">
        <v>2017</v>
      </c>
      <c r="H189" s="1">
        <v>1653</v>
      </c>
      <c r="I189">
        <v>53272</v>
      </c>
      <c r="J189">
        <v>120</v>
      </c>
      <c r="K189" s="4">
        <v>42986</v>
      </c>
      <c r="L189" s="5">
        <v>0.59027777777777779</v>
      </c>
      <c r="M189" t="s">
        <v>265</v>
      </c>
      <c r="N189" t="s">
        <v>266</v>
      </c>
      <c r="O189" t="s">
        <v>46</v>
      </c>
      <c r="P189">
        <v>1</v>
      </c>
      <c r="Q189">
        <v>14</v>
      </c>
      <c r="Y189" s="2">
        <f t="shared" si="2"/>
        <v>0</v>
      </c>
    </row>
    <row r="190" spans="1:25" x14ac:dyDescent="0.25">
      <c r="A190">
        <v>189</v>
      </c>
      <c r="B190" t="s">
        <v>42</v>
      </c>
      <c r="C190">
        <v>69</v>
      </c>
      <c r="D190">
        <v>1254</v>
      </c>
      <c r="F190">
        <v>15</v>
      </c>
      <c r="G190">
        <v>2017</v>
      </c>
      <c r="H190" s="1">
        <v>1652</v>
      </c>
      <c r="I190">
        <v>53273</v>
      </c>
      <c r="J190">
        <v>114</v>
      </c>
      <c r="K190" s="4">
        <v>42986</v>
      </c>
      <c r="L190" s="5">
        <v>0.59027777777777779</v>
      </c>
      <c r="M190" t="s">
        <v>265</v>
      </c>
      <c r="N190" t="s">
        <v>266</v>
      </c>
      <c r="O190" t="s">
        <v>46</v>
      </c>
      <c r="P190">
        <v>1</v>
      </c>
      <c r="Q190">
        <v>15</v>
      </c>
      <c r="Y190" s="2">
        <f t="shared" si="2"/>
        <v>0</v>
      </c>
    </row>
    <row r="191" spans="1:25" x14ac:dyDescent="0.25">
      <c r="A191">
        <v>190</v>
      </c>
      <c r="B191" t="s">
        <v>42</v>
      </c>
      <c r="C191">
        <v>69</v>
      </c>
      <c r="D191">
        <v>1254</v>
      </c>
      <c r="F191">
        <v>16</v>
      </c>
      <c r="G191">
        <v>2017</v>
      </c>
      <c r="H191" s="1">
        <v>1650</v>
      </c>
      <c r="I191">
        <v>53274</v>
      </c>
      <c r="J191">
        <v>118</v>
      </c>
      <c r="K191" s="4">
        <v>42986</v>
      </c>
      <c r="L191" s="5">
        <v>0.59027777777777779</v>
      </c>
      <c r="M191" t="s">
        <v>265</v>
      </c>
      <c r="N191" t="s">
        <v>266</v>
      </c>
      <c r="O191" t="s">
        <v>46</v>
      </c>
      <c r="P191">
        <v>1</v>
      </c>
      <c r="Q191">
        <v>16</v>
      </c>
      <c r="Y191" s="2">
        <f t="shared" si="2"/>
        <v>0</v>
      </c>
    </row>
    <row r="192" spans="1:25" x14ac:dyDescent="0.25">
      <c r="A192">
        <v>191</v>
      </c>
      <c r="B192" t="s">
        <v>42</v>
      </c>
      <c r="C192">
        <v>69</v>
      </c>
      <c r="D192">
        <v>1254</v>
      </c>
      <c r="F192">
        <v>17</v>
      </c>
      <c r="G192">
        <v>2017</v>
      </c>
      <c r="H192" s="1">
        <v>1649</v>
      </c>
      <c r="I192">
        <v>53275</v>
      </c>
      <c r="J192">
        <v>101</v>
      </c>
      <c r="K192" s="4">
        <v>42986</v>
      </c>
      <c r="L192" s="5">
        <v>0.59027777777777779</v>
      </c>
      <c r="M192" t="s">
        <v>265</v>
      </c>
      <c r="N192" t="s">
        <v>266</v>
      </c>
      <c r="O192" t="s">
        <v>46</v>
      </c>
      <c r="P192">
        <v>1</v>
      </c>
      <c r="Q192">
        <v>17</v>
      </c>
      <c r="Y192" s="2">
        <f t="shared" si="2"/>
        <v>0</v>
      </c>
    </row>
    <row r="193" spans="1:33" x14ac:dyDescent="0.25">
      <c r="A193">
        <v>192</v>
      </c>
      <c r="B193" t="s">
        <v>42</v>
      </c>
      <c r="C193">
        <v>69</v>
      </c>
      <c r="D193">
        <v>1254</v>
      </c>
      <c r="F193">
        <v>18</v>
      </c>
      <c r="G193">
        <v>2017</v>
      </c>
      <c r="H193" s="1">
        <v>1647</v>
      </c>
      <c r="I193">
        <v>53276</v>
      </c>
      <c r="J193">
        <v>93</v>
      </c>
      <c r="K193" s="4">
        <v>42986</v>
      </c>
      <c r="L193" s="5">
        <v>0.59027777777777779</v>
      </c>
      <c r="M193" t="s">
        <v>265</v>
      </c>
      <c r="N193" t="s">
        <v>266</v>
      </c>
      <c r="O193" t="s">
        <v>46</v>
      </c>
      <c r="P193">
        <v>1</v>
      </c>
      <c r="Q193">
        <v>18</v>
      </c>
      <c r="Y193" s="2">
        <f t="shared" si="2"/>
        <v>0</v>
      </c>
    </row>
    <row r="194" spans="1:33" x14ac:dyDescent="0.25">
      <c r="A194">
        <v>193</v>
      </c>
      <c r="B194" t="s">
        <v>42</v>
      </c>
      <c r="C194">
        <v>69</v>
      </c>
      <c r="D194">
        <v>1254</v>
      </c>
      <c r="F194">
        <v>19</v>
      </c>
      <c r="G194">
        <v>2017</v>
      </c>
      <c r="H194" s="1">
        <v>1645</v>
      </c>
      <c r="I194">
        <v>53277</v>
      </c>
      <c r="J194">
        <v>120</v>
      </c>
      <c r="K194" s="4">
        <v>42986</v>
      </c>
      <c r="L194" s="5">
        <v>0.59027777777777779</v>
      </c>
      <c r="M194" t="s">
        <v>265</v>
      </c>
      <c r="N194" t="s">
        <v>266</v>
      </c>
      <c r="O194" t="s">
        <v>46</v>
      </c>
      <c r="P194">
        <v>1</v>
      </c>
      <c r="Q194">
        <v>19</v>
      </c>
      <c r="Y194" s="2">
        <f t="shared" si="2"/>
        <v>0</v>
      </c>
    </row>
    <row r="195" spans="1:33" x14ac:dyDescent="0.25">
      <c r="A195">
        <v>194</v>
      </c>
      <c r="B195" t="s">
        <v>42</v>
      </c>
      <c r="C195">
        <v>69</v>
      </c>
      <c r="D195">
        <v>1254</v>
      </c>
      <c r="F195">
        <v>20</v>
      </c>
      <c r="G195">
        <v>2017</v>
      </c>
      <c r="H195" s="1">
        <v>1644</v>
      </c>
      <c r="I195">
        <v>53278</v>
      </c>
      <c r="J195">
        <v>100</v>
      </c>
      <c r="K195" s="4">
        <v>42986</v>
      </c>
      <c r="L195" s="5">
        <v>0.59027777777777779</v>
      </c>
      <c r="M195" t="s">
        <v>265</v>
      </c>
      <c r="N195" t="s">
        <v>266</v>
      </c>
      <c r="O195" t="s">
        <v>46</v>
      </c>
      <c r="P195">
        <v>1</v>
      </c>
      <c r="Q195">
        <v>20</v>
      </c>
      <c r="Y195" s="2">
        <f t="shared" si="2"/>
        <v>0</v>
      </c>
    </row>
    <row r="196" spans="1:33" x14ac:dyDescent="0.25">
      <c r="A196">
        <v>195</v>
      </c>
      <c r="B196" t="s">
        <v>42</v>
      </c>
      <c r="C196">
        <v>69</v>
      </c>
      <c r="D196">
        <v>1254</v>
      </c>
      <c r="F196">
        <v>21</v>
      </c>
      <c r="G196">
        <v>2017</v>
      </c>
      <c r="H196" s="1">
        <v>1642</v>
      </c>
      <c r="I196">
        <v>53279</v>
      </c>
      <c r="J196">
        <v>106</v>
      </c>
      <c r="K196" s="4">
        <v>42986</v>
      </c>
      <c r="L196" s="5">
        <v>0.59027777777777779</v>
      </c>
      <c r="M196" t="s">
        <v>265</v>
      </c>
      <c r="N196" t="s">
        <v>266</v>
      </c>
      <c r="O196" t="s">
        <v>46</v>
      </c>
      <c r="P196">
        <v>1</v>
      </c>
      <c r="Q196">
        <v>21</v>
      </c>
      <c r="Y196" s="2">
        <f t="shared" ref="Y196:Y259" si="3">X196/0.546807</f>
        <v>0</v>
      </c>
    </row>
    <row r="197" spans="1:33" x14ac:dyDescent="0.25">
      <c r="A197">
        <v>196</v>
      </c>
      <c r="B197" t="s">
        <v>42</v>
      </c>
      <c r="C197">
        <v>69</v>
      </c>
      <c r="D197">
        <v>1254</v>
      </c>
      <c r="F197">
        <v>22</v>
      </c>
      <c r="G197">
        <v>2017</v>
      </c>
      <c r="H197" s="1">
        <v>1641</v>
      </c>
      <c r="I197">
        <v>53280</v>
      </c>
      <c r="J197">
        <v>113</v>
      </c>
      <c r="K197" s="4">
        <v>42986</v>
      </c>
      <c r="L197" s="5">
        <v>0.59027777777777779</v>
      </c>
      <c r="M197" t="s">
        <v>265</v>
      </c>
      <c r="N197" t="s">
        <v>266</v>
      </c>
      <c r="O197" t="s">
        <v>46</v>
      </c>
      <c r="P197">
        <v>1</v>
      </c>
      <c r="Q197">
        <v>22</v>
      </c>
      <c r="Y197" s="2">
        <f t="shared" si="3"/>
        <v>0</v>
      </c>
    </row>
    <row r="198" spans="1:33" x14ac:dyDescent="0.25">
      <c r="A198">
        <v>197</v>
      </c>
      <c r="B198" t="s">
        <v>42</v>
      </c>
      <c r="C198">
        <v>69</v>
      </c>
      <c r="D198">
        <v>1254</v>
      </c>
      <c r="F198">
        <v>23</v>
      </c>
      <c r="G198">
        <v>2017</v>
      </c>
      <c r="H198" s="1">
        <v>1639</v>
      </c>
      <c r="I198">
        <v>53281</v>
      </c>
      <c r="J198">
        <v>92</v>
      </c>
      <c r="K198" s="4">
        <v>42986</v>
      </c>
      <c r="L198" s="5">
        <v>0.59027777777777779</v>
      </c>
      <c r="M198" t="s">
        <v>265</v>
      </c>
      <c r="N198" t="s">
        <v>266</v>
      </c>
      <c r="O198" t="s">
        <v>46</v>
      </c>
      <c r="P198">
        <v>1</v>
      </c>
      <c r="Q198">
        <v>23</v>
      </c>
      <c r="Y198" s="2">
        <f t="shared" si="3"/>
        <v>0</v>
      </c>
    </row>
    <row r="199" spans="1:33" x14ac:dyDescent="0.25">
      <c r="A199">
        <v>198</v>
      </c>
      <c r="B199" t="s">
        <v>42</v>
      </c>
      <c r="C199">
        <v>69</v>
      </c>
      <c r="D199">
        <v>1254</v>
      </c>
      <c r="F199">
        <v>24</v>
      </c>
      <c r="G199">
        <v>2017</v>
      </c>
      <c r="H199" s="1">
        <v>1638</v>
      </c>
      <c r="I199">
        <v>53282</v>
      </c>
      <c r="J199">
        <v>110</v>
      </c>
      <c r="K199" s="4">
        <v>42986</v>
      </c>
      <c r="L199" s="5">
        <v>0.59027777777777779</v>
      </c>
      <c r="M199" t="s">
        <v>265</v>
      </c>
      <c r="N199" t="s">
        <v>266</v>
      </c>
      <c r="O199" t="s">
        <v>46</v>
      </c>
      <c r="P199">
        <v>1</v>
      </c>
      <c r="Q199">
        <v>24</v>
      </c>
      <c r="Y199" s="2">
        <f t="shared" si="3"/>
        <v>0</v>
      </c>
    </row>
    <row r="200" spans="1:33" x14ac:dyDescent="0.25">
      <c r="A200">
        <v>199</v>
      </c>
      <c r="B200" t="s">
        <v>42</v>
      </c>
      <c r="C200">
        <v>69</v>
      </c>
      <c r="D200">
        <v>1254</v>
      </c>
      <c r="F200">
        <v>25</v>
      </c>
      <c r="G200">
        <v>2017</v>
      </c>
      <c r="H200" s="1">
        <v>1636</v>
      </c>
      <c r="I200">
        <v>53283</v>
      </c>
      <c r="J200">
        <v>114</v>
      </c>
      <c r="K200" s="4">
        <v>42986</v>
      </c>
      <c r="L200" s="5">
        <v>0.85416666666666663</v>
      </c>
      <c r="M200">
        <v>452769</v>
      </c>
      <c r="N200">
        <v>484205</v>
      </c>
      <c r="O200" t="s">
        <v>46</v>
      </c>
      <c r="P200">
        <v>2</v>
      </c>
      <c r="Q200">
        <v>1</v>
      </c>
      <c r="Y200" s="2">
        <f t="shared" si="3"/>
        <v>0</v>
      </c>
    </row>
    <row r="201" spans="1:33" x14ac:dyDescent="0.25">
      <c r="A201">
        <v>200</v>
      </c>
      <c r="B201" t="s">
        <v>42</v>
      </c>
      <c r="C201">
        <v>69</v>
      </c>
      <c r="D201">
        <v>1254</v>
      </c>
      <c r="F201">
        <v>26</v>
      </c>
      <c r="G201">
        <v>2017</v>
      </c>
      <c r="H201" s="1">
        <v>1635</v>
      </c>
      <c r="I201">
        <v>53284</v>
      </c>
      <c r="J201">
        <v>96</v>
      </c>
      <c r="K201" s="4">
        <v>42986</v>
      </c>
      <c r="L201" s="5">
        <v>0.85416666666666663</v>
      </c>
      <c r="M201">
        <v>452769</v>
      </c>
      <c r="N201">
        <v>484205</v>
      </c>
      <c r="O201" t="s">
        <v>46</v>
      </c>
      <c r="P201">
        <v>2</v>
      </c>
      <c r="Q201">
        <v>2</v>
      </c>
      <c r="Y201" s="2">
        <f t="shared" si="3"/>
        <v>0</v>
      </c>
    </row>
    <row r="202" spans="1:33" x14ac:dyDescent="0.25">
      <c r="A202">
        <v>201</v>
      </c>
      <c r="B202" t="s">
        <v>42</v>
      </c>
      <c r="C202">
        <v>69</v>
      </c>
      <c r="D202">
        <v>1254</v>
      </c>
      <c r="F202">
        <v>27</v>
      </c>
      <c r="G202">
        <v>2017</v>
      </c>
      <c r="H202" s="1">
        <v>1634</v>
      </c>
      <c r="I202">
        <v>31288</v>
      </c>
      <c r="J202">
        <v>92</v>
      </c>
      <c r="K202" s="4">
        <v>42986</v>
      </c>
      <c r="L202" s="5">
        <v>0.85416666666666663</v>
      </c>
      <c r="M202">
        <v>452769</v>
      </c>
      <c r="N202">
        <v>484205</v>
      </c>
      <c r="O202" t="s">
        <v>46</v>
      </c>
      <c r="P202">
        <v>2</v>
      </c>
      <c r="Q202">
        <v>3</v>
      </c>
      <c r="Y202" s="2">
        <f t="shared" si="3"/>
        <v>0</v>
      </c>
    </row>
    <row r="203" spans="1:33" x14ac:dyDescent="0.25">
      <c r="A203">
        <v>202</v>
      </c>
      <c r="B203" t="s">
        <v>42</v>
      </c>
      <c r="C203">
        <v>69</v>
      </c>
      <c r="D203">
        <v>1254</v>
      </c>
      <c r="F203">
        <v>28</v>
      </c>
      <c r="G203">
        <v>2017</v>
      </c>
      <c r="H203" s="1">
        <v>1633</v>
      </c>
      <c r="I203">
        <v>31289</v>
      </c>
      <c r="J203">
        <v>109</v>
      </c>
      <c r="K203" s="4">
        <v>42986</v>
      </c>
      <c r="L203" s="5">
        <v>0.85416666666666663</v>
      </c>
      <c r="M203">
        <v>452769</v>
      </c>
      <c r="N203">
        <v>484205</v>
      </c>
      <c r="O203" t="s">
        <v>46</v>
      </c>
      <c r="P203">
        <v>2</v>
      </c>
      <c r="Q203">
        <v>4</v>
      </c>
      <c r="Y203" s="2">
        <f t="shared" si="3"/>
        <v>0</v>
      </c>
    </row>
    <row r="204" spans="1:33" x14ac:dyDescent="0.25">
      <c r="A204">
        <v>203</v>
      </c>
      <c r="B204" t="s">
        <v>42</v>
      </c>
      <c r="C204">
        <v>69</v>
      </c>
      <c r="D204">
        <v>1254</v>
      </c>
      <c r="F204">
        <v>29</v>
      </c>
      <c r="G204">
        <v>2017</v>
      </c>
      <c r="H204" s="1">
        <v>1631</v>
      </c>
      <c r="I204">
        <v>31290</v>
      </c>
      <c r="J204">
        <v>119</v>
      </c>
      <c r="K204" s="4">
        <v>42986</v>
      </c>
      <c r="L204" s="5">
        <v>0.85416666666666663</v>
      </c>
      <c r="M204">
        <v>452769</v>
      </c>
      <c r="N204">
        <v>484205</v>
      </c>
      <c r="O204" t="s">
        <v>46</v>
      </c>
      <c r="P204">
        <v>2</v>
      </c>
      <c r="Q204">
        <v>5</v>
      </c>
      <c r="Y204" s="2">
        <f t="shared" si="3"/>
        <v>0</v>
      </c>
    </row>
    <row r="205" spans="1:33" x14ac:dyDescent="0.25">
      <c r="A205">
        <v>204</v>
      </c>
      <c r="B205" t="s">
        <v>42</v>
      </c>
      <c r="C205">
        <v>69</v>
      </c>
      <c r="D205">
        <v>1254</v>
      </c>
      <c r="F205">
        <v>30</v>
      </c>
      <c r="G205">
        <v>2017</v>
      </c>
      <c r="H205" s="1">
        <v>1630</v>
      </c>
      <c r="I205">
        <v>31291</v>
      </c>
      <c r="J205">
        <v>91</v>
      </c>
      <c r="K205" s="4">
        <v>42986</v>
      </c>
      <c r="L205" s="5">
        <v>0.85416666666666663</v>
      </c>
      <c r="M205">
        <v>452769</v>
      </c>
      <c r="N205">
        <v>484205</v>
      </c>
      <c r="O205" t="s">
        <v>46</v>
      </c>
      <c r="P205">
        <v>2</v>
      </c>
      <c r="Q205">
        <v>6</v>
      </c>
      <c r="Y205" s="2">
        <f t="shared" si="3"/>
        <v>0</v>
      </c>
    </row>
    <row r="206" spans="1:33" x14ac:dyDescent="0.25">
      <c r="A206">
        <v>205</v>
      </c>
      <c r="B206" t="s">
        <v>42</v>
      </c>
      <c r="C206">
        <v>69</v>
      </c>
      <c r="D206">
        <v>1254</v>
      </c>
      <c r="F206">
        <v>31</v>
      </c>
      <c r="G206">
        <v>2017</v>
      </c>
      <c r="H206" s="1">
        <v>1628</v>
      </c>
      <c r="I206">
        <v>31292</v>
      </c>
      <c r="J206">
        <v>128</v>
      </c>
      <c r="K206" s="4">
        <v>42986</v>
      </c>
      <c r="L206" s="5">
        <v>0.85416666666666663</v>
      </c>
      <c r="M206">
        <v>452769</v>
      </c>
      <c r="N206">
        <v>484205</v>
      </c>
      <c r="O206" t="s">
        <v>46</v>
      </c>
      <c r="P206">
        <v>2</v>
      </c>
      <c r="Q206">
        <v>7</v>
      </c>
      <c r="R206">
        <v>1</v>
      </c>
      <c r="S206" t="s">
        <v>267</v>
      </c>
      <c r="T206" s="4">
        <v>42991</v>
      </c>
      <c r="U206">
        <v>2017</v>
      </c>
      <c r="V206">
        <v>5</v>
      </c>
      <c r="W206">
        <v>1</v>
      </c>
      <c r="X206">
        <v>80</v>
      </c>
      <c r="Y206" s="2">
        <f t="shared" si="3"/>
        <v>146.30390613141381</v>
      </c>
      <c r="Z206" t="s">
        <v>268</v>
      </c>
      <c r="AA206" t="s">
        <v>269</v>
      </c>
      <c r="AB206">
        <v>5.36</v>
      </c>
      <c r="AD206" t="s">
        <v>270</v>
      </c>
      <c r="AG206" t="s">
        <v>271</v>
      </c>
    </row>
    <row r="207" spans="1:33" x14ac:dyDescent="0.25">
      <c r="A207">
        <v>206</v>
      </c>
      <c r="B207" t="s">
        <v>42</v>
      </c>
      <c r="C207">
        <v>69</v>
      </c>
      <c r="D207">
        <v>1254</v>
      </c>
      <c r="F207">
        <v>32</v>
      </c>
      <c r="G207">
        <v>2017</v>
      </c>
      <c r="H207" s="1">
        <v>1627</v>
      </c>
      <c r="I207">
        <v>31293</v>
      </c>
      <c r="J207">
        <v>93</v>
      </c>
      <c r="K207" s="4">
        <v>42986</v>
      </c>
      <c r="L207" s="5">
        <v>0.85416666666666663</v>
      </c>
      <c r="M207">
        <v>452769</v>
      </c>
      <c r="N207">
        <v>484205</v>
      </c>
      <c r="O207" t="s">
        <v>46</v>
      </c>
      <c r="P207">
        <v>2</v>
      </c>
      <c r="Q207">
        <v>8</v>
      </c>
      <c r="Y207" s="2">
        <f t="shared" si="3"/>
        <v>0</v>
      </c>
    </row>
    <row r="208" spans="1:33" x14ac:dyDescent="0.25">
      <c r="A208">
        <v>207</v>
      </c>
      <c r="B208" t="s">
        <v>42</v>
      </c>
      <c r="C208">
        <v>69</v>
      </c>
      <c r="D208">
        <v>1254</v>
      </c>
      <c r="F208">
        <v>33</v>
      </c>
      <c r="G208">
        <v>2017</v>
      </c>
      <c r="H208" s="1">
        <v>1626</v>
      </c>
      <c r="I208">
        <v>31294</v>
      </c>
      <c r="J208">
        <v>97</v>
      </c>
      <c r="K208" s="4">
        <v>42986</v>
      </c>
      <c r="L208" s="5">
        <v>0.85416666666666663</v>
      </c>
      <c r="M208">
        <v>452769</v>
      </c>
      <c r="N208">
        <v>484205</v>
      </c>
      <c r="O208" t="s">
        <v>46</v>
      </c>
      <c r="P208">
        <v>2</v>
      </c>
      <c r="Q208">
        <v>9</v>
      </c>
      <c r="Y208" s="2">
        <f t="shared" si="3"/>
        <v>0</v>
      </c>
    </row>
    <row r="209" spans="1:25" x14ac:dyDescent="0.25">
      <c r="A209">
        <v>208</v>
      </c>
      <c r="B209" t="s">
        <v>42</v>
      </c>
      <c r="C209">
        <v>69</v>
      </c>
      <c r="D209">
        <v>1254</v>
      </c>
      <c r="F209">
        <v>34</v>
      </c>
      <c r="G209">
        <v>2017</v>
      </c>
      <c r="H209" s="1">
        <v>1624</v>
      </c>
      <c r="I209">
        <v>31295</v>
      </c>
      <c r="J209">
        <v>117</v>
      </c>
      <c r="K209" s="4">
        <v>42986</v>
      </c>
      <c r="L209" s="5">
        <v>0.85416666666666663</v>
      </c>
      <c r="M209">
        <v>452769</v>
      </c>
      <c r="N209">
        <v>484205</v>
      </c>
      <c r="O209" t="s">
        <v>46</v>
      </c>
      <c r="P209">
        <v>2</v>
      </c>
      <c r="Q209">
        <v>10</v>
      </c>
      <c r="Y209" s="2">
        <f t="shared" si="3"/>
        <v>0</v>
      </c>
    </row>
    <row r="210" spans="1:25" x14ac:dyDescent="0.25">
      <c r="A210">
        <v>209</v>
      </c>
      <c r="B210" t="s">
        <v>42</v>
      </c>
      <c r="C210">
        <v>69</v>
      </c>
      <c r="D210">
        <v>1254</v>
      </c>
      <c r="F210">
        <v>35</v>
      </c>
      <c r="G210">
        <v>2017</v>
      </c>
      <c r="H210" s="1">
        <v>1623</v>
      </c>
      <c r="I210">
        <v>31296</v>
      </c>
      <c r="J210">
        <v>109</v>
      </c>
      <c r="K210" s="4">
        <v>42986</v>
      </c>
      <c r="L210" s="5">
        <v>0.85416666666666663</v>
      </c>
      <c r="M210">
        <v>452769</v>
      </c>
      <c r="N210">
        <v>484205</v>
      </c>
      <c r="O210" t="s">
        <v>46</v>
      </c>
      <c r="P210">
        <v>2</v>
      </c>
      <c r="Q210">
        <v>11</v>
      </c>
      <c r="Y210" s="2">
        <f t="shared" si="3"/>
        <v>0</v>
      </c>
    </row>
    <row r="211" spans="1:25" x14ac:dyDescent="0.25">
      <c r="A211">
        <v>210</v>
      </c>
      <c r="B211" t="s">
        <v>42</v>
      </c>
      <c r="C211">
        <v>69</v>
      </c>
      <c r="D211">
        <v>1254</v>
      </c>
      <c r="F211">
        <v>36</v>
      </c>
      <c r="G211">
        <v>2017</v>
      </c>
      <c r="H211" s="1">
        <v>1621</v>
      </c>
      <c r="I211">
        <v>31297</v>
      </c>
      <c r="J211">
        <v>121</v>
      </c>
      <c r="K211" s="4">
        <v>42986</v>
      </c>
      <c r="L211" s="5">
        <v>0.85416666666666663</v>
      </c>
      <c r="M211">
        <v>452769</v>
      </c>
      <c r="N211">
        <v>484205</v>
      </c>
      <c r="O211" t="s">
        <v>46</v>
      </c>
      <c r="P211">
        <v>2</v>
      </c>
      <c r="Q211">
        <v>12</v>
      </c>
      <c r="Y211" s="2">
        <f t="shared" si="3"/>
        <v>0</v>
      </c>
    </row>
    <row r="212" spans="1:25" x14ac:dyDescent="0.25">
      <c r="A212">
        <v>211</v>
      </c>
      <c r="B212" t="s">
        <v>42</v>
      </c>
      <c r="C212">
        <v>69</v>
      </c>
      <c r="D212">
        <v>1254</v>
      </c>
      <c r="F212">
        <v>37</v>
      </c>
      <c r="G212">
        <v>2017</v>
      </c>
      <c r="H212" s="1">
        <v>1620</v>
      </c>
      <c r="I212">
        <v>31298</v>
      </c>
      <c r="J212">
        <v>103</v>
      </c>
      <c r="K212" s="4">
        <v>42986</v>
      </c>
      <c r="L212" s="5">
        <v>0.85416666666666663</v>
      </c>
      <c r="M212">
        <v>452769</v>
      </c>
      <c r="N212">
        <v>484205</v>
      </c>
      <c r="O212" t="s">
        <v>46</v>
      </c>
      <c r="P212">
        <v>2</v>
      </c>
      <c r="Q212">
        <v>13</v>
      </c>
      <c r="Y212" s="2">
        <f t="shared" si="3"/>
        <v>0</v>
      </c>
    </row>
    <row r="213" spans="1:25" x14ac:dyDescent="0.25">
      <c r="A213">
        <v>212</v>
      </c>
      <c r="B213" t="s">
        <v>42</v>
      </c>
      <c r="C213">
        <v>69</v>
      </c>
      <c r="D213">
        <v>1254</v>
      </c>
      <c r="F213">
        <v>38</v>
      </c>
      <c r="G213">
        <v>2017</v>
      </c>
      <c r="H213" s="1">
        <v>1618</v>
      </c>
      <c r="I213">
        <v>31299</v>
      </c>
      <c r="J213">
        <v>97</v>
      </c>
      <c r="K213" s="4">
        <v>42986</v>
      </c>
      <c r="L213" s="5">
        <v>0.85416666666666663</v>
      </c>
      <c r="M213">
        <v>452769</v>
      </c>
      <c r="N213">
        <v>484205</v>
      </c>
      <c r="O213" t="s">
        <v>46</v>
      </c>
      <c r="P213">
        <v>2</v>
      </c>
      <c r="Q213">
        <v>14</v>
      </c>
      <c r="Y213" s="2">
        <f t="shared" si="3"/>
        <v>0</v>
      </c>
    </row>
    <row r="214" spans="1:25" x14ac:dyDescent="0.25">
      <c r="A214">
        <v>213</v>
      </c>
      <c r="B214" t="s">
        <v>42</v>
      </c>
      <c r="C214">
        <v>69</v>
      </c>
      <c r="D214">
        <v>1254</v>
      </c>
      <c r="F214">
        <v>39</v>
      </c>
      <c r="G214">
        <v>2017</v>
      </c>
      <c r="H214" s="1">
        <v>1617</v>
      </c>
      <c r="I214">
        <v>31300</v>
      </c>
      <c r="J214">
        <v>115</v>
      </c>
      <c r="K214" s="4">
        <v>42986</v>
      </c>
      <c r="L214" s="5">
        <v>0.85416666666666663</v>
      </c>
      <c r="M214">
        <v>452769</v>
      </c>
      <c r="N214">
        <v>484205</v>
      </c>
      <c r="O214" t="s">
        <v>46</v>
      </c>
      <c r="P214">
        <v>2</v>
      </c>
      <c r="Q214">
        <v>15</v>
      </c>
      <c r="Y214" s="2">
        <f t="shared" si="3"/>
        <v>0</v>
      </c>
    </row>
    <row r="215" spans="1:25" x14ac:dyDescent="0.25">
      <c r="A215">
        <v>214</v>
      </c>
      <c r="B215" t="s">
        <v>42</v>
      </c>
      <c r="C215">
        <v>69</v>
      </c>
      <c r="D215">
        <v>1254</v>
      </c>
      <c r="F215">
        <v>40</v>
      </c>
      <c r="G215">
        <v>2017</v>
      </c>
      <c r="H215" s="1">
        <v>1615</v>
      </c>
      <c r="I215">
        <v>31301</v>
      </c>
      <c r="J215">
        <v>89</v>
      </c>
      <c r="K215" s="4">
        <v>42986</v>
      </c>
      <c r="L215" s="5">
        <v>0.85416666666666663</v>
      </c>
      <c r="M215">
        <v>452769</v>
      </c>
      <c r="N215">
        <v>484205</v>
      </c>
      <c r="O215" t="s">
        <v>46</v>
      </c>
      <c r="P215">
        <v>2</v>
      </c>
      <c r="Q215">
        <v>16</v>
      </c>
      <c r="Y215" s="2">
        <f t="shared" si="3"/>
        <v>0</v>
      </c>
    </row>
    <row r="216" spans="1:25" x14ac:dyDescent="0.25">
      <c r="A216">
        <v>215</v>
      </c>
      <c r="B216" t="s">
        <v>42</v>
      </c>
      <c r="C216">
        <v>69</v>
      </c>
      <c r="D216">
        <v>1254</v>
      </c>
      <c r="F216">
        <v>41</v>
      </c>
      <c r="G216">
        <v>2017</v>
      </c>
      <c r="H216" s="1">
        <v>1612</v>
      </c>
      <c r="I216">
        <v>31302</v>
      </c>
      <c r="J216">
        <v>116</v>
      </c>
      <c r="K216" s="4">
        <v>42987</v>
      </c>
      <c r="L216" s="5">
        <v>0.42083333333333334</v>
      </c>
      <c r="M216">
        <v>452680</v>
      </c>
      <c r="N216">
        <v>484595</v>
      </c>
      <c r="O216" t="s">
        <v>46</v>
      </c>
      <c r="P216">
        <v>3</v>
      </c>
      <c r="Q216">
        <v>1</v>
      </c>
      <c r="Y216" s="2">
        <f t="shared" si="3"/>
        <v>0</v>
      </c>
    </row>
    <row r="217" spans="1:25" x14ac:dyDescent="0.25">
      <c r="A217">
        <v>216</v>
      </c>
      <c r="B217" t="s">
        <v>42</v>
      </c>
      <c r="C217">
        <v>69</v>
      </c>
      <c r="D217">
        <v>1254</v>
      </c>
      <c r="F217">
        <v>42</v>
      </c>
      <c r="G217">
        <v>2017</v>
      </c>
      <c r="H217" s="1">
        <v>1611</v>
      </c>
      <c r="I217">
        <v>31303</v>
      </c>
      <c r="J217">
        <v>109</v>
      </c>
      <c r="K217" s="4">
        <v>42987</v>
      </c>
      <c r="L217" s="5">
        <v>0.42083333333333334</v>
      </c>
      <c r="M217">
        <v>452680</v>
      </c>
      <c r="N217">
        <v>484595</v>
      </c>
      <c r="O217" t="s">
        <v>46</v>
      </c>
      <c r="P217">
        <v>3</v>
      </c>
      <c r="Q217">
        <v>2</v>
      </c>
      <c r="Y217" s="2">
        <f t="shared" si="3"/>
        <v>0</v>
      </c>
    </row>
    <row r="218" spans="1:25" x14ac:dyDescent="0.25">
      <c r="A218">
        <v>217</v>
      </c>
      <c r="B218" t="s">
        <v>42</v>
      </c>
      <c r="C218">
        <v>69</v>
      </c>
      <c r="D218">
        <v>1254</v>
      </c>
      <c r="F218">
        <v>43</v>
      </c>
      <c r="G218">
        <v>2017</v>
      </c>
      <c r="H218" s="1">
        <v>1609</v>
      </c>
      <c r="I218">
        <v>31304</v>
      </c>
      <c r="J218">
        <v>128</v>
      </c>
      <c r="K218" s="4">
        <v>42987</v>
      </c>
      <c r="L218" s="5">
        <v>0.42083333333333334</v>
      </c>
      <c r="M218">
        <v>452680</v>
      </c>
      <c r="N218">
        <v>484595</v>
      </c>
      <c r="O218" t="s">
        <v>46</v>
      </c>
      <c r="P218">
        <v>3</v>
      </c>
      <c r="Q218">
        <v>3</v>
      </c>
      <c r="Y218" s="2">
        <f t="shared" si="3"/>
        <v>0</v>
      </c>
    </row>
    <row r="219" spans="1:25" x14ac:dyDescent="0.25">
      <c r="A219">
        <v>218</v>
      </c>
      <c r="B219" t="s">
        <v>42</v>
      </c>
      <c r="C219">
        <v>69</v>
      </c>
      <c r="D219">
        <v>1254</v>
      </c>
      <c r="F219">
        <v>44</v>
      </c>
      <c r="G219">
        <v>2017</v>
      </c>
      <c r="H219" s="1">
        <v>1608</v>
      </c>
      <c r="I219">
        <v>31305</v>
      </c>
      <c r="J219">
        <v>137</v>
      </c>
      <c r="K219" s="4">
        <v>42987</v>
      </c>
      <c r="L219" s="5">
        <v>0.42083333333333334</v>
      </c>
      <c r="M219">
        <v>452680</v>
      </c>
      <c r="N219">
        <v>484595</v>
      </c>
      <c r="O219" t="s">
        <v>46</v>
      </c>
      <c r="P219">
        <v>3</v>
      </c>
      <c r="Q219">
        <v>4</v>
      </c>
      <c r="Y219" s="2">
        <f t="shared" si="3"/>
        <v>0</v>
      </c>
    </row>
    <row r="220" spans="1:25" x14ac:dyDescent="0.25">
      <c r="A220">
        <v>219</v>
      </c>
      <c r="B220" t="s">
        <v>42</v>
      </c>
      <c r="C220">
        <v>69</v>
      </c>
      <c r="D220">
        <v>1254</v>
      </c>
      <c r="F220">
        <v>45</v>
      </c>
      <c r="G220">
        <v>2017</v>
      </c>
      <c r="H220" s="1">
        <v>1606</v>
      </c>
      <c r="I220">
        <v>31306</v>
      </c>
      <c r="J220">
        <v>120</v>
      </c>
      <c r="K220" s="4">
        <v>42987</v>
      </c>
      <c r="L220" s="5">
        <v>0.42083333333333334</v>
      </c>
      <c r="M220">
        <v>452680</v>
      </c>
      <c r="N220">
        <v>484595</v>
      </c>
      <c r="O220" t="s">
        <v>46</v>
      </c>
      <c r="P220">
        <v>3</v>
      </c>
      <c r="Q220">
        <v>5</v>
      </c>
      <c r="Y220" s="2">
        <f t="shared" si="3"/>
        <v>0</v>
      </c>
    </row>
    <row r="221" spans="1:25" x14ac:dyDescent="0.25">
      <c r="A221">
        <v>220</v>
      </c>
      <c r="B221" t="s">
        <v>42</v>
      </c>
      <c r="C221">
        <v>69</v>
      </c>
      <c r="D221">
        <v>1254</v>
      </c>
      <c r="F221">
        <v>46</v>
      </c>
      <c r="G221">
        <v>2017</v>
      </c>
      <c r="H221" s="1">
        <v>1605</v>
      </c>
      <c r="I221">
        <v>31307</v>
      </c>
      <c r="J221">
        <v>111</v>
      </c>
      <c r="K221" s="4">
        <v>42987</v>
      </c>
      <c r="L221" s="5">
        <v>0.42083333333333334</v>
      </c>
      <c r="M221">
        <v>452680</v>
      </c>
      <c r="N221">
        <v>484595</v>
      </c>
      <c r="O221" t="s">
        <v>46</v>
      </c>
      <c r="P221">
        <v>3</v>
      </c>
      <c r="Q221">
        <v>6</v>
      </c>
      <c r="Y221" s="2">
        <f t="shared" si="3"/>
        <v>0</v>
      </c>
    </row>
    <row r="222" spans="1:25" x14ac:dyDescent="0.25">
      <c r="A222">
        <v>221</v>
      </c>
      <c r="B222" t="s">
        <v>42</v>
      </c>
      <c r="C222">
        <v>69</v>
      </c>
      <c r="D222">
        <v>1254</v>
      </c>
      <c r="F222">
        <v>47</v>
      </c>
      <c r="G222">
        <v>2017</v>
      </c>
      <c r="H222" s="1">
        <v>1603</v>
      </c>
      <c r="I222">
        <v>31308</v>
      </c>
      <c r="J222">
        <v>106</v>
      </c>
      <c r="K222" s="4">
        <v>42987</v>
      </c>
      <c r="L222" s="5">
        <v>0.42083333333333334</v>
      </c>
      <c r="M222">
        <v>452680</v>
      </c>
      <c r="N222">
        <v>484595</v>
      </c>
      <c r="O222" t="s">
        <v>46</v>
      </c>
      <c r="P222">
        <v>3</v>
      </c>
      <c r="Q222">
        <v>7</v>
      </c>
      <c r="Y222" s="2">
        <f t="shared" si="3"/>
        <v>0</v>
      </c>
    </row>
    <row r="223" spans="1:25" x14ac:dyDescent="0.25">
      <c r="A223">
        <v>222</v>
      </c>
      <c r="B223" t="s">
        <v>42</v>
      </c>
      <c r="C223">
        <v>69</v>
      </c>
      <c r="D223">
        <v>1254</v>
      </c>
      <c r="F223">
        <v>48</v>
      </c>
      <c r="G223">
        <v>2017</v>
      </c>
      <c r="H223" s="1">
        <v>1602</v>
      </c>
      <c r="I223">
        <v>31309</v>
      </c>
      <c r="J223">
        <v>116</v>
      </c>
      <c r="K223" s="4">
        <v>42987</v>
      </c>
      <c r="L223" s="5">
        <v>0.42083333333333334</v>
      </c>
      <c r="M223">
        <v>452680</v>
      </c>
      <c r="N223">
        <v>484595</v>
      </c>
      <c r="O223" t="s">
        <v>46</v>
      </c>
      <c r="P223">
        <v>3</v>
      </c>
      <c r="Q223">
        <v>8</v>
      </c>
      <c r="Y223" s="2">
        <f t="shared" si="3"/>
        <v>0</v>
      </c>
    </row>
    <row r="224" spans="1:25" x14ac:dyDescent="0.25">
      <c r="A224">
        <v>223</v>
      </c>
      <c r="B224" t="s">
        <v>42</v>
      </c>
      <c r="C224">
        <v>69</v>
      </c>
      <c r="D224">
        <v>1254</v>
      </c>
      <c r="F224">
        <v>49</v>
      </c>
      <c r="G224">
        <v>2017</v>
      </c>
      <c r="H224" s="1">
        <v>1600</v>
      </c>
      <c r="I224">
        <v>31310</v>
      </c>
      <c r="J224">
        <v>110</v>
      </c>
      <c r="K224" s="4">
        <v>42987</v>
      </c>
      <c r="L224" s="5">
        <v>0.42083333333333334</v>
      </c>
      <c r="M224">
        <v>452680</v>
      </c>
      <c r="N224">
        <v>484595</v>
      </c>
      <c r="O224" t="s">
        <v>46</v>
      </c>
      <c r="P224">
        <v>3</v>
      </c>
      <c r="Q224">
        <v>9</v>
      </c>
      <c r="Y224" s="2">
        <f t="shared" si="3"/>
        <v>0</v>
      </c>
    </row>
    <row r="225" spans="1:25" x14ac:dyDescent="0.25">
      <c r="A225">
        <v>224</v>
      </c>
      <c r="B225" t="s">
        <v>42</v>
      </c>
      <c r="C225">
        <v>69</v>
      </c>
      <c r="D225">
        <v>1254</v>
      </c>
      <c r="F225">
        <v>50</v>
      </c>
      <c r="G225">
        <v>2017</v>
      </c>
      <c r="H225" s="1">
        <v>1599</v>
      </c>
      <c r="I225">
        <v>31311</v>
      </c>
      <c r="J225">
        <v>121</v>
      </c>
      <c r="K225" s="4">
        <v>42987</v>
      </c>
      <c r="L225" s="5">
        <v>0.42083333333333334</v>
      </c>
      <c r="M225">
        <v>452680</v>
      </c>
      <c r="N225">
        <v>484595</v>
      </c>
      <c r="O225" t="s">
        <v>46</v>
      </c>
      <c r="P225">
        <v>3</v>
      </c>
      <c r="Q225">
        <v>10</v>
      </c>
      <c r="Y225" s="2">
        <f t="shared" si="3"/>
        <v>0</v>
      </c>
    </row>
    <row r="226" spans="1:25" x14ac:dyDescent="0.25">
      <c r="A226">
        <v>225</v>
      </c>
      <c r="B226" t="s">
        <v>42</v>
      </c>
      <c r="C226">
        <v>69</v>
      </c>
      <c r="D226">
        <v>1254</v>
      </c>
      <c r="F226">
        <v>51</v>
      </c>
      <c r="G226">
        <v>2017</v>
      </c>
      <c r="H226" s="1">
        <v>1597</v>
      </c>
      <c r="I226">
        <v>31312</v>
      </c>
      <c r="J226">
        <v>110</v>
      </c>
      <c r="K226" s="4">
        <v>42987</v>
      </c>
      <c r="L226" s="5">
        <v>0.42083333333333334</v>
      </c>
      <c r="M226">
        <v>452680</v>
      </c>
      <c r="N226">
        <v>484595</v>
      </c>
      <c r="O226" t="s">
        <v>46</v>
      </c>
      <c r="P226">
        <v>3</v>
      </c>
      <c r="Q226">
        <v>11</v>
      </c>
      <c r="Y226" s="2">
        <f t="shared" si="3"/>
        <v>0</v>
      </c>
    </row>
    <row r="227" spans="1:25" x14ac:dyDescent="0.25">
      <c r="A227">
        <v>226</v>
      </c>
      <c r="B227" t="s">
        <v>42</v>
      </c>
      <c r="C227">
        <v>69</v>
      </c>
      <c r="D227">
        <v>1254</v>
      </c>
      <c r="F227">
        <v>52</v>
      </c>
      <c r="G227">
        <v>2017</v>
      </c>
      <c r="H227" s="1">
        <v>1596</v>
      </c>
      <c r="I227">
        <v>31313</v>
      </c>
      <c r="J227">
        <v>118</v>
      </c>
      <c r="K227" s="4">
        <v>42987</v>
      </c>
      <c r="L227" s="5">
        <v>0.42083333333333334</v>
      </c>
      <c r="M227">
        <v>452680</v>
      </c>
      <c r="N227">
        <v>484595</v>
      </c>
      <c r="O227" t="s">
        <v>46</v>
      </c>
      <c r="P227">
        <v>3</v>
      </c>
      <c r="Q227">
        <v>12</v>
      </c>
      <c r="Y227" s="2">
        <f t="shared" si="3"/>
        <v>0</v>
      </c>
    </row>
    <row r="228" spans="1:25" x14ac:dyDescent="0.25">
      <c r="A228">
        <v>227</v>
      </c>
      <c r="B228" t="s">
        <v>42</v>
      </c>
      <c r="C228">
        <v>69</v>
      </c>
      <c r="D228">
        <v>1254</v>
      </c>
      <c r="F228">
        <v>53</v>
      </c>
      <c r="G228">
        <v>2017</v>
      </c>
      <c r="H228" s="1">
        <v>1594</v>
      </c>
      <c r="I228">
        <v>31314</v>
      </c>
      <c r="J228">
        <v>103</v>
      </c>
      <c r="K228" s="4">
        <v>42987</v>
      </c>
      <c r="L228" s="5">
        <v>0.42083333333333334</v>
      </c>
      <c r="M228">
        <v>452680</v>
      </c>
      <c r="N228">
        <v>484595</v>
      </c>
      <c r="O228" t="s">
        <v>46</v>
      </c>
      <c r="P228">
        <v>3</v>
      </c>
      <c r="Q228">
        <v>13</v>
      </c>
      <c r="Y228" s="2">
        <f t="shared" si="3"/>
        <v>0</v>
      </c>
    </row>
    <row r="229" spans="1:25" x14ac:dyDescent="0.25">
      <c r="A229">
        <v>228</v>
      </c>
      <c r="B229" t="s">
        <v>42</v>
      </c>
      <c r="C229">
        <v>69</v>
      </c>
      <c r="D229">
        <v>1254</v>
      </c>
      <c r="F229">
        <v>54</v>
      </c>
      <c r="G229">
        <v>2017</v>
      </c>
      <c r="H229" s="1">
        <v>1593</v>
      </c>
      <c r="I229">
        <v>31315</v>
      </c>
      <c r="J229">
        <v>122</v>
      </c>
      <c r="K229" s="4">
        <v>42987</v>
      </c>
      <c r="L229" s="5">
        <v>0.42083333333333334</v>
      </c>
      <c r="M229">
        <v>452680</v>
      </c>
      <c r="N229">
        <v>484595</v>
      </c>
      <c r="O229" t="s">
        <v>46</v>
      </c>
      <c r="P229">
        <v>3</v>
      </c>
      <c r="Q229">
        <v>14</v>
      </c>
      <c r="Y229" s="2">
        <f t="shared" si="3"/>
        <v>0</v>
      </c>
    </row>
    <row r="230" spans="1:25" x14ac:dyDescent="0.25">
      <c r="A230">
        <v>229</v>
      </c>
      <c r="B230" t="s">
        <v>42</v>
      </c>
      <c r="C230">
        <v>69</v>
      </c>
      <c r="D230">
        <v>1254</v>
      </c>
      <c r="F230">
        <v>55</v>
      </c>
      <c r="G230">
        <v>2017</v>
      </c>
      <c r="H230" s="1">
        <v>1591</v>
      </c>
      <c r="I230">
        <v>31316</v>
      </c>
      <c r="J230">
        <v>103</v>
      </c>
      <c r="K230" s="4">
        <v>42987</v>
      </c>
      <c r="L230" s="5">
        <v>0.42083333333333334</v>
      </c>
      <c r="M230">
        <v>452680</v>
      </c>
      <c r="N230">
        <v>484595</v>
      </c>
      <c r="O230" t="s">
        <v>46</v>
      </c>
      <c r="P230">
        <v>3</v>
      </c>
      <c r="Q230">
        <v>15</v>
      </c>
      <c r="Y230" s="2">
        <f t="shared" si="3"/>
        <v>0</v>
      </c>
    </row>
    <row r="231" spans="1:25" x14ac:dyDescent="0.25">
      <c r="A231">
        <v>230</v>
      </c>
      <c r="B231" t="s">
        <v>42</v>
      </c>
      <c r="C231">
        <v>69</v>
      </c>
      <c r="D231">
        <v>1254</v>
      </c>
      <c r="F231">
        <v>56</v>
      </c>
      <c r="G231">
        <v>2017</v>
      </c>
      <c r="H231" s="1">
        <v>1590</v>
      </c>
      <c r="I231">
        <v>31317</v>
      </c>
      <c r="J231">
        <v>106</v>
      </c>
      <c r="K231" s="4">
        <v>42987</v>
      </c>
      <c r="L231" s="5">
        <v>0.42083333333333334</v>
      </c>
      <c r="M231">
        <v>452680</v>
      </c>
      <c r="N231">
        <v>484595</v>
      </c>
      <c r="O231" t="s">
        <v>46</v>
      </c>
      <c r="P231">
        <v>3</v>
      </c>
      <c r="Q231">
        <v>16</v>
      </c>
      <c r="Y231" s="2">
        <f t="shared" si="3"/>
        <v>0</v>
      </c>
    </row>
    <row r="232" spans="1:25" x14ac:dyDescent="0.25">
      <c r="A232">
        <v>231</v>
      </c>
      <c r="B232" t="s">
        <v>42</v>
      </c>
      <c r="C232">
        <v>69</v>
      </c>
      <c r="D232">
        <v>1254</v>
      </c>
      <c r="F232">
        <v>57</v>
      </c>
      <c r="G232">
        <v>2017</v>
      </c>
      <c r="H232" s="1">
        <v>1588</v>
      </c>
      <c r="I232">
        <v>31318</v>
      </c>
      <c r="J232">
        <v>125</v>
      </c>
      <c r="K232" s="4">
        <v>42987</v>
      </c>
      <c r="L232" s="5">
        <v>0.42083333333333334</v>
      </c>
      <c r="M232">
        <v>452680</v>
      </c>
      <c r="N232">
        <v>484595</v>
      </c>
      <c r="O232" t="s">
        <v>46</v>
      </c>
      <c r="P232">
        <v>3</v>
      </c>
      <c r="Q232">
        <v>17</v>
      </c>
      <c r="Y232" s="2">
        <f t="shared" si="3"/>
        <v>0</v>
      </c>
    </row>
    <row r="233" spans="1:25" x14ac:dyDescent="0.25">
      <c r="A233">
        <v>232</v>
      </c>
      <c r="B233" t="s">
        <v>42</v>
      </c>
      <c r="C233">
        <v>69</v>
      </c>
      <c r="D233">
        <v>1254</v>
      </c>
      <c r="F233">
        <v>58</v>
      </c>
      <c r="G233">
        <v>2017</v>
      </c>
      <c r="H233" s="1">
        <v>1587</v>
      </c>
      <c r="I233">
        <v>31319</v>
      </c>
      <c r="J233">
        <v>131</v>
      </c>
      <c r="K233" s="4">
        <v>42987</v>
      </c>
      <c r="L233" s="5">
        <v>0.42083333333333334</v>
      </c>
      <c r="M233">
        <v>452680</v>
      </c>
      <c r="N233">
        <v>484595</v>
      </c>
      <c r="O233" t="s">
        <v>46</v>
      </c>
      <c r="P233">
        <v>3</v>
      </c>
      <c r="Q233">
        <v>18</v>
      </c>
      <c r="Y233" s="2">
        <f t="shared" si="3"/>
        <v>0</v>
      </c>
    </row>
    <row r="234" spans="1:25" x14ac:dyDescent="0.25">
      <c r="A234">
        <v>233</v>
      </c>
      <c r="B234" t="s">
        <v>42</v>
      </c>
      <c r="C234">
        <v>69</v>
      </c>
      <c r="D234">
        <v>1254</v>
      </c>
      <c r="F234">
        <v>59</v>
      </c>
      <c r="G234">
        <v>2017</v>
      </c>
      <c r="H234" s="1">
        <v>1582</v>
      </c>
      <c r="I234">
        <v>31320</v>
      </c>
      <c r="J234">
        <v>123</v>
      </c>
      <c r="K234" s="4">
        <v>42987</v>
      </c>
      <c r="L234" s="5">
        <v>0.42083333333333334</v>
      </c>
      <c r="M234">
        <v>452680</v>
      </c>
      <c r="N234">
        <v>484595</v>
      </c>
      <c r="O234" t="s">
        <v>46</v>
      </c>
      <c r="P234">
        <v>3</v>
      </c>
      <c r="Q234">
        <v>19</v>
      </c>
      <c r="Y234" s="2">
        <f t="shared" si="3"/>
        <v>0</v>
      </c>
    </row>
    <row r="235" spans="1:25" x14ac:dyDescent="0.25">
      <c r="A235">
        <v>234</v>
      </c>
      <c r="B235" t="s">
        <v>42</v>
      </c>
      <c r="C235">
        <v>69</v>
      </c>
      <c r="D235">
        <v>1254</v>
      </c>
      <c r="F235">
        <v>60</v>
      </c>
      <c r="G235">
        <v>2017</v>
      </c>
      <c r="H235" s="1">
        <v>1584</v>
      </c>
      <c r="I235">
        <v>31321</v>
      </c>
      <c r="J235">
        <v>113</v>
      </c>
      <c r="K235" s="4">
        <v>42987</v>
      </c>
      <c r="L235" s="5">
        <v>0.42083333333333334</v>
      </c>
      <c r="M235">
        <v>452680</v>
      </c>
      <c r="N235">
        <v>484595</v>
      </c>
      <c r="O235" t="s">
        <v>46</v>
      </c>
      <c r="P235">
        <v>3</v>
      </c>
      <c r="Q235">
        <v>20</v>
      </c>
      <c r="Y235" s="2">
        <f t="shared" si="3"/>
        <v>0</v>
      </c>
    </row>
    <row r="236" spans="1:25" x14ac:dyDescent="0.25">
      <c r="A236">
        <v>235</v>
      </c>
      <c r="B236" t="s">
        <v>42</v>
      </c>
      <c r="C236">
        <v>69</v>
      </c>
      <c r="D236">
        <v>1254</v>
      </c>
      <c r="F236">
        <v>61</v>
      </c>
      <c r="G236">
        <v>2017</v>
      </c>
      <c r="H236" s="1">
        <v>1581</v>
      </c>
      <c r="I236">
        <v>31322</v>
      </c>
      <c r="J236">
        <v>110</v>
      </c>
      <c r="K236" s="4">
        <v>42987</v>
      </c>
      <c r="L236" s="5">
        <v>0.42083333333333334</v>
      </c>
      <c r="M236">
        <v>452680</v>
      </c>
      <c r="N236">
        <v>484595</v>
      </c>
      <c r="O236" t="s">
        <v>46</v>
      </c>
      <c r="P236">
        <v>3</v>
      </c>
      <c r="Q236">
        <v>21</v>
      </c>
      <c r="Y236" s="2">
        <f t="shared" si="3"/>
        <v>0</v>
      </c>
    </row>
    <row r="237" spans="1:25" x14ac:dyDescent="0.25">
      <c r="A237">
        <v>236</v>
      </c>
      <c r="B237" t="s">
        <v>42</v>
      </c>
      <c r="C237">
        <v>69</v>
      </c>
      <c r="D237">
        <v>1254</v>
      </c>
      <c r="F237">
        <v>62</v>
      </c>
      <c r="G237">
        <v>2017</v>
      </c>
      <c r="H237" s="1">
        <v>1579</v>
      </c>
      <c r="I237">
        <v>31323</v>
      </c>
      <c r="J237">
        <v>117</v>
      </c>
      <c r="K237" s="4">
        <v>42987</v>
      </c>
      <c r="L237" s="5">
        <v>0.42083333333333334</v>
      </c>
      <c r="M237">
        <v>452680</v>
      </c>
      <c r="N237">
        <v>484595</v>
      </c>
      <c r="O237" t="s">
        <v>46</v>
      </c>
      <c r="P237">
        <v>3</v>
      </c>
      <c r="Q237">
        <v>22</v>
      </c>
      <c r="Y237" s="2">
        <f t="shared" si="3"/>
        <v>0</v>
      </c>
    </row>
    <row r="238" spans="1:25" x14ac:dyDescent="0.25">
      <c r="A238">
        <v>237</v>
      </c>
      <c r="B238" t="s">
        <v>42</v>
      </c>
      <c r="C238">
        <v>69</v>
      </c>
      <c r="D238">
        <v>1254</v>
      </c>
      <c r="F238">
        <v>63</v>
      </c>
      <c r="G238">
        <v>2017</v>
      </c>
      <c r="H238" s="1">
        <v>1578</v>
      </c>
      <c r="I238">
        <v>31324</v>
      </c>
      <c r="J238">
        <v>100</v>
      </c>
      <c r="K238" s="4">
        <v>42988</v>
      </c>
      <c r="L238" s="5">
        <v>0.60069444444444442</v>
      </c>
      <c r="M238">
        <v>445429</v>
      </c>
      <c r="N238">
        <v>491636</v>
      </c>
      <c r="O238" t="s">
        <v>183</v>
      </c>
      <c r="P238">
        <v>4</v>
      </c>
      <c r="Q238">
        <v>1</v>
      </c>
      <c r="Y238" s="2">
        <f t="shared" si="3"/>
        <v>0</v>
      </c>
    </row>
    <row r="239" spans="1:25" x14ac:dyDescent="0.25">
      <c r="A239">
        <v>238</v>
      </c>
      <c r="B239" t="s">
        <v>42</v>
      </c>
      <c r="C239">
        <v>69</v>
      </c>
      <c r="D239">
        <v>1254</v>
      </c>
      <c r="F239">
        <v>64</v>
      </c>
      <c r="G239">
        <v>2017</v>
      </c>
      <c r="H239" s="1">
        <v>1576</v>
      </c>
      <c r="I239">
        <v>31325</v>
      </c>
      <c r="J239">
        <v>115</v>
      </c>
      <c r="K239" s="4">
        <v>42988</v>
      </c>
      <c r="L239" s="5">
        <v>0.60069444444444442</v>
      </c>
      <c r="M239">
        <v>445429</v>
      </c>
      <c r="N239">
        <v>491636</v>
      </c>
      <c r="O239" t="s">
        <v>183</v>
      </c>
      <c r="P239">
        <v>4</v>
      </c>
      <c r="Q239">
        <v>2</v>
      </c>
      <c r="Y239" s="2">
        <f t="shared" si="3"/>
        <v>0</v>
      </c>
    </row>
    <row r="240" spans="1:25" x14ac:dyDescent="0.25">
      <c r="A240">
        <v>239</v>
      </c>
      <c r="B240" t="s">
        <v>42</v>
      </c>
      <c r="C240">
        <v>69</v>
      </c>
      <c r="D240">
        <v>1254</v>
      </c>
      <c r="F240">
        <v>65</v>
      </c>
      <c r="G240">
        <v>2017</v>
      </c>
      <c r="H240" s="1">
        <v>1575</v>
      </c>
      <c r="I240">
        <v>31326</v>
      </c>
      <c r="J240">
        <v>108</v>
      </c>
      <c r="K240" s="4">
        <v>42988</v>
      </c>
      <c r="L240" s="5">
        <v>0.60069444444444442</v>
      </c>
      <c r="M240">
        <v>445429</v>
      </c>
      <c r="N240">
        <v>491636</v>
      </c>
      <c r="O240" t="s">
        <v>183</v>
      </c>
      <c r="P240">
        <v>4</v>
      </c>
      <c r="Q240">
        <v>3</v>
      </c>
      <c r="Y240" s="2">
        <f t="shared" si="3"/>
        <v>0</v>
      </c>
    </row>
    <row r="241" spans="1:25" x14ac:dyDescent="0.25">
      <c r="A241">
        <v>240</v>
      </c>
      <c r="B241" t="s">
        <v>42</v>
      </c>
      <c r="C241">
        <v>69</v>
      </c>
      <c r="D241">
        <v>1254</v>
      </c>
      <c r="F241">
        <v>66</v>
      </c>
      <c r="G241">
        <v>2017</v>
      </c>
      <c r="H241" s="1">
        <v>1574</v>
      </c>
      <c r="I241">
        <v>31327</v>
      </c>
      <c r="J241">
        <v>100</v>
      </c>
      <c r="K241" s="4">
        <v>42988</v>
      </c>
      <c r="L241" s="5">
        <v>0.60069444444444442</v>
      </c>
      <c r="M241">
        <v>445429</v>
      </c>
      <c r="N241">
        <v>491636</v>
      </c>
      <c r="O241" t="s">
        <v>183</v>
      </c>
      <c r="P241">
        <v>4</v>
      </c>
      <c r="Q241">
        <v>4</v>
      </c>
      <c r="Y241" s="2">
        <f t="shared" si="3"/>
        <v>0</v>
      </c>
    </row>
    <row r="242" spans="1:25" x14ac:dyDescent="0.25">
      <c r="A242">
        <v>241</v>
      </c>
      <c r="B242" t="s">
        <v>42</v>
      </c>
      <c r="C242">
        <v>69</v>
      </c>
      <c r="D242">
        <v>1254</v>
      </c>
      <c r="F242">
        <v>67</v>
      </c>
      <c r="G242">
        <v>2017</v>
      </c>
      <c r="H242" s="1">
        <v>1572</v>
      </c>
      <c r="I242">
        <v>31328</v>
      </c>
      <c r="J242">
        <v>110</v>
      </c>
      <c r="K242" s="4">
        <v>42988</v>
      </c>
      <c r="L242" s="5">
        <v>0.60069444444444442</v>
      </c>
      <c r="M242">
        <v>445429</v>
      </c>
      <c r="N242">
        <v>491636</v>
      </c>
      <c r="O242" t="s">
        <v>183</v>
      </c>
      <c r="P242">
        <v>4</v>
      </c>
      <c r="Q242">
        <v>5</v>
      </c>
      <c r="Y242" s="2">
        <f t="shared" si="3"/>
        <v>0</v>
      </c>
    </row>
    <row r="243" spans="1:25" x14ac:dyDescent="0.25">
      <c r="A243">
        <v>242</v>
      </c>
      <c r="B243" t="s">
        <v>42</v>
      </c>
      <c r="C243">
        <v>69</v>
      </c>
      <c r="D243">
        <v>1254</v>
      </c>
      <c r="F243">
        <v>68</v>
      </c>
      <c r="G243">
        <v>2017</v>
      </c>
      <c r="H243" s="1">
        <v>1571</v>
      </c>
      <c r="I243">
        <v>31329</v>
      </c>
      <c r="J243">
        <v>111</v>
      </c>
      <c r="K243" s="4">
        <v>42988</v>
      </c>
      <c r="L243" s="5">
        <v>0.60069444444444442</v>
      </c>
      <c r="M243">
        <v>445429</v>
      </c>
      <c r="N243">
        <v>491636</v>
      </c>
      <c r="O243" t="s">
        <v>183</v>
      </c>
      <c r="P243">
        <v>4</v>
      </c>
      <c r="Q243">
        <v>6</v>
      </c>
      <c r="Y243" s="2">
        <f t="shared" si="3"/>
        <v>0</v>
      </c>
    </row>
    <row r="244" spans="1:25" x14ac:dyDescent="0.25">
      <c r="A244">
        <v>243</v>
      </c>
      <c r="B244" t="s">
        <v>42</v>
      </c>
      <c r="C244">
        <v>69</v>
      </c>
      <c r="D244">
        <v>1254</v>
      </c>
      <c r="F244">
        <v>69</v>
      </c>
      <c r="G244">
        <v>2017</v>
      </c>
      <c r="H244" s="1">
        <v>1569</v>
      </c>
      <c r="I244">
        <v>31330</v>
      </c>
      <c r="J244">
        <v>106</v>
      </c>
      <c r="K244" s="4">
        <v>42988</v>
      </c>
      <c r="L244" s="5">
        <v>0.60069444444444442</v>
      </c>
      <c r="M244">
        <v>445429</v>
      </c>
      <c r="N244">
        <v>491636</v>
      </c>
      <c r="O244" t="s">
        <v>183</v>
      </c>
      <c r="P244">
        <v>4</v>
      </c>
      <c r="Q244">
        <v>7</v>
      </c>
      <c r="Y244" s="2">
        <f t="shared" si="3"/>
        <v>0</v>
      </c>
    </row>
    <row r="245" spans="1:25" x14ac:dyDescent="0.25">
      <c r="A245">
        <v>244</v>
      </c>
      <c r="B245" t="s">
        <v>42</v>
      </c>
      <c r="C245">
        <v>69</v>
      </c>
      <c r="D245">
        <v>1254</v>
      </c>
      <c r="F245">
        <v>70</v>
      </c>
      <c r="G245">
        <v>2017</v>
      </c>
      <c r="H245" s="1">
        <v>1568</v>
      </c>
      <c r="I245">
        <v>31331</v>
      </c>
      <c r="J245">
        <v>131</v>
      </c>
      <c r="K245" s="4">
        <v>42988</v>
      </c>
      <c r="L245" s="5">
        <v>0.60069444444444442</v>
      </c>
      <c r="M245">
        <v>445429</v>
      </c>
      <c r="N245">
        <v>491636</v>
      </c>
      <c r="O245" t="s">
        <v>183</v>
      </c>
      <c r="P245">
        <v>4</v>
      </c>
      <c r="Q245">
        <v>8</v>
      </c>
      <c r="Y245" s="2">
        <f t="shared" si="3"/>
        <v>0</v>
      </c>
    </row>
    <row r="246" spans="1:25" x14ac:dyDescent="0.25">
      <c r="A246">
        <v>245</v>
      </c>
      <c r="B246" t="s">
        <v>42</v>
      </c>
      <c r="C246">
        <v>69</v>
      </c>
      <c r="D246">
        <v>1254</v>
      </c>
      <c r="F246">
        <v>71</v>
      </c>
      <c r="G246">
        <v>2017</v>
      </c>
      <c r="H246" s="1">
        <v>1566</v>
      </c>
      <c r="I246">
        <v>31332</v>
      </c>
      <c r="J246">
        <v>109</v>
      </c>
      <c r="K246" s="4">
        <v>42988</v>
      </c>
      <c r="L246" s="5">
        <v>0.60069444444444442</v>
      </c>
      <c r="M246">
        <v>445429</v>
      </c>
      <c r="N246">
        <v>491636</v>
      </c>
      <c r="O246" t="s">
        <v>183</v>
      </c>
      <c r="P246">
        <v>4</v>
      </c>
      <c r="Q246">
        <v>9</v>
      </c>
      <c r="Y246" s="2">
        <f t="shared" si="3"/>
        <v>0</v>
      </c>
    </row>
    <row r="247" spans="1:25" x14ac:dyDescent="0.25">
      <c r="A247">
        <v>246</v>
      </c>
      <c r="B247" t="s">
        <v>42</v>
      </c>
      <c r="C247">
        <v>69</v>
      </c>
      <c r="D247">
        <v>1254</v>
      </c>
      <c r="F247">
        <v>72</v>
      </c>
      <c r="G247">
        <v>2017</v>
      </c>
      <c r="H247" s="1">
        <v>1565</v>
      </c>
      <c r="I247">
        <v>31333</v>
      </c>
      <c r="J247">
        <v>114</v>
      </c>
      <c r="K247" s="4">
        <v>42988</v>
      </c>
      <c r="L247" s="5">
        <v>0.60069444444444442</v>
      </c>
      <c r="M247">
        <v>445429</v>
      </c>
      <c r="N247">
        <v>491636</v>
      </c>
      <c r="O247" t="s">
        <v>183</v>
      </c>
      <c r="P247">
        <v>4</v>
      </c>
      <c r="Q247">
        <v>10</v>
      </c>
      <c r="Y247" s="2">
        <f t="shared" si="3"/>
        <v>0</v>
      </c>
    </row>
    <row r="248" spans="1:25" x14ac:dyDescent="0.25">
      <c r="A248">
        <v>247</v>
      </c>
      <c r="B248" t="s">
        <v>42</v>
      </c>
      <c r="C248">
        <v>69</v>
      </c>
      <c r="D248">
        <v>1254</v>
      </c>
      <c r="F248">
        <v>73</v>
      </c>
      <c r="G248">
        <v>2017</v>
      </c>
      <c r="H248" s="1">
        <v>1563</v>
      </c>
      <c r="I248">
        <v>31334</v>
      </c>
      <c r="J248">
        <v>124</v>
      </c>
      <c r="K248" s="4">
        <v>42988</v>
      </c>
      <c r="L248" s="5">
        <v>0.60069444444444442</v>
      </c>
      <c r="M248">
        <v>445429</v>
      </c>
      <c r="N248">
        <v>491636</v>
      </c>
      <c r="O248" t="s">
        <v>183</v>
      </c>
      <c r="P248">
        <v>4</v>
      </c>
      <c r="Q248">
        <v>11</v>
      </c>
      <c r="Y248" s="2">
        <f t="shared" si="3"/>
        <v>0</v>
      </c>
    </row>
    <row r="249" spans="1:25" x14ac:dyDescent="0.25">
      <c r="A249">
        <v>248</v>
      </c>
      <c r="B249" t="s">
        <v>42</v>
      </c>
      <c r="C249">
        <v>69</v>
      </c>
      <c r="D249">
        <v>1254</v>
      </c>
      <c r="F249">
        <v>74</v>
      </c>
      <c r="G249">
        <v>2017</v>
      </c>
      <c r="H249" s="1">
        <v>1562</v>
      </c>
      <c r="I249">
        <v>31335</v>
      </c>
      <c r="J249">
        <v>117</v>
      </c>
      <c r="K249" s="4">
        <v>42988</v>
      </c>
      <c r="L249" s="5">
        <v>0.60069444444444442</v>
      </c>
      <c r="M249">
        <v>445429</v>
      </c>
      <c r="N249">
        <v>491636</v>
      </c>
      <c r="O249" t="s">
        <v>183</v>
      </c>
      <c r="P249">
        <v>4</v>
      </c>
      <c r="Q249">
        <v>12</v>
      </c>
      <c r="Y249" s="2">
        <f t="shared" si="3"/>
        <v>0</v>
      </c>
    </row>
    <row r="250" spans="1:25" x14ac:dyDescent="0.25">
      <c r="A250">
        <v>249</v>
      </c>
      <c r="B250" t="s">
        <v>42</v>
      </c>
      <c r="C250">
        <v>69</v>
      </c>
      <c r="D250">
        <v>1254</v>
      </c>
      <c r="F250">
        <v>75</v>
      </c>
      <c r="G250">
        <v>2017</v>
      </c>
      <c r="H250" s="1">
        <v>1560</v>
      </c>
      <c r="I250">
        <v>31336</v>
      </c>
      <c r="J250">
        <v>118</v>
      </c>
      <c r="K250" s="4">
        <v>42988</v>
      </c>
      <c r="L250" s="5">
        <v>0.60069444444444442</v>
      </c>
      <c r="M250">
        <v>445429</v>
      </c>
      <c r="N250">
        <v>491636</v>
      </c>
      <c r="O250" t="s">
        <v>183</v>
      </c>
      <c r="P250">
        <v>4</v>
      </c>
      <c r="Q250">
        <v>13</v>
      </c>
      <c r="Y250" s="2">
        <f t="shared" si="3"/>
        <v>0</v>
      </c>
    </row>
    <row r="251" spans="1:25" x14ac:dyDescent="0.25">
      <c r="A251">
        <v>250</v>
      </c>
      <c r="B251" t="s">
        <v>42</v>
      </c>
      <c r="C251">
        <v>69</v>
      </c>
      <c r="D251">
        <v>1254</v>
      </c>
      <c r="F251">
        <v>76</v>
      </c>
      <c r="G251">
        <v>2017</v>
      </c>
      <c r="H251" s="1">
        <v>1559</v>
      </c>
      <c r="I251">
        <v>31337</v>
      </c>
      <c r="J251">
        <v>124</v>
      </c>
      <c r="K251" s="4">
        <v>42988</v>
      </c>
      <c r="L251" s="5">
        <v>0.60069444444444442</v>
      </c>
      <c r="M251">
        <v>445429</v>
      </c>
      <c r="N251">
        <v>491636</v>
      </c>
      <c r="O251" t="s">
        <v>183</v>
      </c>
      <c r="P251">
        <v>4</v>
      </c>
      <c r="Q251">
        <v>14</v>
      </c>
      <c r="Y251" s="2">
        <f t="shared" si="3"/>
        <v>0</v>
      </c>
    </row>
    <row r="252" spans="1:25" x14ac:dyDescent="0.25">
      <c r="A252">
        <v>251</v>
      </c>
      <c r="B252" t="s">
        <v>42</v>
      </c>
      <c r="C252">
        <v>69</v>
      </c>
      <c r="D252">
        <v>1254</v>
      </c>
      <c r="F252">
        <v>77</v>
      </c>
      <c r="G252">
        <v>2017</v>
      </c>
      <c r="H252" s="1">
        <v>1557</v>
      </c>
      <c r="I252">
        <v>31338</v>
      </c>
      <c r="J252">
        <v>117</v>
      </c>
      <c r="K252" s="4">
        <v>42988</v>
      </c>
      <c r="L252" s="5">
        <v>0.60069444444444442</v>
      </c>
      <c r="M252">
        <v>445429</v>
      </c>
      <c r="N252">
        <v>491636</v>
      </c>
      <c r="O252" t="s">
        <v>183</v>
      </c>
      <c r="P252">
        <v>4</v>
      </c>
      <c r="Q252">
        <v>15</v>
      </c>
      <c r="Y252" s="2">
        <f t="shared" si="3"/>
        <v>0</v>
      </c>
    </row>
    <row r="253" spans="1:25" x14ac:dyDescent="0.25">
      <c r="A253">
        <v>252</v>
      </c>
      <c r="B253" t="s">
        <v>42</v>
      </c>
      <c r="C253">
        <v>69</v>
      </c>
      <c r="D253">
        <v>1254</v>
      </c>
      <c r="F253">
        <v>78</v>
      </c>
      <c r="G253">
        <v>2017</v>
      </c>
      <c r="H253" s="1">
        <v>1556</v>
      </c>
      <c r="I253">
        <v>31339</v>
      </c>
      <c r="J253">
        <v>111</v>
      </c>
      <c r="K253" s="4">
        <v>42988</v>
      </c>
      <c r="L253" s="5">
        <v>0.60069444444444442</v>
      </c>
      <c r="M253">
        <v>445429</v>
      </c>
      <c r="N253">
        <v>491636</v>
      </c>
      <c r="O253" t="s">
        <v>183</v>
      </c>
      <c r="P253">
        <v>4</v>
      </c>
      <c r="Q253">
        <v>16</v>
      </c>
      <c r="Y253" s="2">
        <f t="shared" si="3"/>
        <v>0</v>
      </c>
    </row>
    <row r="254" spans="1:25" x14ac:dyDescent="0.25">
      <c r="A254">
        <v>253</v>
      </c>
      <c r="B254" t="s">
        <v>42</v>
      </c>
      <c r="C254">
        <v>69</v>
      </c>
      <c r="D254">
        <v>1254</v>
      </c>
      <c r="F254">
        <v>79</v>
      </c>
      <c r="G254">
        <v>2017</v>
      </c>
      <c r="H254" s="1">
        <v>1555</v>
      </c>
      <c r="I254">
        <v>31340</v>
      </c>
      <c r="J254">
        <v>115</v>
      </c>
      <c r="K254" s="4">
        <v>42988</v>
      </c>
      <c r="L254" s="5">
        <v>0.60069444444444442</v>
      </c>
      <c r="M254">
        <v>445429</v>
      </c>
      <c r="N254">
        <v>491636</v>
      </c>
      <c r="O254" t="s">
        <v>183</v>
      </c>
      <c r="P254">
        <v>4</v>
      </c>
      <c r="Q254">
        <v>17</v>
      </c>
      <c r="Y254" s="2">
        <f t="shared" si="3"/>
        <v>0</v>
      </c>
    </row>
    <row r="255" spans="1:25" x14ac:dyDescent="0.25">
      <c r="A255">
        <v>254</v>
      </c>
      <c r="B255" t="s">
        <v>42</v>
      </c>
      <c r="C255">
        <v>69</v>
      </c>
      <c r="D255">
        <v>1254</v>
      </c>
      <c r="F255">
        <v>80</v>
      </c>
      <c r="G255">
        <v>2017</v>
      </c>
      <c r="H255" s="1">
        <v>1553</v>
      </c>
      <c r="I255">
        <v>31341</v>
      </c>
      <c r="J255">
        <v>116</v>
      </c>
      <c r="K255" s="4">
        <v>42988</v>
      </c>
      <c r="L255" s="5">
        <v>0.60069444444444442</v>
      </c>
      <c r="M255">
        <v>445429</v>
      </c>
      <c r="N255">
        <v>491636</v>
      </c>
      <c r="O255" t="s">
        <v>183</v>
      </c>
      <c r="P255">
        <v>4</v>
      </c>
      <c r="Q255">
        <v>18</v>
      </c>
      <c r="Y255" s="2">
        <f t="shared" si="3"/>
        <v>0</v>
      </c>
    </row>
    <row r="256" spans="1:25" x14ac:dyDescent="0.25">
      <c r="A256">
        <v>255</v>
      </c>
      <c r="B256" t="s">
        <v>42</v>
      </c>
      <c r="C256">
        <v>69</v>
      </c>
      <c r="D256">
        <v>1254</v>
      </c>
      <c r="F256">
        <v>81</v>
      </c>
      <c r="G256">
        <v>2017</v>
      </c>
      <c r="H256" s="1">
        <v>1552</v>
      </c>
      <c r="I256">
        <v>31342</v>
      </c>
      <c r="J256">
        <v>104</v>
      </c>
      <c r="K256" s="4">
        <v>42988</v>
      </c>
      <c r="L256" s="5">
        <v>0.60069444444444442</v>
      </c>
      <c r="M256">
        <v>445429</v>
      </c>
      <c r="N256">
        <v>491636</v>
      </c>
      <c r="O256" t="s">
        <v>183</v>
      </c>
      <c r="P256">
        <v>4</v>
      </c>
      <c r="Q256">
        <v>19</v>
      </c>
      <c r="Y256" s="2">
        <f t="shared" si="3"/>
        <v>0</v>
      </c>
    </row>
    <row r="257" spans="1:29" x14ac:dyDescent="0.25">
      <c r="A257">
        <v>256</v>
      </c>
      <c r="B257" t="s">
        <v>42</v>
      </c>
      <c r="C257">
        <v>69</v>
      </c>
      <c r="D257">
        <v>1254</v>
      </c>
      <c r="F257">
        <v>82</v>
      </c>
      <c r="G257">
        <v>2017</v>
      </c>
      <c r="H257" s="1">
        <v>1550</v>
      </c>
      <c r="I257">
        <v>31343</v>
      </c>
      <c r="J257">
        <v>113</v>
      </c>
      <c r="K257" s="4">
        <v>42988</v>
      </c>
      <c r="L257" s="5">
        <v>0.60069444444444442</v>
      </c>
      <c r="M257">
        <v>445429</v>
      </c>
      <c r="N257">
        <v>491636</v>
      </c>
      <c r="O257" t="s">
        <v>183</v>
      </c>
      <c r="P257">
        <v>4</v>
      </c>
      <c r="Q257">
        <v>20</v>
      </c>
      <c r="Y257" s="2">
        <f t="shared" si="3"/>
        <v>0</v>
      </c>
    </row>
    <row r="258" spans="1:29" x14ac:dyDescent="0.25">
      <c r="A258">
        <v>257</v>
      </c>
      <c r="B258" t="s">
        <v>42</v>
      </c>
      <c r="C258">
        <v>69</v>
      </c>
      <c r="D258">
        <v>1254</v>
      </c>
      <c r="F258">
        <v>83</v>
      </c>
      <c r="G258">
        <v>2017</v>
      </c>
      <c r="H258" s="1" t="s">
        <v>109</v>
      </c>
      <c r="I258">
        <v>31344</v>
      </c>
      <c r="J258">
        <v>102</v>
      </c>
      <c r="K258" s="4">
        <v>42988</v>
      </c>
      <c r="L258" s="5">
        <v>0.60069444444444442</v>
      </c>
      <c r="M258">
        <v>445429</v>
      </c>
      <c r="N258">
        <v>491636</v>
      </c>
      <c r="O258" t="s">
        <v>183</v>
      </c>
      <c r="P258">
        <v>4</v>
      </c>
      <c r="Q258">
        <v>21</v>
      </c>
      <c r="Y258" s="2">
        <f t="shared" si="3"/>
        <v>0</v>
      </c>
    </row>
    <row r="259" spans="1:29" x14ac:dyDescent="0.25">
      <c r="A259">
        <v>258</v>
      </c>
      <c r="B259" t="s">
        <v>42</v>
      </c>
      <c r="C259">
        <v>69</v>
      </c>
      <c r="D259">
        <v>1254</v>
      </c>
      <c r="F259">
        <v>84</v>
      </c>
      <c r="G259">
        <v>2017</v>
      </c>
      <c r="H259" s="1">
        <v>1549</v>
      </c>
      <c r="I259">
        <v>31345</v>
      </c>
      <c r="J259">
        <v>120</v>
      </c>
      <c r="K259" s="4">
        <v>42988</v>
      </c>
      <c r="L259" s="5">
        <v>0.60069444444444442</v>
      </c>
      <c r="M259">
        <v>445429</v>
      </c>
      <c r="N259">
        <v>491636</v>
      </c>
      <c r="O259" t="s">
        <v>183</v>
      </c>
      <c r="P259">
        <v>4</v>
      </c>
      <c r="Q259">
        <v>22</v>
      </c>
      <c r="Y259" s="2">
        <f t="shared" si="3"/>
        <v>0</v>
      </c>
    </row>
    <row r="260" spans="1:29" x14ac:dyDescent="0.25">
      <c r="A260">
        <v>259</v>
      </c>
      <c r="B260" t="s">
        <v>42</v>
      </c>
      <c r="C260">
        <v>69</v>
      </c>
      <c r="D260">
        <v>1254</v>
      </c>
      <c r="F260">
        <v>85</v>
      </c>
      <c r="G260">
        <v>2017</v>
      </c>
      <c r="H260" s="1">
        <v>1547</v>
      </c>
      <c r="I260">
        <v>31346</v>
      </c>
      <c r="J260">
        <v>102</v>
      </c>
      <c r="K260" s="4">
        <v>42988</v>
      </c>
      <c r="L260" s="5">
        <v>0.60069444444444442</v>
      </c>
      <c r="M260">
        <v>445429</v>
      </c>
      <c r="N260">
        <v>491636</v>
      </c>
      <c r="O260" t="s">
        <v>183</v>
      </c>
      <c r="P260">
        <v>4</v>
      </c>
      <c r="Q260">
        <v>23</v>
      </c>
      <c r="Y260" s="2">
        <f t="shared" ref="Y260:Y317" si="4">X260/0.546807</f>
        <v>0</v>
      </c>
    </row>
    <row r="261" spans="1:29" x14ac:dyDescent="0.25">
      <c r="A261">
        <v>260</v>
      </c>
      <c r="B261" t="s">
        <v>42</v>
      </c>
      <c r="C261">
        <v>69</v>
      </c>
      <c r="D261">
        <v>1254</v>
      </c>
      <c r="F261">
        <v>86</v>
      </c>
      <c r="G261">
        <v>2017</v>
      </c>
      <c r="H261" s="1">
        <v>1546</v>
      </c>
      <c r="I261">
        <v>31347</v>
      </c>
      <c r="J261">
        <v>106</v>
      </c>
      <c r="K261" s="4">
        <v>42988</v>
      </c>
      <c r="L261" s="5">
        <v>0.60069444444444442</v>
      </c>
      <c r="M261">
        <v>445429</v>
      </c>
      <c r="N261">
        <v>491636</v>
      </c>
      <c r="O261" t="s">
        <v>183</v>
      </c>
      <c r="P261">
        <v>4</v>
      </c>
      <c r="Q261">
        <v>24</v>
      </c>
      <c r="Y261" s="2">
        <f t="shared" si="4"/>
        <v>0</v>
      </c>
    </row>
    <row r="262" spans="1:29" x14ac:dyDescent="0.25">
      <c r="A262">
        <v>261</v>
      </c>
      <c r="B262" t="s">
        <v>42</v>
      </c>
      <c r="C262">
        <v>69</v>
      </c>
      <c r="D262">
        <v>1254</v>
      </c>
      <c r="F262">
        <v>87</v>
      </c>
      <c r="G262">
        <v>2017</v>
      </c>
      <c r="H262" s="1">
        <v>1544</v>
      </c>
      <c r="I262">
        <v>31348</v>
      </c>
      <c r="J262">
        <v>108</v>
      </c>
      <c r="K262" s="4">
        <v>42988</v>
      </c>
      <c r="L262" s="5">
        <v>0.60069444444444442</v>
      </c>
      <c r="M262">
        <v>445429</v>
      </c>
      <c r="N262">
        <v>491636</v>
      </c>
      <c r="O262" t="s">
        <v>183</v>
      </c>
      <c r="P262">
        <v>4</v>
      </c>
      <c r="Q262">
        <v>25</v>
      </c>
      <c r="Y262" s="2">
        <f t="shared" si="4"/>
        <v>0</v>
      </c>
    </row>
    <row r="263" spans="1:29" x14ac:dyDescent="0.25">
      <c r="A263">
        <v>262</v>
      </c>
      <c r="B263" t="s">
        <v>42</v>
      </c>
      <c r="C263">
        <v>69</v>
      </c>
      <c r="D263">
        <v>1254</v>
      </c>
      <c r="F263">
        <v>88</v>
      </c>
      <c r="G263">
        <v>2017</v>
      </c>
      <c r="H263" s="1">
        <v>1542</v>
      </c>
      <c r="I263">
        <v>31349</v>
      </c>
      <c r="J263">
        <v>125</v>
      </c>
      <c r="K263" s="4">
        <v>42988</v>
      </c>
      <c r="L263" s="5">
        <v>0.61458333333333337</v>
      </c>
      <c r="M263">
        <v>445429</v>
      </c>
      <c r="N263">
        <v>491636</v>
      </c>
      <c r="O263" t="s">
        <v>183</v>
      </c>
      <c r="P263">
        <v>5</v>
      </c>
      <c r="Q263">
        <v>26</v>
      </c>
      <c r="Y263" s="2">
        <f t="shared" si="4"/>
        <v>0</v>
      </c>
    </row>
    <row r="264" spans="1:29" x14ac:dyDescent="0.25">
      <c r="A264">
        <v>263</v>
      </c>
      <c r="B264" t="s">
        <v>42</v>
      </c>
      <c r="C264">
        <v>69</v>
      </c>
      <c r="D264">
        <v>1254</v>
      </c>
      <c r="F264">
        <v>89</v>
      </c>
      <c r="G264">
        <v>2017</v>
      </c>
      <c r="H264" s="1">
        <v>1541</v>
      </c>
      <c r="I264">
        <v>31350</v>
      </c>
      <c r="J264">
        <v>105</v>
      </c>
      <c r="K264" s="4">
        <v>42988</v>
      </c>
      <c r="L264" s="5">
        <v>0.61458333333333337</v>
      </c>
      <c r="M264">
        <v>445429</v>
      </c>
      <c r="N264">
        <v>491636</v>
      </c>
      <c r="O264" t="s">
        <v>183</v>
      </c>
      <c r="P264">
        <v>5</v>
      </c>
      <c r="Q264">
        <v>27</v>
      </c>
      <c r="Y264" s="2">
        <f t="shared" si="4"/>
        <v>0</v>
      </c>
    </row>
    <row r="265" spans="1:29" x14ac:dyDescent="0.25">
      <c r="A265">
        <v>264</v>
      </c>
      <c r="B265" t="s">
        <v>42</v>
      </c>
      <c r="C265">
        <v>69</v>
      </c>
      <c r="D265">
        <v>1254</v>
      </c>
      <c r="F265">
        <v>90</v>
      </c>
      <c r="G265">
        <v>2017</v>
      </c>
      <c r="H265" s="1">
        <v>1539</v>
      </c>
      <c r="I265">
        <v>31351</v>
      </c>
      <c r="J265">
        <v>114</v>
      </c>
      <c r="K265" s="4">
        <v>42988</v>
      </c>
      <c r="L265" s="5">
        <v>0.61458333333333337</v>
      </c>
      <c r="M265">
        <v>445429</v>
      </c>
      <c r="N265">
        <v>491636</v>
      </c>
      <c r="O265" t="s">
        <v>183</v>
      </c>
      <c r="P265">
        <v>5</v>
      </c>
      <c r="Q265">
        <v>28</v>
      </c>
      <c r="Y265" s="2">
        <f t="shared" si="4"/>
        <v>0</v>
      </c>
    </row>
    <row r="266" spans="1:29" x14ac:dyDescent="0.25">
      <c r="A266">
        <v>265</v>
      </c>
      <c r="B266" t="s">
        <v>42</v>
      </c>
      <c r="C266">
        <v>69</v>
      </c>
      <c r="D266">
        <v>1254</v>
      </c>
      <c r="F266">
        <v>91</v>
      </c>
      <c r="G266">
        <v>2017</v>
      </c>
      <c r="H266" s="1">
        <v>1538</v>
      </c>
      <c r="I266">
        <v>31352</v>
      </c>
      <c r="J266">
        <v>109</v>
      </c>
      <c r="K266" s="4">
        <v>42988</v>
      </c>
      <c r="L266" s="5">
        <v>0.61458333333333337</v>
      </c>
      <c r="M266">
        <v>445429</v>
      </c>
      <c r="N266">
        <v>491636</v>
      </c>
      <c r="O266" t="s">
        <v>183</v>
      </c>
      <c r="P266">
        <v>5</v>
      </c>
      <c r="Q266">
        <v>29</v>
      </c>
      <c r="Y266" s="2">
        <f t="shared" si="4"/>
        <v>0</v>
      </c>
    </row>
    <row r="267" spans="1:29" x14ac:dyDescent="0.25">
      <c r="A267">
        <v>266</v>
      </c>
      <c r="B267" t="s">
        <v>42</v>
      </c>
      <c r="C267">
        <v>69</v>
      </c>
      <c r="D267">
        <v>1254</v>
      </c>
      <c r="F267">
        <v>92</v>
      </c>
      <c r="G267">
        <v>2017</v>
      </c>
      <c r="H267" s="1">
        <v>1536</v>
      </c>
      <c r="I267">
        <v>31353</v>
      </c>
      <c r="J267">
        <v>118</v>
      </c>
      <c r="K267" s="4">
        <v>42988</v>
      </c>
      <c r="L267" s="5">
        <v>0.61458333333333337</v>
      </c>
      <c r="M267">
        <v>445429</v>
      </c>
      <c r="N267">
        <v>491636</v>
      </c>
      <c r="O267" t="s">
        <v>183</v>
      </c>
      <c r="P267">
        <v>5</v>
      </c>
      <c r="Q267">
        <v>30</v>
      </c>
      <c r="Y267" s="2">
        <f t="shared" si="4"/>
        <v>0</v>
      </c>
    </row>
    <row r="268" spans="1:29" x14ac:dyDescent="0.25">
      <c r="A268">
        <v>267</v>
      </c>
      <c r="B268" t="s">
        <v>42</v>
      </c>
      <c r="C268">
        <v>69</v>
      </c>
      <c r="D268">
        <v>1254</v>
      </c>
      <c r="F268">
        <v>93</v>
      </c>
      <c r="G268">
        <v>2017</v>
      </c>
      <c r="H268" s="1">
        <v>1534</v>
      </c>
      <c r="I268">
        <v>31354</v>
      </c>
      <c r="J268">
        <v>118</v>
      </c>
      <c r="K268" s="4">
        <v>42988</v>
      </c>
      <c r="L268" s="5">
        <v>0.61458333333333337</v>
      </c>
      <c r="M268">
        <v>445429</v>
      </c>
      <c r="N268">
        <v>491636</v>
      </c>
      <c r="O268" t="s">
        <v>183</v>
      </c>
      <c r="P268">
        <v>5</v>
      </c>
      <c r="Q268">
        <v>31</v>
      </c>
      <c r="R268">
        <v>1</v>
      </c>
      <c r="S268" t="s">
        <v>272</v>
      </c>
      <c r="T268" s="4">
        <v>43021</v>
      </c>
      <c r="U268">
        <v>2017</v>
      </c>
      <c r="V268">
        <f>T268-K268</f>
        <v>33</v>
      </c>
      <c r="W268">
        <v>1</v>
      </c>
      <c r="X268">
        <v>130</v>
      </c>
      <c r="Y268" s="2">
        <f t="shared" si="4"/>
        <v>237.74384746354744</v>
      </c>
      <c r="Z268" t="s">
        <v>258</v>
      </c>
      <c r="AA268" t="s">
        <v>259</v>
      </c>
      <c r="AB268" t="s">
        <v>273</v>
      </c>
      <c r="AC268" t="s">
        <v>274</v>
      </c>
    </row>
    <row r="269" spans="1:29" x14ac:dyDescent="0.25">
      <c r="A269">
        <v>268</v>
      </c>
      <c r="B269" t="s">
        <v>42</v>
      </c>
      <c r="C269">
        <v>69</v>
      </c>
      <c r="D269">
        <v>1254</v>
      </c>
      <c r="F269">
        <v>94</v>
      </c>
      <c r="G269">
        <v>2017</v>
      </c>
      <c r="H269" s="1">
        <v>1533</v>
      </c>
      <c r="I269">
        <v>31355</v>
      </c>
      <c r="J269">
        <v>125</v>
      </c>
      <c r="K269" s="4">
        <v>42988</v>
      </c>
      <c r="L269" s="5">
        <v>0.61458333333333337</v>
      </c>
      <c r="M269">
        <v>445429</v>
      </c>
      <c r="N269">
        <v>491636</v>
      </c>
      <c r="O269" t="s">
        <v>183</v>
      </c>
      <c r="P269">
        <v>5</v>
      </c>
      <c r="Q269">
        <v>32</v>
      </c>
      <c r="Y269" s="2">
        <f t="shared" si="4"/>
        <v>0</v>
      </c>
    </row>
    <row r="270" spans="1:29" x14ac:dyDescent="0.25">
      <c r="A270">
        <v>269</v>
      </c>
      <c r="B270" t="s">
        <v>42</v>
      </c>
      <c r="C270">
        <v>69</v>
      </c>
      <c r="D270">
        <v>1254</v>
      </c>
      <c r="F270">
        <v>95</v>
      </c>
      <c r="G270">
        <v>2017</v>
      </c>
      <c r="H270" s="1">
        <v>1531</v>
      </c>
      <c r="I270">
        <v>31356</v>
      </c>
      <c r="J270">
        <v>106</v>
      </c>
      <c r="K270" s="4">
        <v>42988</v>
      </c>
      <c r="L270" s="5">
        <v>0.61458333333333337</v>
      </c>
      <c r="M270">
        <v>445429</v>
      </c>
      <c r="N270">
        <v>491636</v>
      </c>
      <c r="O270" t="s">
        <v>183</v>
      </c>
      <c r="P270">
        <v>5</v>
      </c>
      <c r="Q270">
        <v>33</v>
      </c>
      <c r="Y270" s="2">
        <f t="shared" si="4"/>
        <v>0</v>
      </c>
    </row>
    <row r="271" spans="1:29" x14ac:dyDescent="0.25">
      <c r="A271">
        <v>270</v>
      </c>
      <c r="B271" t="s">
        <v>42</v>
      </c>
      <c r="C271">
        <v>69</v>
      </c>
      <c r="D271">
        <v>1254</v>
      </c>
      <c r="F271">
        <v>96</v>
      </c>
      <c r="G271">
        <v>2017</v>
      </c>
      <c r="H271" s="1">
        <v>1530</v>
      </c>
      <c r="I271">
        <v>31357</v>
      </c>
      <c r="J271">
        <v>127</v>
      </c>
      <c r="K271" s="4">
        <v>42988</v>
      </c>
      <c r="L271" s="5">
        <v>0.61458333333333337</v>
      </c>
      <c r="M271">
        <v>445429</v>
      </c>
      <c r="N271">
        <v>491636</v>
      </c>
      <c r="O271" t="s">
        <v>183</v>
      </c>
      <c r="P271">
        <v>5</v>
      </c>
      <c r="Q271">
        <v>34</v>
      </c>
      <c r="Y271" s="2">
        <f t="shared" si="4"/>
        <v>0</v>
      </c>
    </row>
    <row r="272" spans="1:29" x14ac:dyDescent="0.25">
      <c r="A272">
        <v>271</v>
      </c>
      <c r="B272" t="s">
        <v>42</v>
      </c>
      <c r="C272">
        <v>69</v>
      </c>
      <c r="D272">
        <v>1254</v>
      </c>
      <c r="F272">
        <v>97</v>
      </c>
      <c r="G272">
        <v>2017</v>
      </c>
      <c r="H272" s="1">
        <v>1528</v>
      </c>
      <c r="I272">
        <v>31358</v>
      </c>
      <c r="J272">
        <v>116</v>
      </c>
      <c r="K272" s="4">
        <v>42988</v>
      </c>
      <c r="L272" s="5">
        <v>0.61458333333333337</v>
      </c>
      <c r="M272">
        <v>445429</v>
      </c>
      <c r="N272">
        <v>491636</v>
      </c>
      <c r="O272" t="s">
        <v>183</v>
      </c>
      <c r="P272">
        <v>5</v>
      </c>
      <c r="Q272">
        <v>35</v>
      </c>
      <c r="Y272" s="2">
        <f t="shared" si="4"/>
        <v>0</v>
      </c>
    </row>
    <row r="273" spans="1:25" x14ac:dyDescent="0.25">
      <c r="A273">
        <v>272</v>
      </c>
      <c r="B273" t="s">
        <v>42</v>
      </c>
      <c r="C273">
        <v>69</v>
      </c>
      <c r="D273">
        <v>1254</v>
      </c>
      <c r="F273">
        <v>98</v>
      </c>
      <c r="G273">
        <v>2017</v>
      </c>
      <c r="H273" s="1">
        <v>1526</v>
      </c>
      <c r="I273">
        <v>31359</v>
      </c>
      <c r="J273">
        <v>107</v>
      </c>
      <c r="K273" s="4">
        <v>42988</v>
      </c>
      <c r="L273" s="5">
        <v>0.61458333333333337</v>
      </c>
      <c r="M273">
        <v>445429</v>
      </c>
      <c r="N273">
        <v>491636</v>
      </c>
      <c r="O273" t="s">
        <v>183</v>
      </c>
      <c r="P273">
        <v>5</v>
      </c>
      <c r="Q273">
        <v>36</v>
      </c>
      <c r="Y273" s="2">
        <f t="shared" si="4"/>
        <v>0</v>
      </c>
    </row>
    <row r="274" spans="1:25" x14ac:dyDescent="0.25">
      <c r="A274">
        <v>273</v>
      </c>
      <c r="B274" t="s">
        <v>42</v>
      </c>
      <c r="C274">
        <v>69</v>
      </c>
      <c r="D274">
        <v>1254</v>
      </c>
      <c r="F274">
        <v>99</v>
      </c>
      <c r="G274">
        <v>2017</v>
      </c>
      <c r="H274" s="1">
        <v>1525</v>
      </c>
      <c r="I274">
        <v>31360</v>
      </c>
      <c r="J274">
        <v>108</v>
      </c>
      <c r="K274" s="4">
        <v>42988</v>
      </c>
      <c r="L274" s="5">
        <v>0.61458333333333337</v>
      </c>
      <c r="M274">
        <v>445429</v>
      </c>
      <c r="N274">
        <v>491636</v>
      </c>
      <c r="O274" t="s">
        <v>183</v>
      </c>
      <c r="P274">
        <v>5</v>
      </c>
      <c r="Q274">
        <v>37</v>
      </c>
      <c r="Y274" s="2">
        <f t="shared" si="4"/>
        <v>0</v>
      </c>
    </row>
    <row r="275" spans="1:25" x14ac:dyDescent="0.25">
      <c r="A275">
        <v>274</v>
      </c>
      <c r="B275" t="s">
        <v>42</v>
      </c>
      <c r="C275">
        <v>69</v>
      </c>
      <c r="D275">
        <v>1254</v>
      </c>
      <c r="F275">
        <v>100</v>
      </c>
      <c r="G275">
        <v>2017</v>
      </c>
      <c r="H275" s="1">
        <v>1522</v>
      </c>
      <c r="I275">
        <v>31361</v>
      </c>
      <c r="J275">
        <v>135</v>
      </c>
      <c r="K275" s="4">
        <v>42988</v>
      </c>
      <c r="L275" s="5">
        <v>0.61458333333333337</v>
      </c>
      <c r="M275">
        <v>445429</v>
      </c>
      <c r="N275">
        <v>491636</v>
      </c>
      <c r="O275" t="s">
        <v>183</v>
      </c>
      <c r="P275">
        <v>5</v>
      </c>
      <c r="Q275">
        <v>38</v>
      </c>
      <c r="Y275" s="2">
        <f t="shared" si="4"/>
        <v>0</v>
      </c>
    </row>
    <row r="276" spans="1:25" x14ac:dyDescent="0.25">
      <c r="A276">
        <v>275</v>
      </c>
      <c r="B276" t="s">
        <v>42</v>
      </c>
      <c r="C276">
        <v>69</v>
      </c>
      <c r="D276">
        <v>1254</v>
      </c>
      <c r="F276">
        <v>101</v>
      </c>
      <c r="G276">
        <v>2017</v>
      </c>
      <c r="H276" s="1">
        <v>1521</v>
      </c>
      <c r="I276">
        <v>31362</v>
      </c>
      <c r="J276">
        <v>110</v>
      </c>
      <c r="K276" s="4">
        <v>42988</v>
      </c>
      <c r="L276" s="5">
        <v>0.61458333333333337</v>
      </c>
      <c r="M276">
        <v>445429</v>
      </c>
      <c r="N276">
        <v>491636</v>
      </c>
      <c r="O276" t="s">
        <v>183</v>
      </c>
      <c r="P276">
        <v>5</v>
      </c>
      <c r="Q276">
        <v>39</v>
      </c>
      <c r="Y276" s="2">
        <f t="shared" si="4"/>
        <v>0</v>
      </c>
    </row>
    <row r="277" spans="1:25" x14ac:dyDescent="0.25">
      <c r="A277">
        <v>276</v>
      </c>
      <c r="B277" t="s">
        <v>42</v>
      </c>
      <c r="C277">
        <v>69</v>
      </c>
      <c r="D277">
        <v>1254</v>
      </c>
      <c r="F277">
        <v>102</v>
      </c>
      <c r="G277">
        <v>2017</v>
      </c>
      <c r="H277" s="1">
        <v>1519</v>
      </c>
      <c r="I277">
        <v>31363</v>
      </c>
      <c r="J277">
        <v>102</v>
      </c>
      <c r="K277" s="4">
        <v>42988</v>
      </c>
      <c r="L277" s="5">
        <v>0.61458333333333337</v>
      </c>
      <c r="M277">
        <v>445429</v>
      </c>
      <c r="N277">
        <v>491636</v>
      </c>
      <c r="O277" t="s">
        <v>183</v>
      </c>
      <c r="P277">
        <v>5</v>
      </c>
      <c r="Q277">
        <v>40</v>
      </c>
      <c r="Y277" s="2">
        <f t="shared" si="4"/>
        <v>0</v>
      </c>
    </row>
    <row r="278" spans="1:25" x14ac:dyDescent="0.25">
      <c r="A278">
        <v>277</v>
      </c>
      <c r="B278" t="s">
        <v>42</v>
      </c>
      <c r="C278">
        <v>69</v>
      </c>
      <c r="D278">
        <v>1254</v>
      </c>
      <c r="F278">
        <v>103</v>
      </c>
      <c r="G278">
        <v>2017</v>
      </c>
      <c r="H278" s="1">
        <v>1518</v>
      </c>
      <c r="I278">
        <v>31364</v>
      </c>
      <c r="J278">
        <v>112</v>
      </c>
      <c r="K278" s="4">
        <v>42988</v>
      </c>
      <c r="L278" s="5">
        <v>0.61458333333333337</v>
      </c>
      <c r="M278">
        <v>445429</v>
      </c>
      <c r="N278">
        <v>491636</v>
      </c>
      <c r="O278" t="s">
        <v>183</v>
      </c>
      <c r="P278">
        <v>5</v>
      </c>
      <c r="Q278">
        <v>41</v>
      </c>
      <c r="Y278" s="2">
        <f t="shared" si="4"/>
        <v>0</v>
      </c>
    </row>
    <row r="279" spans="1:25" x14ac:dyDescent="0.25">
      <c r="A279">
        <v>278</v>
      </c>
      <c r="B279" t="s">
        <v>42</v>
      </c>
      <c r="C279">
        <v>69</v>
      </c>
      <c r="D279">
        <v>1254</v>
      </c>
      <c r="F279">
        <v>104</v>
      </c>
      <c r="G279">
        <v>2017</v>
      </c>
      <c r="H279" s="1">
        <v>1516</v>
      </c>
      <c r="I279">
        <v>31365</v>
      </c>
      <c r="J279">
        <v>98</v>
      </c>
      <c r="K279" s="4">
        <v>42988</v>
      </c>
      <c r="L279" s="5">
        <v>0.61458333333333337</v>
      </c>
      <c r="M279">
        <v>445429</v>
      </c>
      <c r="N279">
        <v>491636</v>
      </c>
      <c r="O279" t="s">
        <v>183</v>
      </c>
      <c r="P279">
        <v>5</v>
      </c>
      <c r="Q279">
        <v>42</v>
      </c>
      <c r="Y279" s="2">
        <f t="shared" si="4"/>
        <v>0</v>
      </c>
    </row>
    <row r="280" spans="1:25" x14ac:dyDescent="0.25">
      <c r="A280">
        <v>279</v>
      </c>
      <c r="B280" t="s">
        <v>42</v>
      </c>
      <c r="C280">
        <v>69</v>
      </c>
      <c r="D280">
        <v>1254</v>
      </c>
      <c r="F280">
        <v>105</v>
      </c>
      <c r="G280">
        <v>2017</v>
      </c>
      <c r="H280" s="1">
        <v>1515</v>
      </c>
      <c r="I280">
        <v>31366</v>
      </c>
      <c r="J280">
        <v>110</v>
      </c>
      <c r="K280" s="4">
        <v>42988</v>
      </c>
      <c r="L280" s="5">
        <v>0.61458333333333337</v>
      </c>
      <c r="M280">
        <v>445429</v>
      </c>
      <c r="N280">
        <v>491636</v>
      </c>
      <c r="O280" t="s">
        <v>183</v>
      </c>
      <c r="P280">
        <v>5</v>
      </c>
      <c r="Q280">
        <v>43</v>
      </c>
      <c r="Y280" s="2">
        <f t="shared" si="4"/>
        <v>0</v>
      </c>
    </row>
    <row r="281" spans="1:25" x14ac:dyDescent="0.25">
      <c r="A281">
        <v>280</v>
      </c>
      <c r="B281" t="s">
        <v>42</v>
      </c>
      <c r="C281">
        <v>69</v>
      </c>
      <c r="D281">
        <v>1254</v>
      </c>
      <c r="F281">
        <v>106</v>
      </c>
      <c r="G281">
        <v>2017</v>
      </c>
      <c r="H281" s="1">
        <v>1513</v>
      </c>
      <c r="I281">
        <v>31367</v>
      </c>
      <c r="J281">
        <v>104</v>
      </c>
      <c r="K281" s="4">
        <v>42988</v>
      </c>
      <c r="L281" s="5">
        <v>0.61458333333333337</v>
      </c>
      <c r="M281">
        <v>445429</v>
      </c>
      <c r="N281">
        <v>491636</v>
      </c>
      <c r="O281" t="s">
        <v>183</v>
      </c>
      <c r="P281">
        <v>5</v>
      </c>
      <c r="Q281">
        <v>44</v>
      </c>
      <c r="Y281" s="2">
        <f t="shared" si="4"/>
        <v>0</v>
      </c>
    </row>
    <row r="282" spans="1:25" x14ac:dyDescent="0.25">
      <c r="A282">
        <v>281</v>
      </c>
      <c r="B282" t="s">
        <v>42</v>
      </c>
      <c r="C282">
        <v>69</v>
      </c>
      <c r="D282">
        <v>1254</v>
      </c>
      <c r="F282">
        <v>107</v>
      </c>
      <c r="G282">
        <v>2017</v>
      </c>
      <c r="H282" s="1">
        <v>1512</v>
      </c>
      <c r="I282">
        <v>31368</v>
      </c>
      <c r="J282">
        <v>110</v>
      </c>
      <c r="K282" s="4">
        <v>42988</v>
      </c>
      <c r="L282" s="5">
        <v>0.61458333333333337</v>
      </c>
      <c r="M282">
        <v>445429</v>
      </c>
      <c r="N282">
        <v>491636</v>
      </c>
      <c r="O282" t="s">
        <v>183</v>
      </c>
      <c r="P282">
        <v>5</v>
      </c>
      <c r="Q282">
        <v>45</v>
      </c>
      <c r="Y282" s="2">
        <f t="shared" si="4"/>
        <v>0</v>
      </c>
    </row>
    <row r="283" spans="1:25" x14ac:dyDescent="0.25">
      <c r="A283">
        <v>282</v>
      </c>
      <c r="B283" t="s">
        <v>42</v>
      </c>
      <c r="C283">
        <v>69</v>
      </c>
      <c r="D283">
        <v>1254</v>
      </c>
      <c r="F283">
        <v>108</v>
      </c>
      <c r="G283">
        <v>2017</v>
      </c>
      <c r="H283" s="1">
        <v>1510</v>
      </c>
      <c r="I283">
        <v>31369</v>
      </c>
      <c r="J283">
        <v>110</v>
      </c>
      <c r="K283" s="4">
        <v>42988</v>
      </c>
      <c r="L283" s="5">
        <v>0.61458333333333337</v>
      </c>
      <c r="M283">
        <v>445429</v>
      </c>
      <c r="N283">
        <v>491636</v>
      </c>
      <c r="O283" t="s">
        <v>183</v>
      </c>
      <c r="P283">
        <v>5</v>
      </c>
      <c r="Q283">
        <v>46</v>
      </c>
      <c r="Y283" s="2">
        <f t="shared" si="4"/>
        <v>0</v>
      </c>
    </row>
    <row r="284" spans="1:25" x14ac:dyDescent="0.25">
      <c r="A284">
        <v>283</v>
      </c>
      <c r="B284" t="s">
        <v>42</v>
      </c>
      <c r="C284">
        <v>69</v>
      </c>
      <c r="D284">
        <v>1254</v>
      </c>
      <c r="F284">
        <v>109</v>
      </c>
      <c r="G284">
        <v>2017</v>
      </c>
      <c r="H284" s="1">
        <v>1508</v>
      </c>
      <c r="I284">
        <v>31370</v>
      </c>
      <c r="J284">
        <v>105</v>
      </c>
      <c r="K284" s="4">
        <v>42988</v>
      </c>
      <c r="L284" s="5">
        <v>0.61458333333333337</v>
      </c>
      <c r="M284">
        <v>445429</v>
      </c>
      <c r="N284">
        <v>491636</v>
      </c>
      <c r="O284" t="s">
        <v>183</v>
      </c>
      <c r="P284">
        <v>5</v>
      </c>
      <c r="Q284">
        <v>47</v>
      </c>
      <c r="Y284" s="2">
        <f t="shared" si="4"/>
        <v>0</v>
      </c>
    </row>
    <row r="285" spans="1:25" x14ac:dyDescent="0.25">
      <c r="A285">
        <v>284</v>
      </c>
      <c r="B285" t="s">
        <v>42</v>
      </c>
      <c r="C285">
        <v>69</v>
      </c>
      <c r="D285">
        <v>1254</v>
      </c>
      <c r="F285">
        <v>110</v>
      </c>
      <c r="G285">
        <v>2017</v>
      </c>
      <c r="H285" s="1">
        <v>1506</v>
      </c>
      <c r="I285">
        <v>31371</v>
      </c>
      <c r="J285">
        <v>106</v>
      </c>
      <c r="K285" s="4">
        <v>42988</v>
      </c>
      <c r="L285" s="5">
        <v>0.61458333333333337</v>
      </c>
      <c r="M285">
        <v>445429</v>
      </c>
      <c r="N285">
        <v>491636</v>
      </c>
      <c r="O285" t="s">
        <v>183</v>
      </c>
      <c r="P285">
        <v>5</v>
      </c>
      <c r="Q285">
        <v>48</v>
      </c>
      <c r="Y285" s="2">
        <f t="shared" si="4"/>
        <v>0</v>
      </c>
    </row>
    <row r="286" spans="1:25" x14ac:dyDescent="0.25">
      <c r="A286">
        <v>285</v>
      </c>
      <c r="B286" t="s">
        <v>42</v>
      </c>
      <c r="C286">
        <v>69</v>
      </c>
      <c r="D286">
        <v>1254</v>
      </c>
      <c r="F286">
        <v>111</v>
      </c>
      <c r="G286">
        <v>2017</v>
      </c>
      <c r="H286" s="1">
        <v>1505</v>
      </c>
      <c r="I286">
        <v>31372</v>
      </c>
      <c r="J286">
        <v>127</v>
      </c>
      <c r="K286" s="4">
        <v>42988</v>
      </c>
      <c r="L286" s="5">
        <v>0.61458333333333337</v>
      </c>
      <c r="M286">
        <v>445429</v>
      </c>
      <c r="N286">
        <v>491636</v>
      </c>
      <c r="O286" t="s">
        <v>183</v>
      </c>
      <c r="P286">
        <v>5</v>
      </c>
      <c r="Q286">
        <v>49</v>
      </c>
      <c r="Y286" s="2">
        <f t="shared" si="4"/>
        <v>0</v>
      </c>
    </row>
    <row r="287" spans="1:25" x14ac:dyDescent="0.25">
      <c r="A287">
        <v>286</v>
      </c>
      <c r="B287" t="s">
        <v>42</v>
      </c>
      <c r="C287">
        <v>69</v>
      </c>
      <c r="D287">
        <v>1254</v>
      </c>
      <c r="F287">
        <v>112</v>
      </c>
      <c r="G287">
        <v>2017</v>
      </c>
      <c r="H287" s="1">
        <v>1503</v>
      </c>
      <c r="I287">
        <v>31373</v>
      </c>
      <c r="J287">
        <v>112</v>
      </c>
      <c r="K287" s="4">
        <v>42988</v>
      </c>
      <c r="L287" s="5">
        <v>0.61458333333333337</v>
      </c>
      <c r="M287">
        <v>445429</v>
      </c>
      <c r="N287">
        <v>491636</v>
      </c>
      <c r="O287" t="s">
        <v>183</v>
      </c>
      <c r="P287">
        <v>5</v>
      </c>
      <c r="Q287">
        <v>50</v>
      </c>
      <c r="Y287" s="2">
        <f t="shared" si="4"/>
        <v>0</v>
      </c>
    </row>
    <row r="288" spans="1:25" x14ac:dyDescent="0.25">
      <c r="A288">
        <v>287</v>
      </c>
      <c r="B288" t="s">
        <v>42</v>
      </c>
      <c r="C288">
        <v>69</v>
      </c>
      <c r="D288">
        <v>1254</v>
      </c>
      <c r="F288">
        <v>113</v>
      </c>
      <c r="G288">
        <v>2017</v>
      </c>
      <c r="H288" s="1">
        <v>1501</v>
      </c>
      <c r="I288">
        <v>31374</v>
      </c>
      <c r="J288">
        <v>119</v>
      </c>
      <c r="K288" s="4">
        <v>43025</v>
      </c>
      <c r="L288" s="5">
        <v>0.4375</v>
      </c>
      <c r="O288" t="s">
        <v>183</v>
      </c>
      <c r="P288">
        <v>6</v>
      </c>
      <c r="Q288">
        <v>1</v>
      </c>
      <c r="Y288" s="2">
        <f t="shared" si="4"/>
        <v>0</v>
      </c>
    </row>
    <row r="289" spans="1:25" x14ac:dyDescent="0.25">
      <c r="A289">
        <v>288</v>
      </c>
      <c r="B289" t="s">
        <v>42</v>
      </c>
      <c r="C289">
        <v>69</v>
      </c>
      <c r="D289">
        <v>1254</v>
      </c>
      <c r="F289">
        <v>114</v>
      </c>
      <c r="G289">
        <v>2017</v>
      </c>
      <c r="H289" s="1">
        <v>1500</v>
      </c>
      <c r="I289">
        <v>31375</v>
      </c>
      <c r="J289">
        <v>119</v>
      </c>
      <c r="K289" s="4">
        <v>43025</v>
      </c>
      <c r="L289" s="5">
        <v>0.4375</v>
      </c>
      <c r="O289" t="s">
        <v>183</v>
      </c>
      <c r="P289">
        <v>6</v>
      </c>
      <c r="Q289">
        <v>2</v>
      </c>
      <c r="Y289" s="2">
        <f t="shared" si="4"/>
        <v>0</v>
      </c>
    </row>
    <row r="290" spans="1:25" x14ac:dyDescent="0.25">
      <c r="A290">
        <v>289</v>
      </c>
      <c r="B290" t="s">
        <v>42</v>
      </c>
      <c r="C290">
        <v>69</v>
      </c>
      <c r="D290">
        <v>1254</v>
      </c>
      <c r="F290">
        <v>115</v>
      </c>
      <c r="G290">
        <v>2017</v>
      </c>
      <c r="H290" s="1">
        <v>1498</v>
      </c>
      <c r="I290">
        <v>31376</v>
      </c>
      <c r="J290">
        <v>126</v>
      </c>
      <c r="K290" s="4">
        <v>43025</v>
      </c>
      <c r="L290" s="5">
        <v>0.4375</v>
      </c>
      <c r="O290" t="s">
        <v>183</v>
      </c>
      <c r="P290">
        <v>6</v>
      </c>
      <c r="Q290">
        <v>3</v>
      </c>
      <c r="Y290" s="2">
        <f t="shared" si="4"/>
        <v>0</v>
      </c>
    </row>
    <row r="291" spans="1:25" x14ac:dyDescent="0.25">
      <c r="A291">
        <v>290</v>
      </c>
      <c r="B291" t="s">
        <v>42</v>
      </c>
      <c r="C291">
        <v>69</v>
      </c>
      <c r="D291">
        <v>1254</v>
      </c>
      <c r="F291">
        <v>116</v>
      </c>
      <c r="G291">
        <v>2017</v>
      </c>
      <c r="H291" s="1">
        <v>1496</v>
      </c>
      <c r="I291">
        <v>31377</v>
      </c>
      <c r="J291">
        <v>112</v>
      </c>
      <c r="K291" s="4">
        <v>43025</v>
      </c>
      <c r="L291" s="5">
        <v>0.4375</v>
      </c>
      <c r="O291" t="s">
        <v>183</v>
      </c>
      <c r="P291">
        <v>6</v>
      </c>
      <c r="Q291">
        <v>4</v>
      </c>
      <c r="Y291" s="2">
        <f t="shared" si="4"/>
        <v>0</v>
      </c>
    </row>
    <row r="292" spans="1:25" x14ac:dyDescent="0.25">
      <c r="A292">
        <v>291</v>
      </c>
      <c r="B292" t="s">
        <v>42</v>
      </c>
      <c r="C292">
        <v>69</v>
      </c>
      <c r="D292">
        <v>1254</v>
      </c>
      <c r="F292">
        <v>117</v>
      </c>
      <c r="G292">
        <v>2017</v>
      </c>
      <c r="H292" s="1">
        <v>1494</v>
      </c>
      <c r="I292">
        <v>31378</v>
      </c>
      <c r="J292">
        <v>115</v>
      </c>
      <c r="K292" s="4">
        <v>43025</v>
      </c>
      <c r="L292" s="5">
        <v>0.4375</v>
      </c>
      <c r="O292" t="s">
        <v>183</v>
      </c>
      <c r="P292">
        <v>6</v>
      </c>
      <c r="Q292">
        <v>5</v>
      </c>
      <c r="Y292" s="2">
        <f t="shared" si="4"/>
        <v>0</v>
      </c>
    </row>
    <row r="293" spans="1:25" x14ac:dyDescent="0.25">
      <c r="A293">
        <v>292</v>
      </c>
      <c r="B293" t="s">
        <v>42</v>
      </c>
      <c r="C293">
        <v>69</v>
      </c>
      <c r="D293">
        <v>1254</v>
      </c>
      <c r="F293">
        <v>118</v>
      </c>
      <c r="G293">
        <v>2017</v>
      </c>
      <c r="H293" s="1">
        <v>1493</v>
      </c>
      <c r="I293">
        <v>31379</v>
      </c>
      <c r="J293">
        <v>117</v>
      </c>
      <c r="K293" s="4">
        <v>43025</v>
      </c>
      <c r="L293" s="5">
        <v>0.4375</v>
      </c>
      <c r="O293" t="s">
        <v>183</v>
      </c>
      <c r="P293">
        <v>6</v>
      </c>
      <c r="Q293">
        <v>6</v>
      </c>
      <c r="Y293" s="2">
        <f t="shared" si="4"/>
        <v>0</v>
      </c>
    </row>
    <row r="294" spans="1:25" x14ac:dyDescent="0.25">
      <c r="A294">
        <v>293</v>
      </c>
      <c r="B294" t="s">
        <v>42</v>
      </c>
      <c r="C294">
        <v>69</v>
      </c>
      <c r="D294">
        <v>1254</v>
      </c>
      <c r="F294">
        <v>119</v>
      </c>
      <c r="G294">
        <v>2017</v>
      </c>
      <c r="H294" s="1">
        <v>1491</v>
      </c>
      <c r="I294">
        <v>31380</v>
      </c>
      <c r="J294">
        <v>121</v>
      </c>
      <c r="K294" s="4">
        <v>43025</v>
      </c>
      <c r="L294" s="5">
        <v>0.4375</v>
      </c>
      <c r="O294" t="s">
        <v>183</v>
      </c>
      <c r="P294">
        <v>6</v>
      </c>
      <c r="Q294">
        <v>7</v>
      </c>
      <c r="Y294" s="2">
        <f t="shared" si="4"/>
        <v>0</v>
      </c>
    </row>
    <row r="295" spans="1:25" x14ac:dyDescent="0.25">
      <c r="A295">
        <v>294</v>
      </c>
      <c r="B295" t="s">
        <v>42</v>
      </c>
      <c r="C295">
        <v>69</v>
      </c>
      <c r="D295">
        <v>1254</v>
      </c>
      <c r="F295">
        <v>120</v>
      </c>
      <c r="G295">
        <v>2017</v>
      </c>
      <c r="H295" s="1">
        <v>1489</v>
      </c>
      <c r="I295">
        <v>31381</v>
      </c>
      <c r="J295">
        <v>108</v>
      </c>
      <c r="K295" s="4">
        <v>43025</v>
      </c>
      <c r="L295" s="5">
        <v>0.4375</v>
      </c>
      <c r="O295" t="s">
        <v>183</v>
      </c>
      <c r="P295">
        <v>6</v>
      </c>
      <c r="Q295">
        <v>8</v>
      </c>
      <c r="Y295" s="2">
        <f t="shared" si="4"/>
        <v>0</v>
      </c>
    </row>
    <row r="296" spans="1:25" x14ac:dyDescent="0.25">
      <c r="A296">
        <v>295</v>
      </c>
      <c r="B296" t="s">
        <v>42</v>
      </c>
      <c r="C296">
        <v>69</v>
      </c>
      <c r="D296">
        <v>1254</v>
      </c>
      <c r="F296">
        <v>121</v>
      </c>
      <c r="G296">
        <v>2017</v>
      </c>
      <c r="H296" s="1">
        <v>1488</v>
      </c>
      <c r="I296">
        <v>31382</v>
      </c>
      <c r="J296">
        <v>115</v>
      </c>
      <c r="K296" s="4">
        <v>43025</v>
      </c>
      <c r="L296" s="5">
        <v>0.4375</v>
      </c>
      <c r="O296" t="s">
        <v>183</v>
      </c>
      <c r="P296">
        <v>6</v>
      </c>
      <c r="Q296">
        <v>9</v>
      </c>
      <c r="Y296" s="2">
        <f t="shared" si="4"/>
        <v>0</v>
      </c>
    </row>
    <row r="297" spans="1:25" x14ac:dyDescent="0.25">
      <c r="A297">
        <v>296</v>
      </c>
      <c r="B297" t="s">
        <v>42</v>
      </c>
      <c r="C297">
        <v>69</v>
      </c>
      <c r="D297">
        <v>1254</v>
      </c>
      <c r="F297">
        <v>122</v>
      </c>
      <c r="G297">
        <v>2017</v>
      </c>
      <c r="H297" s="1">
        <v>1487</v>
      </c>
      <c r="I297">
        <v>31383</v>
      </c>
      <c r="J297">
        <v>120</v>
      </c>
      <c r="K297" s="4">
        <v>43025</v>
      </c>
      <c r="L297" s="5">
        <v>0.4375</v>
      </c>
      <c r="O297" t="s">
        <v>183</v>
      </c>
      <c r="P297">
        <v>6</v>
      </c>
      <c r="Q297">
        <v>10</v>
      </c>
      <c r="Y297" s="2">
        <f t="shared" si="4"/>
        <v>0</v>
      </c>
    </row>
    <row r="298" spans="1:25" x14ac:dyDescent="0.25">
      <c r="A298">
        <v>297</v>
      </c>
      <c r="B298" t="s">
        <v>42</v>
      </c>
      <c r="C298">
        <v>69</v>
      </c>
      <c r="D298">
        <v>1254</v>
      </c>
      <c r="F298">
        <v>123</v>
      </c>
      <c r="G298">
        <v>2017</v>
      </c>
      <c r="H298" s="1">
        <v>1485</v>
      </c>
      <c r="I298">
        <v>31384</v>
      </c>
      <c r="J298">
        <v>106</v>
      </c>
      <c r="K298" s="4">
        <v>43025</v>
      </c>
      <c r="L298" s="5">
        <v>0.4375</v>
      </c>
      <c r="O298" t="s">
        <v>183</v>
      </c>
      <c r="P298">
        <v>6</v>
      </c>
      <c r="Q298">
        <v>11</v>
      </c>
      <c r="Y298" s="2">
        <f t="shared" si="4"/>
        <v>0</v>
      </c>
    </row>
    <row r="299" spans="1:25" x14ac:dyDescent="0.25">
      <c r="A299">
        <v>298</v>
      </c>
      <c r="B299" t="s">
        <v>42</v>
      </c>
      <c r="C299">
        <v>69</v>
      </c>
      <c r="D299">
        <v>1254</v>
      </c>
      <c r="F299">
        <v>124</v>
      </c>
      <c r="G299">
        <v>2017</v>
      </c>
      <c r="H299" s="1">
        <v>1484</v>
      </c>
      <c r="I299">
        <v>31385</v>
      </c>
      <c r="J299">
        <v>110</v>
      </c>
      <c r="K299" s="4">
        <v>43025</v>
      </c>
      <c r="L299" s="5">
        <v>0.4375</v>
      </c>
      <c r="O299" t="s">
        <v>183</v>
      </c>
      <c r="P299">
        <v>6</v>
      </c>
      <c r="Q299">
        <v>12</v>
      </c>
      <c r="Y299" s="2">
        <f t="shared" si="4"/>
        <v>0</v>
      </c>
    </row>
    <row r="300" spans="1:25" x14ac:dyDescent="0.25">
      <c r="A300">
        <v>299</v>
      </c>
      <c r="B300" t="s">
        <v>42</v>
      </c>
      <c r="C300">
        <v>69</v>
      </c>
      <c r="D300">
        <v>1254</v>
      </c>
      <c r="F300">
        <v>125</v>
      </c>
      <c r="G300">
        <v>2017</v>
      </c>
      <c r="H300" s="1">
        <v>1482</v>
      </c>
      <c r="I300">
        <v>31386</v>
      </c>
      <c r="J300">
        <v>118</v>
      </c>
      <c r="K300" s="4">
        <v>43025</v>
      </c>
      <c r="L300" s="5">
        <v>0.4375</v>
      </c>
      <c r="O300" t="s">
        <v>183</v>
      </c>
      <c r="P300">
        <v>6</v>
      </c>
      <c r="Q300">
        <v>13</v>
      </c>
      <c r="Y300" s="2">
        <f t="shared" si="4"/>
        <v>0</v>
      </c>
    </row>
    <row r="301" spans="1:25" x14ac:dyDescent="0.25">
      <c r="A301">
        <v>300</v>
      </c>
      <c r="B301" t="s">
        <v>42</v>
      </c>
      <c r="C301">
        <v>69</v>
      </c>
      <c r="D301">
        <v>1254</v>
      </c>
      <c r="F301">
        <v>126</v>
      </c>
      <c r="G301">
        <v>2017</v>
      </c>
      <c r="H301" s="1">
        <v>1480</v>
      </c>
      <c r="I301">
        <v>31387</v>
      </c>
      <c r="J301">
        <v>114</v>
      </c>
      <c r="K301" s="4">
        <v>43025</v>
      </c>
      <c r="L301" s="5">
        <v>0.4375</v>
      </c>
      <c r="O301" t="s">
        <v>183</v>
      </c>
      <c r="P301">
        <v>6</v>
      </c>
      <c r="Q301">
        <v>14</v>
      </c>
      <c r="Y301" s="2">
        <f t="shared" si="4"/>
        <v>0</v>
      </c>
    </row>
    <row r="302" spans="1:25" x14ac:dyDescent="0.25">
      <c r="A302">
        <v>301</v>
      </c>
      <c r="B302" t="s">
        <v>42</v>
      </c>
      <c r="C302">
        <v>69</v>
      </c>
      <c r="D302">
        <v>1254</v>
      </c>
      <c r="F302">
        <v>127</v>
      </c>
      <c r="G302">
        <v>2017</v>
      </c>
      <c r="H302" s="1">
        <v>1479</v>
      </c>
      <c r="I302">
        <v>31388</v>
      </c>
      <c r="J302">
        <v>102</v>
      </c>
      <c r="K302" s="4">
        <v>43025</v>
      </c>
      <c r="L302" s="5">
        <v>0.4375</v>
      </c>
      <c r="O302" t="s">
        <v>183</v>
      </c>
      <c r="P302">
        <v>6</v>
      </c>
      <c r="Q302">
        <v>15</v>
      </c>
      <c r="Y302" s="2">
        <f t="shared" si="4"/>
        <v>0</v>
      </c>
    </row>
    <row r="303" spans="1:25" x14ac:dyDescent="0.25">
      <c r="A303">
        <v>302</v>
      </c>
      <c r="B303" t="s">
        <v>42</v>
      </c>
      <c r="C303">
        <v>69</v>
      </c>
      <c r="D303">
        <v>1254</v>
      </c>
      <c r="F303">
        <v>128</v>
      </c>
      <c r="G303">
        <v>2017</v>
      </c>
      <c r="H303" s="1">
        <v>1477</v>
      </c>
      <c r="I303">
        <v>31389</v>
      </c>
      <c r="J303">
        <v>109</v>
      </c>
      <c r="K303" s="4">
        <v>43027</v>
      </c>
      <c r="L303" s="5">
        <v>0.39583333333333331</v>
      </c>
      <c r="O303" t="s">
        <v>46</v>
      </c>
      <c r="P303">
        <v>7</v>
      </c>
      <c r="Q303">
        <v>1</v>
      </c>
      <c r="Y303" s="2">
        <f t="shared" si="4"/>
        <v>0</v>
      </c>
    </row>
    <row r="304" spans="1:25" x14ac:dyDescent="0.25">
      <c r="A304">
        <v>303</v>
      </c>
      <c r="B304" t="s">
        <v>42</v>
      </c>
      <c r="C304">
        <v>69</v>
      </c>
      <c r="D304">
        <v>1254</v>
      </c>
      <c r="F304">
        <v>129</v>
      </c>
      <c r="G304">
        <v>2017</v>
      </c>
      <c r="H304" s="1">
        <v>1475</v>
      </c>
      <c r="I304">
        <v>31390</v>
      </c>
      <c r="J304">
        <v>110</v>
      </c>
      <c r="K304" s="4">
        <v>43027</v>
      </c>
      <c r="L304" s="5">
        <v>0.39583333333333331</v>
      </c>
      <c r="O304" t="s">
        <v>46</v>
      </c>
      <c r="P304">
        <v>7</v>
      </c>
      <c r="Q304">
        <v>2</v>
      </c>
      <c r="Y304" s="2">
        <f t="shared" si="4"/>
        <v>0</v>
      </c>
    </row>
    <row r="305" spans="1:25" x14ac:dyDescent="0.25">
      <c r="A305">
        <v>304</v>
      </c>
      <c r="B305" t="s">
        <v>42</v>
      </c>
      <c r="C305">
        <v>69</v>
      </c>
      <c r="D305">
        <v>1254</v>
      </c>
      <c r="F305">
        <v>130</v>
      </c>
      <c r="G305">
        <v>2017</v>
      </c>
      <c r="H305" s="1">
        <v>1474</v>
      </c>
      <c r="I305">
        <v>31391</v>
      </c>
      <c r="J305">
        <v>98</v>
      </c>
      <c r="K305" s="4">
        <v>43027</v>
      </c>
      <c r="L305" s="5">
        <v>0.39583333333333331</v>
      </c>
      <c r="O305" t="s">
        <v>46</v>
      </c>
      <c r="P305">
        <v>7</v>
      </c>
      <c r="Q305">
        <v>3</v>
      </c>
      <c r="Y305" s="2">
        <f t="shared" si="4"/>
        <v>0</v>
      </c>
    </row>
    <row r="306" spans="1:25" x14ac:dyDescent="0.25">
      <c r="A306">
        <v>305</v>
      </c>
      <c r="B306" t="s">
        <v>42</v>
      </c>
      <c r="C306">
        <v>69</v>
      </c>
      <c r="D306">
        <v>1254</v>
      </c>
      <c r="F306">
        <v>131</v>
      </c>
      <c r="G306">
        <v>2017</v>
      </c>
      <c r="H306" s="1">
        <v>1473</v>
      </c>
      <c r="I306">
        <v>31392</v>
      </c>
      <c r="J306">
        <v>115</v>
      </c>
      <c r="K306" s="4">
        <v>43027</v>
      </c>
      <c r="L306" s="5">
        <v>0.39583333333333331</v>
      </c>
      <c r="O306" t="s">
        <v>46</v>
      </c>
      <c r="P306">
        <v>7</v>
      </c>
      <c r="Q306">
        <v>4</v>
      </c>
      <c r="Y306" s="2">
        <f t="shared" si="4"/>
        <v>0</v>
      </c>
    </row>
    <row r="307" spans="1:25" x14ac:dyDescent="0.25">
      <c r="A307">
        <v>306</v>
      </c>
      <c r="B307" t="s">
        <v>42</v>
      </c>
      <c r="C307">
        <v>69</v>
      </c>
      <c r="D307">
        <v>1254</v>
      </c>
      <c r="F307">
        <v>132</v>
      </c>
      <c r="G307">
        <v>2017</v>
      </c>
      <c r="H307" s="1">
        <v>1471</v>
      </c>
      <c r="I307">
        <v>31393</v>
      </c>
      <c r="J307">
        <v>128</v>
      </c>
      <c r="K307" s="4">
        <v>43027</v>
      </c>
      <c r="L307" s="5">
        <v>0.39583333333333331</v>
      </c>
      <c r="O307" t="s">
        <v>46</v>
      </c>
      <c r="P307">
        <v>7</v>
      </c>
      <c r="Q307">
        <v>5</v>
      </c>
      <c r="Y307" s="2">
        <f t="shared" si="4"/>
        <v>0</v>
      </c>
    </row>
    <row r="308" spans="1:25" x14ac:dyDescent="0.25">
      <c r="A308">
        <v>307</v>
      </c>
      <c r="B308" t="s">
        <v>42</v>
      </c>
      <c r="C308">
        <v>69</v>
      </c>
      <c r="D308">
        <v>1254</v>
      </c>
      <c r="F308">
        <v>133</v>
      </c>
      <c r="G308">
        <v>2017</v>
      </c>
      <c r="H308" s="1">
        <v>1470</v>
      </c>
      <c r="I308">
        <v>31394</v>
      </c>
      <c r="J308">
        <v>118</v>
      </c>
      <c r="K308" s="4">
        <v>43027</v>
      </c>
      <c r="L308" s="5">
        <v>0.39583333333333331</v>
      </c>
      <c r="O308" t="s">
        <v>46</v>
      </c>
      <c r="P308">
        <v>7</v>
      </c>
      <c r="Q308">
        <v>6</v>
      </c>
      <c r="Y308" s="2">
        <f t="shared" si="4"/>
        <v>0</v>
      </c>
    </row>
    <row r="309" spans="1:25" x14ac:dyDescent="0.25">
      <c r="A309">
        <v>308</v>
      </c>
      <c r="B309" t="s">
        <v>42</v>
      </c>
      <c r="C309">
        <v>69</v>
      </c>
      <c r="D309">
        <v>1254</v>
      </c>
      <c r="F309">
        <v>134</v>
      </c>
      <c r="G309">
        <v>2017</v>
      </c>
      <c r="H309" s="1">
        <v>1468</v>
      </c>
      <c r="I309">
        <v>31395</v>
      </c>
      <c r="J309">
        <v>116</v>
      </c>
      <c r="K309" s="4">
        <v>43027</v>
      </c>
      <c r="L309" s="5">
        <v>0.39583333333333331</v>
      </c>
      <c r="O309" t="s">
        <v>46</v>
      </c>
      <c r="P309">
        <v>7</v>
      </c>
      <c r="Q309">
        <v>7</v>
      </c>
      <c r="Y309" s="2">
        <f t="shared" si="4"/>
        <v>0</v>
      </c>
    </row>
    <row r="310" spans="1:25" x14ac:dyDescent="0.25">
      <c r="A310">
        <v>309</v>
      </c>
      <c r="B310" t="s">
        <v>42</v>
      </c>
      <c r="C310">
        <v>69</v>
      </c>
      <c r="D310">
        <v>1254</v>
      </c>
      <c r="F310">
        <v>135</v>
      </c>
      <c r="G310">
        <v>2017</v>
      </c>
      <c r="H310" s="1">
        <v>1467</v>
      </c>
      <c r="I310">
        <v>31396</v>
      </c>
      <c r="J310">
        <v>115</v>
      </c>
      <c r="K310" s="4">
        <v>43027</v>
      </c>
      <c r="L310" s="5">
        <v>0.39583333333333331</v>
      </c>
      <c r="O310" t="s">
        <v>46</v>
      </c>
      <c r="P310">
        <v>7</v>
      </c>
      <c r="Q310">
        <v>8</v>
      </c>
      <c r="Y310" s="2">
        <f t="shared" si="4"/>
        <v>0</v>
      </c>
    </row>
    <row r="311" spans="1:25" x14ac:dyDescent="0.25">
      <c r="A311">
        <v>310</v>
      </c>
      <c r="B311" t="s">
        <v>42</v>
      </c>
      <c r="C311">
        <v>69</v>
      </c>
      <c r="D311">
        <v>1254</v>
      </c>
      <c r="F311">
        <v>136</v>
      </c>
      <c r="G311">
        <v>2017</v>
      </c>
      <c r="H311" s="1">
        <v>1465</v>
      </c>
      <c r="I311">
        <v>31397</v>
      </c>
      <c r="J311">
        <v>123</v>
      </c>
      <c r="K311" s="4">
        <v>43027</v>
      </c>
      <c r="L311" s="5">
        <v>0.39583333333333331</v>
      </c>
      <c r="O311" t="s">
        <v>46</v>
      </c>
      <c r="P311">
        <v>7</v>
      </c>
      <c r="Q311">
        <v>9</v>
      </c>
      <c r="Y311" s="2">
        <f t="shared" si="4"/>
        <v>0</v>
      </c>
    </row>
    <row r="312" spans="1:25" x14ac:dyDescent="0.25">
      <c r="A312">
        <v>311</v>
      </c>
      <c r="B312" t="s">
        <v>42</v>
      </c>
      <c r="C312">
        <v>69</v>
      </c>
      <c r="D312">
        <v>1254</v>
      </c>
      <c r="F312">
        <v>137</v>
      </c>
      <c r="G312">
        <v>2017</v>
      </c>
      <c r="H312" s="1">
        <v>1464</v>
      </c>
      <c r="I312">
        <v>31398</v>
      </c>
      <c r="J312">
        <v>106</v>
      </c>
      <c r="K312" s="4">
        <v>43027</v>
      </c>
      <c r="L312" s="5">
        <v>0.39583333333333331</v>
      </c>
      <c r="O312" t="s">
        <v>46</v>
      </c>
      <c r="P312">
        <v>7</v>
      </c>
      <c r="Q312">
        <v>10</v>
      </c>
      <c r="Y312" s="2">
        <f t="shared" si="4"/>
        <v>0</v>
      </c>
    </row>
    <row r="313" spans="1:25" x14ac:dyDescent="0.25">
      <c r="A313">
        <v>312</v>
      </c>
      <c r="B313" t="s">
        <v>42</v>
      </c>
      <c r="C313">
        <v>69</v>
      </c>
      <c r="D313">
        <v>1254</v>
      </c>
      <c r="F313">
        <v>138</v>
      </c>
      <c r="G313">
        <v>2017</v>
      </c>
      <c r="H313" s="1">
        <v>1462</v>
      </c>
      <c r="I313">
        <v>31399</v>
      </c>
      <c r="J313">
        <v>113</v>
      </c>
      <c r="K313" s="4">
        <v>43027</v>
      </c>
      <c r="L313" s="5">
        <v>0.39583333333333331</v>
      </c>
      <c r="O313" t="s">
        <v>46</v>
      </c>
      <c r="P313">
        <v>7</v>
      </c>
      <c r="Q313">
        <v>11</v>
      </c>
      <c r="Y313" s="2">
        <f t="shared" si="4"/>
        <v>0</v>
      </c>
    </row>
    <row r="314" spans="1:25" x14ac:dyDescent="0.25">
      <c r="A314">
        <v>313</v>
      </c>
      <c r="B314" t="s">
        <v>42</v>
      </c>
      <c r="C314">
        <v>69</v>
      </c>
      <c r="D314">
        <v>1254</v>
      </c>
      <c r="F314">
        <v>139</v>
      </c>
      <c r="G314">
        <v>2017</v>
      </c>
      <c r="H314" s="1">
        <v>1461</v>
      </c>
      <c r="I314">
        <v>31400</v>
      </c>
      <c r="J314">
        <v>108</v>
      </c>
      <c r="K314" s="4">
        <v>43027</v>
      </c>
      <c r="L314" s="5">
        <v>0.39583333333333331</v>
      </c>
      <c r="O314" t="s">
        <v>46</v>
      </c>
      <c r="P314">
        <v>7</v>
      </c>
      <c r="Q314">
        <v>12</v>
      </c>
      <c r="Y314" s="2">
        <f t="shared" si="4"/>
        <v>0</v>
      </c>
    </row>
    <row r="315" spans="1:25" x14ac:dyDescent="0.25">
      <c r="A315">
        <v>314</v>
      </c>
      <c r="B315" t="s">
        <v>42</v>
      </c>
      <c r="C315">
        <v>69</v>
      </c>
      <c r="D315">
        <v>1254</v>
      </c>
      <c r="F315">
        <v>140</v>
      </c>
      <c r="G315">
        <v>2017</v>
      </c>
      <c r="H315" s="1">
        <v>1459</v>
      </c>
      <c r="I315">
        <v>31401</v>
      </c>
      <c r="J315">
        <v>109</v>
      </c>
      <c r="K315" s="4">
        <v>43027</v>
      </c>
      <c r="L315" s="5">
        <v>0.39583333333333331</v>
      </c>
      <c r="O315" t="s">
        <v>46</v>
      </c>
      <c r="P315">
        <v>7</v>
      </c>
      <c r="Q315">
        <v>13</v>
      </c>
      <c r="Y315" s="2">
        <f t="shared" si="4"/>
        <v>0</v>
      </c>
    </row>
    <row r="316" spans="1:25" x14ac:dyDescent="0.25">
      <c r="A316">
        <v>315</v>
      </c>
      <c r="B316" t="s">
        <v>42</v>
      </c>
      <c r="C316">
        <v>69</v>
      </c>
      <c r="D316">
        <v>1254</v>
      </c>
      <c r="F316">
        <v>141</v>
      </c>
      <c r="G316">
        <v>2017</v>
      </c>
      <c r="H316" s="1">
        <v>1458</v>
      </c>
      <c r="I316">
        <v>31402</v>
      </c>
      <c r="J316">
        <v>114</v>
      </c>
      <c r="K316" s="4">
        <v>43027</v>
      </c>
      <c r="L316" s="5">
        <v>0.39583333333333331</v>
      </c>
      <c r="O316" t="s">
        <v>46</v>
      </c>
      <c r="P316">
        <v>7</v>
      </c>
      <c r="Q316">
        <v>14</v>
      </c>
      <c r="Y316" s="2">
        <f t="shared" si="4"/>
        <v>0</v>
      </c>
    </row>
    <row r="317" spans="1:25" x14ac:dyDescent="0.25">
      <c r="A317">
        <v>316</v>
      </c>
      <c r="B317" t="s">
        <v>42</v>
      </c>
      <c r="C317">
        <v>69</v>
      </c>
      <c r="D317">
        <v>1254</v>
      </c>
      <c r="F317">
        <v>142</v>
      </c>
      <c r="G317">
        <v>2017</v>
      </c>
      <c r="H317" s="1">
        <v>1456</v>
      </c>
      <c r="I317">
        <v>31403</v>
      </c>
      <c r="J317">
        <v>126</v>
      </c>
      <c r="K317" s="4">
        <v>43027</v>
      </c>
      <c r="L317" s="5">
        <v>0.39583333333333331</v>
      </c>
      <c r="O317" t="s">
        <v>46</v>
      </c>
      <c r="P317">
        <v>7</v>
      </c>
      <c r="Q317">
        <v>15</v>
      </c>
      <c r="Y317" s="2">
        <f t="shared" si="4"/>
        <v>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tagged crab 2015, 2016,2017</vt:lpstr>
    </vt:vector>
  </TitlesOfParts>
  <Company>DFO-MPO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Regular, Paul</cp:lastModifiedBy>
  <dcterms:created xsi:type="dcterms:W3CDTF">2018-02-14T11:18:10Z</dcterms:created>
  <dcterms:modified xsi:type="dcterms:W3CDTF">2018-02-14T18:23:47Z</dcterms:modified>
</cp:coreProperties>
</file>