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yDoc\Desktop\"/>
    </mc:Choice>
  </mc:AlternateContent>
  <xr:revisionPtr revIDLastSave="0" documentId="8_{F1B4B76B-8399-4331-98E4-E99AF7090119}" xr6:coauthVersionLast="36" xr6:coauthVersionMax="36" xr10:uidLastSave="{00000000-0000-0000-0000-000000000000}"/>
  <bookViews>
    <workbookView xWindow="0" yWindow="0" windowWidth="28800" windowHeight="12225" activeTab="3"/>
  </bookViews>
  <sheets>
    <sheet name="input" sheetId="1" r:id="rId1"/>
    <sheet name="mappings" sheetId="3" r:id="rId2"/>
    <sheet name="pythoncodeforifstatements" sheetId="4" r:id="rId3"/>
    <sheet name="antwoorden" sheetId="2" r:id="rId4"/>
  </sheets>
  <calcPr calcId="0"/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B4" i="2"/>
  <c r="C4" i="2" s="1"/>
  <c r="D4" i="2" s="1"/>
  <c r="E4" i="2" s="1"/>
  <c r="F4" i="2" s="1"/>
  <c r="G4" i="2" s="1"/>
  <c r="H4" i="2" s="1"/>
  <c r="B5" i="2"/>
  <c r="C5" i="2"/>
  <c r="D5" i="2" s="1"/>
  <c r="E5" i="2" s="1"/>
  <c r="F5" i="2" s="1"/>
  <c r="G5" i="2" s="1"/>
  <c r="H5" i="2" s="1"/>
  <c r="B6" i="2"/>
  <c r="C6" i="2" s="1"/>
  <c r="D6" i="2" s="1"/>
  <c r="E6" i="2" s="1"/>
  <c r="F6" i="2" s="1"/>
  <c r="G6" i="2" s="1"/>
  <c r="H6" i="2" s="1"/>
  <c r="B7" i="2"/>
  <c r="C7" i="2"/>
  <c r="D7" i="2" s="1"/>
  <c r="E7" i="2" s="1"/>
  <c r="F7" i="2" s="1"/>
  <c r="G7" i="2" s="1"/>
  <c r="H7" i="2" s="1"/>
  <c r="B8" i="2"/>
  <c r="C8" i="2" s="1"/>
  <c r="D8" i="2" s="1"/>
  <c r="E8" i="2" s="1"/>
  <c r="F8" i="2" s="1"/>
  <c r="G8" i="2" s="1"/>
  <c r="H8" i="2" s="1"/>
  <c r="B9" i="2"/>
  <c r="C9" i="2"/>
  <c r="D9" i="2" s="1"/>
  <c r="E9" i="2" s="1"/>
  <c r="F9" i="2" s="1"/>
  <c r="G9" i="2" s="1"/>
  <c r="H9" i="2" s="1"/>
  <c r="B10" i="2"/>
  <c r="C10" i="2" s="1"/>
  <c r="D10" i="2" s="1"/>
  <c r="E10" i="2" s="1"/>
  <c r="F10" i="2" s="1"/>
  <c r="G10" i="2" s="1"/>
  <c r="H10" i="2" s="1"/>
  <c r="B11" i="2"/>
  <c r="C11" i="2"/>
  <c r="D11" i="2" s="1"/>
  <c r="E11" i="2" s="1"/>
  <c r="F11" i="2" s="1"/>
  <c r="G11" i="2" s="1"/>
  <c r="H11" i="2" s="1"/>
  <c r="B12" i="2"/>
  <c r="C12" i="2" s="1"/>
  <c r="D12" i="2" s="1"/>
  <c r="E12" i="2" s="1"/>
  <c r="F12" i="2" s="1"/>
  <c r="G12" i="2" s="1"/>
  <c r="H12" i="2" s="1"/>
  <c r="B13" i="2"/>
  <c r="C13" i="2"/>
  <c r="D13" i="2" s="1"/>
  <c r="E13" i="2" s="1"/>
  <c r="F13" i="2" s="1"/>
  <c r="G13" i="2" s="1"/>
  <c r="H13" i="2" s="1"/>
  <c r="B14" i="2"/>
  <c r="C14" i="2" s="1"/>
  <c r="D14" i="2" s="1"/>
  <c r="E14" i="2" s="1"/>
  <c r="F14" i="2" s="1"/>
  <c r="G14" i="2" s="1"/>
  <c r="H14" i="2" s="1"/>
  <c r="B15" i="2"/>
  <c r="C15" i="2"/>
  <c r="D15" i="2" s="1"/>
  <c r="E15" i="2" s="1"/>
  <c r="F15" i="2" s="1"/>
  <c r="G15" i="2" s="1"/>
  <c r="H15" i="2" s="1"/>
  <c r="B16" i="2"/>
  <c r="C16" i="2" s="1"/>
  <c r="D16" i="2" s="1"/>
  <c r="E16" i="2" s="1"/>
  <c r="F16" i="2" s="1"/>
  <c r="G16" i="2" s="1"/>
  <c r="H16" i="2" s="1"/>
  <c r="B17" i="2"/>
  <c r="C17" i="2"/>
  <c r="D17" i="2" s="1"/>
  <c r="E17" i="2" s="1"/>
  <c r="F17" i="2" s="1"/>
  <c r="G17" i="2" s="1"/>
  <c r="H17" i="2" s="1"/>
  <c r="B18" i="2"/>
  <c r="C18" i="2" s="1"/>
  <c r="D18" i="2" s="1"/>
  <c r="E18" i="2" s="1"/>
  <c r="F18" i="2" s="1"/>
  <c r="G18" i="2" s="1"/>
  <c r="H18" i="2" s="1"/>
  <c r="B19" i="2"/>
  <c r="C19" i="2"/>
  <c r="D19" i="2" s="1"/>
  <c r="E19" i="2" s="1"/>
  <c r="F19" i="2" s="1"/>
  <c r="G19" i="2" s="1"/>
  <c r="H19" i="2" s="1"/>
  <c r="B20" i="2"/>
  <c r="C20" i="2" s="1"/>
  <c r="D20" i="2" s="1"/>
  <c r="E20" i="2" s="1"/>
  <c r="F20" i="2" s="1"/>
  <c r="G20" i="2" s="1"/>
  <c r="H20" i="2" s="1"/>
  <c r="B21" i="2"/>
  <c r="C21" i="2"/>
  <c r="D21" i="2" s="1"/>
  <c r="E21" i="2" s="1"/>
  <c r="F21" i="2" s="1"/>
  <c r="G21" i="2" s="1"/>
  <c r="H21" i="2" s="1"/>
  <c r="H2" i="2"/>
  <c r="G2" i="2"/>
  <c r="F2" i="2"/>
  <c r="E2" i="2"/>
  <c r="D2" i="2"/>
  <c r="C2" i="2"/>
  <c r="B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21" i="3"/>
  <c r="G22" i="3"/>
  <c r="G23" i="3"/>
  <c r="G24" i="3"/>
  <c r="G25" i="3"/>
  <c r="G26" i="3"/>
  <c r="G27" i="3"/>
  <c r="G28" i="3"/>
  <c r="G29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" i="3"/>
  <c r="A17" i="2"/>
  <c r="A21" i="2"/>
  <c r="A20" i="2"/>
  <c r="A19" i="2"/>
  <c r="A18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F118" i="3" s="1"/>
  <c r="C118" i="3"/>
  <c r="A119" i="3"/>
  <c r="B119" i="3"/>
  <c r="E119" i="3" s="1"/>
  <c r="C119" i="3"/>
  <c r="A121" i="3"/>
  <c r="B121" i="3"/>
  <c r="A122" i="3"/>
  <c r="B122" i="3"/>
  <c r="F122" i="3" s="1"/>
  <c r="C122" i="3"/>
  <c r="A123" i="3"/>
  <c r="B123" i="3"/>
  <c r="C123" i="3"/>
  <c r="A124" i="3"/>
  <c r="B124" i="3"/>
  <c r="E124" i="3" s="1"/>
  <c r="C124" i="3"/>
  <c r="A125" i="3"/>
  <c r="B125" i="3"/>
  <c r="E125" i="3" s="1"/>
  <c r="C125" i="3"/>
  <c r="A126" i="3"/>
  <c r="B126" i="3"/>
  <c r="F126" i="3" s="1"/>
  <c r="C126" i="3"/>
  <c r="A127" i="3"/>
  <c r="B127" i="3"/>
  <c r="C127" i="3"/>
  <c r="A128" i="3"/>
  <c r="B128" i="3"/>
  <c r="E128" i="3" s="1"/>
  <c r="C128" i="3"/>
  <c r="A129" i="3"/>
  <c r="B129" i="3"/>
  <c r="E129" i="3" s="1"/>
  <c r="C129" i="3"/>
  <c r="A130" i="3"/>
  <c r="B130" i="3"/>
  <c r="F130" i="3" s="1"/>
  <c r="C130" i="3"/>
  <c r="A131" i="3"/>
  <c r="B131" i="3"/>
  <c r="C131" i="3"/>
  <c r="A132" i="3"/>
  <c r="B132" i="3"/>
  <c r="C132" i="3"/>
  <c r="A133" i="3"/>
  <c r="B133" i="3"/>
  <c r="E133" i="3" s="1"/>
  <c r="C133" i="3"/>
  <c r="A134" i="3"/>
  <c r="B134" i="3"/>
  <c r="F134" i="3" s="1"/>
  <c r="C134" i="3"/>
  <c r="A135" i="3"/>
  <c r="B135" i="3"/>
  <c r="C135" i="3"/>
  <c r="A136" i="3"/>
  <c r="B136" i="3"/>
  <c r="F136" i="3" s="1"/>
  <c r="C136" i="3"/>
  <c r="A137" i="3"/>
  <c r="B137" i="3"/>
  <c r="E137" i="3" s="1"/>
  <c r="C137" i="3"/>
  <c r="A138" i="3"/>
  <c r="B138" i="3"/>
  <c r="F138" i="3" s="1"/>
  <c r="C138" i="3"/>
  <c r="A139" i="3"/>
  <c r="B139" i="3"/>
  <c r="C139" i="3"/>
  <c r="A140" i="3"/>
  <c r="B140" i="3"/>
  <c r="E140" i="3" s="1"/>
  <c r="C140" i="3"/>
  <c r="A141" i="3"/>
  <c r="B141" i="3"/>
  <c r="E141" i="3" s="1"/>
  <c r="C141" i="3"/>
  <c r="A142" i="3"/>
  <c r="B142" i="3"/>
  <c r="E142" i="3" s="1"/>
  <c r="C142" i="3"/>
  <c r="A143" i="3"/>
  <c r="B143" i="3"/>
  <c r="E143" i="3" s="1"/>
  <c r="C143" i="3"/>
  <c r="A144" i="3"/>
  <c r="B144" i="3"/>
  <c r="F144" i="3" s="1"/>
  <c r="C144" i="3"/>
  <c r="A145" i="3"/>
  <c r="B145" i="3"/>
  <c r="C145" i="3"/>
  <c r="A146" i="3"/>
  <c r="B146" i="3"/>
  <c r="E146" i="3" s="1"/>
  <c r="C146" i="3"/>
  <c r="A147" i="3"/>
  <c r="B147" i="3"/>
  <c r="E147" i="3" s="1"/>
  <c r="C147" i="3"/>
  <c r="A148" i="3"/>
  <c r="B148" i="3"/>
  <c r="F148" i="3" s="1"/>
  <c r="C148" i="3"/>
  <c r="A149" i="3"/>
  <c r="B149" i="3"/>
  <c r="C149" i="3"/>
  <c r="A150" i="3"/>
  <c r="B150" i="3"/>
  <c r="E150" i="3" s="1"/>
  <c r="C150" i="3"/>
  <c r="A151" i="3"/>
  <c r="B151" i="3"/>
  <c r="E151" i="3" s="1"/>
  <c r="C151" i="3"/>
  <c r="A152" i="3"/>
  <c r="B152" i="3"/>
  <c r="F152" i="3" s="1"/>
  <c r="C152" i="3"/>
  <c r="A153" i="3"/>
  <c r="B153" i="3"/>
  <c r="C153" i="3"/>
  <c r="A154" i="3"/>
  <c r="B154" i="3"/>
  <c r="E154" i="3" s="1"/>
  <c r="C154" i="3"/>
  <c r="A155" i="3"/>
  <c r="B155" i="3"/>
  <c r="E155" i="3" s="1"/>
  <c r="C155" i="3"/>
  <c r="A156" i="3"/>
  <c r="B156" i="3"/>
  <c r="F156" i="3" s="1"/>
  <c r="C156" i="3"/>
  <c r="A157" i="3"/>
  <c r="B157" i="3"/>
  <c r="C157" i="3"/>
  <c r="A158" i="3"/>
  <c r="B158" i="3"/>
  <c r="E158" i="3" s="1"/>
  <c r="C158" i="3"/>
  <c r="A159" i="3"/>
  <c r="B159" i="3"/>
  <c r="E159" i="3" s="1"/>
  <c r="C159" i="3"/>
  <c r="A160" i="3"/>
  <c r="B160" i="3"/>
  <c r="F160" i="3" s="1"/>
  <c r="C160" i="3"/>
  <c r="A161" i="3"/>
  <c r="B161" i="3"/>
  <c r="C161" i="3"/>
  <c r="A162" i="3"/>
  <c r="B162" i="3"/>
  <c r="E162" i="3" s="1"/>
  <c r="C162" i="3"/>
  <c r="A163" i="3"/>
  <c r="B163" i="3"/>
  <c r="E163" i="3" s="1"/>
  <c r="C163" i="3"/>
  <c r="A164" i="3"/>
  <c r="B164" i="3"/>
  <c r="F164" i="3" s="1"/>
  <c r="C164" i="3"/>
  <c r="A165" i="3"/>
  <c r="B165" i="3"/>
  <c r="C165" i="3"/>
  <c r="A167" i="3"/>
  <c r="B167" i="3"/>
  <c r="C167" i="3"/>
  <c r="A168" i="3"/>
  <c r="B168" i="3"/>
  <c r="E168" i="3" s="1"/>
  <c r="C168" i="3"/>
  <c r="A169" i="3"/>
  <c r="B169" i="3"/>
  <c r="E169" i="3" s="1"/>
  <c r="C169" i="3"/>
  <c r="A170" i="3"/>
  <c r="B170" i="3"/>
  <c r="F170" i="3" s="1"/>
  <c r="C170" i="3"/>
  <c r="A171" i="3"/>
  <c r="B171" i="3"/>
  <c r="C171" i="3"/>
  <c r="A172" i="3"/>
  <c r="B172" i="3"/>
  <c r="E172" i="3" s="1"/>
  <c r="C172" i="3"/>
  <c r="A173" i="3"/>
  <c r="B173" i="3"/>
  <c r="E173" i="3" s="1"/>
  <c r="C173" i="3"/>
  <c r="A174" i="3"/>
  <c r="B174" i="3"/>
  <c r="F174" i="3" s="1"/>
  <c r="C174" i="3"/>
  <c r="A175" i="3"/>
  <c r="B175" i="3"/>
  <c r="C175" i="3"/>
  <c r="A176" i="3"/>
  <c r="B176" i="3"/>
  <c r="E176" i="3" s="1"/>
  <c r="C176" i="3"/>
  <c r="A177" i="3"/>
  <c r="B177" i="3"/>
  <c r="E177" i="3" s="1"/>
  <c r="C177" i="3"/>
  <c r="A178" i="3"/>
  <c r="B178" i="3"/>
  <c r="F178" i="3" s="1"/>
  <c r="C178" i="3"/>
  <c r="A179" i="3"/>
  <c r="B179" i="3"/>
  <c r="C179" i="3"/>
  <c r="A180" i="3"/>
  <c r="B180" i="3"/>
  <c r="E180" i="3" s="1"/>
  <c r="C180" i="3"/>
  <c r="A181" i="3"/>
  <c r="B181" i="3"/>
  <c r="E181" i="3" s="1"/>
  <c r="C181" i="3"/>
  <c r="A182" i="3"/>
  <c r="B182" i="3"/>
  <c r="F182" i="3" s="1"/>
  <c r="C182" i="3"/>
  <c r="A183" i="3"/>
  <c r="B183" i="3"/>
  <c r="C183" i="3"/>
  <c r="A184" i="3"/>
  <c r="B184" i="3"/>
  <c r="E184" i="3" s="1"/>
  <c r="C184" i="3"/>
  <c r="A185" i="3"/>
  <c r="B185" i="3"/>
  <c r="E185" i="3" s="1"/>
  <c r="C185" i="3"/>
  <c r="A186" i="3"/>
  <c r="B186" i="3"/>
  <c r="F186" i="3" s="1"/>
  <c r="C186" i="3"/>
  <c r="A187" i="3"/>
  <c r="B187" i="3"/>
  <c r="C187" i="3"/>
  <c r="A188" i="3"/>
  <c r="B188" i="3"/>
  <c r="E188" i="3" s="1"/>
  <c r="C188" i="3"/>
  <c r="A189" i="3"/>
  <c r="B189" i="3"/>
  <c r="E189" i="3" s="1"/>
  <c r="C189" i="3"/>
  <c r="A190" i="3"/>
  <c r="B190" i="3"/>
  <c r="F190" i="3" s="1"/>
  <c r="C190" i="3"/>
  <c r="A191" i="3"/>
  <c r="B191" i="3"/>
  <c r="C191" i="3"/>
  <c r="A192" i="3"/>
  <c r="B192" i="3"/>
  <c r="E192" i="3" s="1"/>
  <c r="C192" i="3"/>
  <c r="A193" i="3"/>
  <c r="B193" i="3"/>
  <c r="E193" i="3" s="1"/>
  <c r="C193" i="3"/>
  <c r="A194" i="3"/>
  <c r="B194" i="3"/>
  <c r="F194" i="3" s="1"/>
  <c r="C194" i="3"/>
  <c r="A195" i="3"/>
  <c r="B195" i="3"/>
  <c r="C195" i="3"/>
  <c r="A196" i="3"/>
  <c r="B196" i="3"/>
  <c r="E196" i="3" s="1"/>
  <c r="C196" i="3"/>
  <c r="A197" i="3"/>
  <c r="B197" i="3"/>
  <c r="E197" i="3" s="1"/>
  <c r="C197" i="3"/>
  <c r="A198" i="3"/>
  <c r="B198" i="3"/>
  <c r="F198" i="3" s="1"/>
  <c r="C198" i="3"/>
  <c r="A199" i="3"/>
  <c r="B199" i="3"/>
  <c r="C199" i="3"/>
  <c r="A200" i="3"/>
  <c r="B200" i="3"/>
  <c r="E200" i="3" s="1"/>
  <c r="C200" i="3"/>
  <c r="A201" i="3"/>
  <c r="B201" i="3"/>
  <c r="E201" i="3" s="1"/>
  <c r="C201" i="3"/>
  <c r="A202" i="3"/>
  <c r="B202" i="3"/>
  <c r="F202" i="3" s="1"/>
  <c r="C202" i="3"/>
  <c r="A203" i="3"/>
  <c r="B203" i="3"/>
  <c r="C203" i="3"/>
  <c r="A204" i="3"/>
  <c r="B204" i="3"/>
  <c r="E204" i="3" s="1"/>
  <c r="C204" i="3"/>
  <c r="A205" i="3"/>
  <c r="B205" i="3"/>
  <c r="E205" i="3" s="1"/>
  <c r="C205" i="3"/>
  <c r="A206" i="3"/>
  <c r="B206" i="3"/>
  <c r="F206" i="3" s="1"/>
  <c r="C206" i="3"/>
  <c r="A207" i="3"/>
  <c r="B207" i="3"/>
  <c r="C207" i="3"/>
  <c r="A208" i="3"/>
  <c r="B208" i="3"/>
  <c r="E208" i="3" s="1"/>
  <c r="C208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2" i="3"/>
  <c r="B2" i="3"/>
  <c r="C2" i="3"/>
  <c r="A3" i="3"/>
  <c r="B3" i="3"/>
  <c r="E3" i="3" s="1"/>
  <c r="C3" i="3"/>
  <c r="A4" i="3"/>
  <c r="B4" i="3"/>
  <c r="F4" i="3" s="1"/>
  <c r="C4" i="3"/>
  <c r="A5" i="3"/>
  <c r="B5" i="3"/>
  <c r="C5" i="3"/>
  <c r="A6" i="3"/>
  <c r="B6" i="3"/>
  <c r="E6" i="3" s="1"/>
  <c r="C6" i="3"/>
  <c r="A7" i="3"/>
  <c r="B7" i="3"/>
  <c r="E7" i="3" s="1"/>
  <c r="C7" i="3"/>
  <c r="A8" i="3"/>
  <c r="B8" i="3"/>
  <c r="F8" i="3" s="1"/>
  <c r="C8" i="3"/>
  <c r="A9" i="3"/>
  <c r="B9" i="3"/>
  <c r="C9" i="3"/>
  <c r="A10" i="3"/>
  <c r="B10" i="3"/>
  <c r="E10" i="3" s="1"/>
  <c r="C10" i="3"/>
  <c r="A11" i="3"/>
  <c r="B11" i="3"/>
  <c r="E11" i="3" s="1"/>
  <c r="C11" i="3"/>
  <c r="A12" i="3"/>
  <c r="B12" i="3"/>
  <c r="F12" i="3" s="1"/>
  <c r="C12" i="3"/>
  <c r="A13" i="3"/>
  <c r="B13" i="3"/>
  <c r="C13" i="3"/>
  <c r="A14" i="3"/>
  <c r="B14" i="3"/>
  <c r="E14" i="3" s="1"/>
  <c r="C14" i="3"/>
  <c r="A15" i="3"/>
  <c r="B15" i="3"/>
  <c r="E15" i="3" s="1"/>
  <c r="C15" i="3"/>
  <c r="A16" i="3"/>
  <c r="B16" i="3"/>
  <c r="F16" i="3" s="1"/>
  <c r="C16" i="3"/>
  <c r="A17" i="3"/>
  <c r="B17" i="3"/>
  <c r="C17" i="3"/>
  <c r="A18" i="3"/>
  <c r="B18" i="3"/>
  <c r="E18" i="3" s="1"/>
  <c r="C18" i="3"/>
  <c r="A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B1" i="3"/>
  <c r="A1" i="3"/>
  <c r="H23" i="2" l="1"/>
  <c r="E47" i="3"/>
  <c r="F47" i="3"/>
  <c r="E43" i="3"/>
  <c r="F43" i="3"/>
  <c r="E57" i="3"/>
  <c r="F57" i="3"/>
  <c r="E53" i="3"/>
  <c r="F53" i="3"/>
  <c r="E49" i="3"/>
  <c r="F49" i="3"/>
  <c r="E45" i="3"/>
  <c r="F45" i="3"/>
  <c r="E41" i="3"/>
  <c r="F41" i="3"/>
  <c r="E37" i="3"/>
  <c r="F37" i="3"/>
  <c r="E33" i="3"/>
  <c r="F33" i="3"/>
  <c r="E29" i="3"/>
  <c r="F29" i="3"/>
  <c r="E25" i="3"/>
  <c r="F25" i="3"/>
  <c r="E21" i="3"/>
  <c r="F21" i="3"/>
  <c r="E63" i="3"/>
  <c r="F63" i="3"/>
  <c r="E59" i="3"/>
  <c r="F59" i="3"/>
  <c r="E55" i="3"/>
  <c r="F55" i="3"/>
  <c r="E115" i="3"/>
  <c r="F115" i="3"/>
  <c r="E111" i="3"/>
  <c r="F111" i="3"/>
  <c r="E107" i="3"/>
  <c r="F107" i="3"/>
  <c r="E103" i="3"/>
  <c r="F103" i="3"/>
  <c r="F94" i="3"/>
  <c r="E94" i="3"/>
  <c r="F90" i="3"/>
  <c r="E90" i="3"/>
  <c r="F86" i="3"/>
  <c r="E86" i="3"/>
  <c r="F82" i="3"/>
  <c r="E82" i="3"/>
  <c r="F78" i="3"/>
  <c r="E78" i="3"/>
  <c r="F74" i="3"/>
  <c r="E74" i="3"/>
  <c r="E69" i="3"/>
  <c r="F69" i="3"/>
  <c r="E65" i="3"/>
  <c r="F65" i="3"/>
  <c r="F17" i="3"/>
  <c r="E16" i="3"/>
  <c r="F13" i="3"/>
  <c r="E12" i="3"/>
  <c r="F9" i="3"/>
  <c r="E8" i="3"/>
  <c r="F5" i="3"/>
  <c r="E4" i="3"/>
  <c r="F207" i="3"/>
  <c r="E206" i="3"/>
  <c r="F203" i="3"/>
  <c r="E202" i="3"/>
  <c r="F199" i="3"/>
  <c r="E198" i="3"/>
  <c r="F195" i="3"/>
  <c r="E194" i="3"/>
  <c r="F191" i="3"/>
  <c r="E190" i="3"/>
  <c r="F187" i="3"/>
  <c r="E186" i="3"/>
  <c r="F183" i="3"/>
  <c r="E182" i="3"/>
  <c r="F179" i="3"/>
  <c r="E178" i="3"/>
  <c r="F175" i="3"/>
  <c r="E174" i="3"/>
  <c r="F171" i="3"/>
  <c r="E170" i="3"/>
  <c r="F165" i="3"/>
  <c r="E164" i="3"/>
  <c r="F161" i="3"/>
  <c r="E160" i="3"/>
  <c r="F157" i="3"/>
  <c r="E156" i="3"/>
  <c r="F153" i="3"/>
  <c r="E152" i="3"/>
  <c r="F149" i="3"/>
  <c r="E148" i="3"/>
  <c r="F145" i="3"/>
  <c r="E144" i="3"/>
  <c r="F141" i="3"/>
  <c r="F139" i="3"/>
  <c r="E136" i="3"/>
  <c r="E134" i="3"/>
  <c r="F132" i="3"/>
  <c r="E127" i="3"/>
  <c r="F125" i="3"/>
  <c r="F123" i="3"/>
  <c r="E118" i="3"/>
  <c r="E39" i="3"/>
  <c r="F39" i="3"/>
  <c r="E27" i="3"/>
  <c r="F27" i="3"/>
  <c r="F52" i="3"/>
  <c r="E52" i="3"/>
  <c r="E54" i="3"/>
  <c r="F54" i="3"/>
  <c r="E50" i="3"/>
  <c r="F50" i="3"/>
  <c r="E46" i="3"/>
  <c r="F46" i="3"/>
  <c r="E42" i="3"/>
  <c r="F42" i="3"/>
  <c r="E38" i="3"/>
  <c r="F38" i="3"/>
  <c r="E34" i="3"/>
  <c r="F34" i="3"/>
  <c r="F26" i="3"/>
  <c r="E26" i="3"/>
  <c r="F22" i="3"/>
  <c r="E22" i="3"/>
  <c r="F60" i="3"/>
  <c r="E60" i="3"/>
  <c r="F56" i="3"/>
  <c r="E56" i="3"/>
  <c r="F116" i="3"/>
  <c r="E116" i="3"/>
  <c r="F112" i="3"/>
  <c r="E112" i="3"/>
  <c r="F108" i="3"/>
  <c r="E108" i="3"/>
  <c r="F104" i="3"/>
  <c r="E104" i="3"/>
  <c r="F100" i="3"/>
  <c r="E100" i="3"/>
  <c r="E95" i="3"/>
  <c r="F95" i="3"/>
  <c r="E91" i="3"/>
  <c r="F91" i="3"/>
  <c r="E87" i="3"/>
  <c r="F87" i="3"/>
  <c r="E83" i="3"/>
  <c r="F83" i="3"/>
  <c r="E79" i="3"/>
  <c r="F79" i="3"/>
  <c r="E75" i="3"/>
  <c r="F75" i="3"/>
  <c r="E70" i="3"/>
  <c r="F70" i="3"/>
  <c r="E66" i="3"/>
  <c r="F66" i="3"/>
  <c r="E2" i="3"/>
  <c r="F18" i="3"/>
  <c r="E17" i="3"/>
  <c r="F14" i="3"/>
  <c r="E13" i="3"/>
  <c r="F10" i="3"/>
  <c r="E9" i="3"/>
  <c r="F6" i="3"/>
  <c r="E5" i="3"/>
  <c r="F208" i="3"/>
  <c r="E207" i="3"/>
  <c r="F204" i="3"/>
  <c r="E203" i="3"/>
  <c r="F200" i="3"/>
  <c r="E199" i="3"/>
  <c r="F196" i="3"/>
  <c r="E195" i="3"/>
  <c r="F192" i="3"/>
  <c r="E191" i="3"/>
  <c r="F188" i="3"/>
  <c r="E187" i="3"/>
  <c r="F184" i="3"/>
  <c r="E183" i="3"/>
  <c r="F180" i="3"/>
  <c r="E179" i="3"/>
  <c r="F176" i="3"/>
  <c r="E175" i="3"/>
  <c r="F172" i="3"/>
  <c r="E171" i="3"/>
  <c r="F168" i="3"/>
  <c r="E165" i="3"/>
  <c r="F162" i="3"/>
  <c r="E161" i="3"/>
  <c r="F158" i="3"/>
  <c r="E157" i="3"/>
  <c r="F154" i="3"/>
  <c r="E153" i="3"/>
  <c r="F150" i="3"/>
  <c r="E149" i="3"/>
  <c r="F146" i="3"/>
  <c r="E145" i="3"/>
  <c r="F142" i="3"/>
  <c r="E139" i="3"/>
  <c r="F137" i="3"/>
  <c r="F135" i="3"/>
  <c r="E132" i="3"/>
  <c r="E130" i="3"/>
  <c r="F128" i="3"/>
  <c r="E123" i="3"/>
  <c r="F119" i="3"/>
  <c r="F117" i="3"/>
  <c r="E35" i="3"/>
  <c r="F35" i="3"/>
  <c r="E23" i="3"/>
  <c r="F23" i="3"/>
  <c r="E113" i="3"/>
  <c r="F113" i="3"/>
  <c r="E109" i="3"/>
  <c r="F109" i="3"/>
  <c r="E105" i="3"/>
  <c r="F105" i="3"/>
  <c r="E101" i="3"/>
  <c r="F101" i="3"/>
  <c r="E96" i="3"/>
  <c r="F96" i="3"/>
  <c r="E92" i="3"/>
  <c r="F92" i="3"/>
  <c r="E88" i="3"/>
  <c r="F88" i="3"/>
  <c r="E84" i="3"/>
  <c r="F84" i="3"/>
  <c r="E80" i="3"/>
  <c r="F80" i="3"/>
  <c r="E76" i="3"/>
  <c r="F76" i="3"/>
  <c r="E71" i="3"/>
  <c r="F71" i="3"/>
  <c r="E67" i="3"/>
  <c r="F67" i="3"/>
  <c r="F2" i="3"/>
  <c r="F15" i="3"/>
  <c r="F11" i="3"/>
  <c r="F7" i="3"/>
  <c r="F3" i="3"/>
  <c r="F205" i="3"/>
  <c r="F201" i="3"/>
  <c r="F197" i="3"/>
  <c r="F193" i="3"/>
  <c r="F189" i="3"/>
  <c r="F185" i="3"/>
  <c r="F181" i="3"/>
  <c r="F177" i="3"/>
  <c r="F173" i="3"/>
  <c r="F169" i="3"/>
  <c r="F163" i="3"/>
  <c r="F159" i="3"/>
  <c r="F155" i="3"/>
  <c r="F151" i="3"/>
  <c r="F147" i="3"/>
  <c r="F143" i="3"/>
  <c r="F140" i="3"/>
  <c r="E135" i="3"/>
  <c r="F133" i="3"/>
  <c r="F131" i="3"/>
  <c r="E126" i="3"/>
  <c r="F124" i="3"/>
  <c r="E117" i="3"/>
  <c r="E51" i="3"/>
  <c r="F51" i="3"/>
  <c r="E61" i="3"/>
  <c r="F61" i="3"/>
  <c r="F48" i="3"/>
  <c r="E48" i="3"/>
  <c r="F44" i="3"/>
  <c r="E44" i="3"/>
  <c r="F40" i="3"/>
  <c r="E40" i="3"/>
  <c r="F36" i="3"/>
  <c r="E36" i="3"/>
  <c r="F32" i="3"/>
  <c r="E32" i="3"/>
  <c r="E28" i="3"/>
  <c r="F28" i="3"/>
  <c r="E24" i="3"/>
  <c r="F24" i="3"/>
  <c r="E62" i="3"/>
  <c r="F62" i="3"/>
  <c r="E58" i="3"/>
  <c r="F58" i="3"/>
  <c r="E114" i="3"/>
  <c r="F114" i="3"/>
  <c r="E110" i="3"/>
  <c r="F110" i="3"/>
  <c r="E106" i="3"/>
  <c r="F106" i="3"/>
  <c r="E102" i="3"/>
  <c r="F102" i="3"/>
  <c r="E97" i="3"/>
  <c r="F97" i="3"/>
  <c r="E93" i="3"/>
  <c r="F93" i="3"/>
  <c r="E89" i="3"/>
  <c r="F89" i="3"/>
  <c r="E85" i="3"/>
  <c r="F85" i="3"/>
  <c r="E81" i="3"/>
  <c r="F81" i="3"/>
  <c r="E77" i="3"/>
  <c r="F77" i="3"/>
  <c r="F68" i="3"/>
  <c r="E68" i="3"/>
  <c r="F64" i="3"/>
  <c r="E64" i="3"/>
  <c r="E138" i="3"/>
  <c r="E131" i="3"/>
  <c r="F129" i="3"/>
  <c r="F127" i="3"/>
  <c r="E122" i="3"/>
</calcChain>
</file>

<file path=xl/sharedStrings.xml><?xml version="1.0" encoding="utf-8"?>
<sst xmlns="http://schemas.openxmlformats.org/spreadsheetml/2006/main" count="40" uniqueCount="33">
  <si>
    <t>seeds:</t>
  </si>
  <si>
    <t>seed-to-soil</t>
  </si>
  <si>
    <t>map:</t>
  </si>
  <si>
    <t>soil-to-fertilizer</t>
  </si>
  <si>
    <t>fertilizer-to-water</t>
  </si>
  <si>
    <t>water-to-light</t>
  </si>
  <si>
    <t>light-to-temperature</t>
  </si>
  <si>
    <t>temperature-to-humidity</t>
  </si>
  <si>
    <t>humidity-to-location</t>
  </si>
  <si>
    <t>Seeds</t>
  </si>
  <si>
    <t>Soil</t>
  </si>
  <si>
    <t>Fertilizer</t>
  </si>
  <si>
    <t>Water</t>
  </si>
  <si>
    <t>Light</t>
  </si>
  <si>
    <t>Temperature</t>
  </si>
  <si>
    <t>Humidity</t>
  </si>
  <si>
    <t>Location</t>
  </si>
  <si>
    <t>Source min</t>
  </si>
  <si>
    <t>Source max</t>
  </si>
  <si>
    <t>Delta</t>
  </si>
  <si>
    <t>100-119</t>
  </si>
  <si>
    <t>122-165</t>
  </si>
  <si>
    <t>168-208</t>
  </si>
  <si>
    <t>G2</t>
  </si>
  <si>
    <t>F2</t>
  </si>
  <si>
    <t>E2</t>
  </si>
  <si>
    <t xml:space="preserve">string = '=' </t>
  </si>
  <si>
    <t>for i in range(168,209):</t>
  </si>
  <si>
    <t>string = string+("IF(AND(G2&gt;=mappings!$E$%d,G2&lt;mappings!$F$%d),G2+mappings!$G$%d,"%(i,i,i))</t>
  </si>
  <si>
    <t>string = string+'G2'</t>
  </si>
  <si>
    <t>string = string+')'</t>
  </si>
  <si>
    <t>print(string)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</si>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</sst>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0"/>
  <sheetViews>
    <sheetView topLeftCell="A4" workbookViewId="0">
      <selection activeCell="E20" sqref="E20"/>
    </sheetView>
  </sheetViews>
  <sheetFormatPr defaultRowHeight="15" x14ac:dyDescent="0.25"/>
  <cols>
    <col min="1" max="1" width="25.42578125" customWidth="1"/>
    <col min="2" max="2" width="12.28515625" customWidth="1"/>
    <col min="3" max="4" width="11" bestFit="1" customWidth="1"/>
    <col min="5" max="5" width="17.5703125" customWidth="1"/>
    <col min="6" max="6" width="11" bestFit="1" customWidth="1"/>
    <col min="7" max="7" width="13.28515625" customWidth="1"/>
    <col min="8" max="9" width="10" bestFit="1" customWidth="1"/>
    <col min="10" max="10" width="11" bestFit="1" customWidth="1"/>
    <col min="11" max="11" width="11.7109375" customWidth="1"/>
    <col min="12" max="12" width="11" bestFit="1" customWidth="1"/>
    <col min="13" max="13" width="10" bestFit="1" customWidth="1"/>
    <col min="14" max="14" width="11" bestFit="1" customWidth="1"/>
    <col min="15" max="15" width="10" bestFit="1" customWidth="1"/>
    <col min="16" max="16" width="11" bestFit="1" customWidth="1"/>
    <col min="17" max="17" width="9" bestFit="1" customWidth="1"/>
    <col min="18" max="18" width="11" bestFit="1" customWidth="1"/>
    <col min="19" max="19" width="10" bestFit="1" customWidth="1"/>
    <col min="20" max="20" width="11" bestFit="1" customWidth="1"/>
    <col min="21" max="21" width="11.7109375" customWidth="1"/>
  </cols>
  <sheetData>
    <row r="1" spans="1:21" x14ac:dyDescent="0.25">
      <c r="A1" t="s">
        <v>0</v>
      </c>
      <c r="B1">
        <v>3416930225</v>
      </c>
      <c r="C1">
        <v>56865175</v>
      </c>
      <c r="D1">
        <v>4245248379</v>
      </c>
      <c r="E1">
        <v>7142355</v>
      </c>
      <c r="F1">
        <v>1808166864</v>
      </c>
      <c r="G1">
        <v>294882110</v>
      </c>
      <c r="H1">
        <v>863761171</v>
      </c>
      <c r="I1">
        <v>233338109</v>
      </c>
      <c r="J1">
        <v>4114335326</v>
      </c>
      <c r="K1">
        <v>67911591</v>
      </c>
      <c r="L1">
        <v>1198254212</v>
      </c>
      <c r="M1">
        <v>504239157</v>
      </c>
      <c r="N1">
        <v>3491380151</v>
      </c>
      <c r="O1">
        <v>178996923</v>
      </c>
      <c r="P1">
        <v>3965970270</v>
      </c>
      <c r="Q1">
        <v>15230597</v>
      </c>
      <c r="R1">
        <v>2461206486</v>
      </c>
      <c r="S1">
        <v>133606394</v>
      </c>
      <c r="T1">
        <v>2313929258</v>
      </c>
      <c r="U1">
        <v>84595688</v>
      </c>
    </row>
    <row r="3" spans="1:21" x14ac:dyDescent="0.25">
      <c r="A3" t="s">
        <v>1</v>
      </c>
      <c r="B3" t="s">
        <v>2</v>
      </c>
    </row>
    <row r="4" spans="1:21" x14ac:dyDescent="0.25">
      <c r="A4">
        <v>3534435790</v>
      </c>
      <c r="B4">
        <v>4123267198</v>
      </c>
      <c r="C4">
        <v>50004089</v>
      </c>
    </row>
    <row r="5" spans="1:21" x14ac:dyDescent="0.25">
      <c r="A5">
        <v>3584439879</v>
      </c>
      <c r="B5">
        <v>3602712894</v>
      </c>
      <c r="C5">
        <v>238659237</v>
      </c>
    </row>
    <row r="6" spans="1:21" x14ac:dyDescent="0.25">
      <c r="A6">
        <v>2263758314</v>
      </c>
      <c r="B6">
        <v>0</v>
      </c>
      <c r="C6">
        <v>160870825</v>
      </c>
    </row>
    <row r="7" spans="1:21" x14ac:dyDescent="0.25">
      <c r="A7">
        <v>2971481857</v>
      </c>
      <c r="B7">
        <v>2850687195</v>
      </c>
      <c r="C7">
        <v>31776688</v>
      </c>
    </row>
    <row r="8" spans="1:21" x14ac:dyDescent="0.25">
      <c r="A8">
        <v>4173604159</v>
      </c>
      <c r="B8">
        <v>3353763588</v>
      </c>
      <c r="C8">
        <v>121363137</v>
      </c>
    </row>
    <row r="9" spans="1:21" x14ac:dyDescent="0.25">
      <c r="A9">
        <v>3823099116</v>
      </c>
      <c r="B9">
        <v>3003258545</v>
      </c>
      <c r="C9">
        <v>350505043</v>
      </c>
    </row>
    <row r="10" spans="1:21" x14ac:dyDescent="0.25">
      <c r="A10">
        <v>2850687195</v>
      </c>
      <c r="B10">
        <v>2882463883</v>
      </c>
      <c r="C10">
        <v>120794662</v>
      </c>
    </row>
    <row r="11" spans="1:21" x14ac:dyDescent="0.25">
      <c r="A11">
        <v>1503174517</v>
      </c>
      <c r="B11">
        <v>2076905328</v>
      </c>
      <c r="C11">
        <v>347723811</v>
      </c>
    </row>
    <row r="12" spans="1:21" x14ac:dyDescent="0.25">
      <c r="A12">
        <v>1850898328</v>
      </c>
      <c r="B12">
        <v>195477286</v>
      </c>
      <c r="C12">
        <v>412859986</v>
      </c>
    </row>
    <row r="13" spans="1:21" x14ac:dyDescent="0.25">
      <c r="A13">
        <v>1265521310</v>
      </c>
      <c r="B13">
        <v>1606247567</v>
      </c>
      <c r="C13">
        <v>17062682</v>
      </c>
    </row>
    <row r="14" spans="1:21" x14ac:dyDescent="0.25">
      <c r="A14">
        <v>3285153612</v>
      </c>
      <c r="B14">
        <v>4173271287</v>
      </c>
      <c r="C14">
        <v>121696009</v>
      </c>
    </row>
    <row r="15" spans="1:21" x14ac:dyDescent="0.25">
      <c r="A15">
        <v>488201540</v>
      </c>
      <c r="B15">
        <v>828927797</v>
      </c>
      <c r="C15">
        <v>777319770</v>
      </c>
    </row>
    <row r="16" spans="1:21" x14ac:dyDescent="0.25">
      <c r="A16">
        <v>453595079</v>
      </c>
      <c r="B16">
        <v>160870825</v>
      </c>
      <c r="C16">
        <v>34606461</v>
      </c>
    </row>
    <row r="17" spans="1:3" x14ac:dyDescent="0.25">
      <c r="A17">
        <v>3406849621</v>
      </c>
      <c r="B17">
        <v>3475126725</v>
      </c>
      <c r="C17">
        <v>127586169</v>
      </c>
    </row>
    <row r="18" spans="1:3" x14ac:dyDescent="0.25">
      <c r="A18">
        <v>1282583992</v>
      </c>
      <c r="B18">
        <v>608337272</v>
      </c>
      <c r="C18">
        <v>220590525</v>
      </c>
    </row>
    <row r="19" spans="1:3" x14ac:dyDescent="0.25">
      <c r="A19">
        <v>3003258545</v>
      </c>
      <c r="B19">
        <v>3841372131</v>
      </c>
      <c r="C19">
        <v>281895067</v>
      </c>
    </row>
    <row r="20" spans="1:3" x14ac:dyDescent="0.25">
      <c r="A20">
        <v>0</v>
      </c>
      <c r="B20">
        <v>1623310249</v>
      </c>
      <c r="C20">
        <v>453595079</v>
      </c>
    </row>
    <row r="22" spans="1:3" x14ac:dyDescent="0.25">
      <c r="A22" t="s">
        <v>3</v>
      </c>
      <c r="B22" t="s">
        <v>2</v>
      </c>
    </row>
    <row r="23" spans="1:3" x14ac:dyDescent="0.25">
      <c r="A23">
        <v>131427930</v>
      </c>
      <c r="B23">
        <v>1185330183</v>
      </c>
      <c r="C23">
        <v>180485664</v>
      </c>
    </row>
    <row r="24" spans="1:3" x14ac:dyDescent="0.25">
      <c r="A24">
        <v>748806267</v>
      </c>
      <c r="B24">
        <v>2475960003</v>
      </c>
      <c r="C24">
        <v>160820884</v>
      </c>
    </row>
    <row r="25" spans="1:3" x14ac:dyDescent="0.25">
      <c r="A25">
        <v>311913594</v>
      </c>
      <c r="B25">
        <v>3858074623</v>
      </c>
      <c r="C25">
        <v>436892673</v>
      </c>
    </row>
    <row r="26" spans="1:3" x14ac:dyDescent="0.25">
      <c r="A26">
        <v>3738185633</v>
      </c>
      <c r="B26">
        <v>2255483282</v>
      </c>
      <c r="C26">
        <v>220476721</v>
      </c>
    </row>
    <row r="27" spans="1:3" x14ac:dyDescent="0.25">
      <c r="A27">
        <v>909627151</v>
      </c>
      <c r="B27">
        <v>2636780887</v>
      </c>
      <c r="C27">
        <v>1221293736</v>
      </c>
    </row>
    <row r="28" spans="1:3" x14ac:dyDescent="0.25">
      <c r="A28">
        <v>2848518198</v>
      </c>
      <c r="B28">
        <v>1365815847</v>
      </c>
      <c r="C28">
        <v>889667435</v>
      </c>
    </row>
    <row r="29" spans="1:3" x14ac:dyDescent="0.25">
      <c r="A29">
        <v>2130920887</v>
      </c>
      <c r="B29">
        <v>131427930</v>
      </c>
      <c r="C29">
        <v>666553095</v>
      </c>
    </row>
    <row r="30" spans="1:3" x14ac:dyDescent="0.25">
      <c r="A30">
        <v>2797473982</v>
      </c>
      <c r="B30">
        <v>1134285967</v>
      </c>
      <c r="C30">
        <v>51044216</v>
      </c>
    </row>
    <row r="31" spans="1:3" x14ac:dyDescent="0.25">
      <c r="A31">
        <v>3958662354</v>
      </c>
      <c r="B31">
        <v>797981025</v>
      </c>
      <c r="C31">
        <v>336304942</v>
      </c>
    </row>
    <row r="33" spans="1:3" x14ac:dyDescent="0.25">
      <c r="A33" t="s">
        <v>4</v>
      </c>
      <c r="B33" t="s">
        <v>2</v>
      </c>
    </row>
    <row r="34" spans="1:3" x14ac:dyDescent="0.25">
      <c r="A34">
        <v>318410581</v>
      </c>
      <c r="B34">
        <v>1095359367</v>
      </c>
      <c r="C34">
        <v>168721315</v>
      </c>
    </row>
    <row r="35" spans="1:3" x14ac:dyDescent="0.25">
      <c r="A35">
        <v>1850530626</v>
      </c>
      <c r="B35">
        <v>4267113166</v>
      </c>
      <c r="C35">
        <v>11515024</v>
      </c>
    </row>
    <row r="36" spans="1:3" x14ac:dyDescent="0.25">
      <c r="A36">
        <v>1868157768</v>
      </c>
      <c r="B36">
        <v>2129267011</v>
      </c>
      <c r="C36">
        <v>114327162</v>
      </c>
    </row>
    <row r="37" spans="1:3" x14ac:dyDescent="0.25">
      <c r="A37">
        <v>3662276437</v>
      </c>
      <c r="B37">
        <v>4191001581</v>
      </c>
      <c r="C37">
        <v>22313216</v>
      </c>
    </row>
    <row r="38" spans="1:3" x14ac:dyDescent="0.25">
      <c r="A38">
        <v>2980811924</v>
      </c>
      <c r="B38">
        <v>3765310336</v>
      </c>
      <c r="C38">
        <v>180818294</v>
      </c>
    </row>
    <row r="39" spans="1:3" x14ac:dyDescent="0.25">
      <c r="A39">
        <v>3971289879</v>
      </c>
      <c r="B39">
        <v>3991326516</v>
      </c>
      <c r="C39">
        <v>15449292</v>
      </c>
    </row>
    <row r="40" spans="1:3" x14ac:dyDescent="0.25">
      <c r="A40">
        <v>4217905563</v>
      </c>
      <c r="B40">
        <v>2279561459</v>
      </c>
      <c r="C40">
        <v>35118050</v>
      </c>
    </row>
    <row r="41" spans="1:3" x14ac:dyDescent="0.25">
      <c r="A41">
        <v>2287003279</v>
      </c>
      <c r="B41">
        <v>4213314797</v>
      </c>
      <c r="C41">
        <v>47187938</v>
      </c>
    </row>
    <row r="42" spans="1:3" x14ac:dyDescent="0.25">
      <c r="A42">
        <v>1837473204</v>
      </c>
      <c r="B42">
        <v>2314679509</v>
      </c>
      <c r="C42">
        <v>13057422</v>
      </c>
    </row>
    <row r="43" spans="1:3" x14ac:dyDescent="0.25">
      <c r="A43">
        <v>1998824036</v>
      </c>
      <c r="B43">
        <v>3946128630</v>
      </c>
      <c r="C43">
        <v>45197886</v>
      </c>
    </row>
    <row r="44" spans="1:3" x14ac:dyDescent="0.25">
      <c r="A44">
        <v>222462505</v>
      </c>
      <c r="B44">
        <v>1264080682</v>
      </c>
      <c r="C44">
        <v>95948076</v>
      </c>
    </row>
    <row r="45" spans="1:3" x14ac:dyDescent="0.25">
      <c r="A45">
        <v>487131896</v>
      </c>
      <c r="B45">
        <v>791770420</v>
      </c>
      <c r="C45">
        <v>303588947</v>
      </c>
    </row>
    <row r="46" spans="1:3" x14ac:dyDescent="0.25">
      <c r="A46">
        <v>4253023613</v>
      </c>
      <c r="B46">
        <v>4068573955</v>
      </c>
      <c r="C46">
        <v>41943683</v>
      </c>
    </row>
    <row r="47" spans="1:3" x14ac:dyDescent="0.25">
      <c r="A47">
        <v>2334191217</v>
      </c>
      <c r="B47">
        <v>3252696905</v>
      </c>
      <c r="C47">
        <v>278223677</v>
      </c>
    </row>
    <row r="48" spans="1:3" x14ac:dyDescent="0.25">
      <c r="A48">
        <v>3986739171</v>
      </c>
      <c r="B48">
        <v>2786104784</v>
      </c>
      <c r="C48">
        <v>83568826</v>
      </c>
    </row>
    <row r="49" spans="1:3" x14ac:dyDescent="0.25">
      <c r="A49">
        <v>3495640623</v>
      </c>
      <c r="B49">
        <v>3600917310</v>
      </c>
      <c r="C49">
        <v>61383314</v>
      </c>
    </row>
    <row r="50" spans="1:3" x14ac:dyDescent="0.25">
      <c r="A50">
        <v>3557023937</v>
      </c>
      <c r="B50">
        <v>3662300624</v>
      </c>
      <c r="C50">
        <v>15042395</v>
      </c>
    </row>
    <row r="51" spans="1:3" x14ac:dyDescent="0.25">
      <c r="A51">
        <v>2222048360</v>
      </c>
      <c r="B51">
        <v>3535962391</v>
      </c>
      <c r="C51">
        <v>64954919</v>
      </c>
    </row>
    <row r="52" spans="1:3" x14ac:dyDescent="0.25">
      <c r="A52">
        <v>2919013777</v>
      </c>
      <c r="B52">
        <v>4006775808</v>
      </c>
      <c r="C52">
        <v>61798147</v>
      </c>
    </row>
    <row r="53" spans="1:3" x14ac:dyDescent="0.25">
      <c r="A53">
        <v>3660033649</v>
      </c>
      <c r="B53">
        <v>4182646675</v>
      </c>
      <c r="C53">
        <v>2242788</v>
      </c>
    </row>
    <row r="54" spans="1:3" x14ac:dyDescent="0.25">
      <c r="A54">
        <v>3266573705</v>
      </c>
      <c r="B54">
        <v>2327736931</v>
      </c>
      <c r="C54">
        <v>229066918</v>
      </c>
    </row>
    <row r="55" spans="1:3" x14ac:dyDescent="0.25">
      <c r="A55">
        <v>3684589653</v>
      </c>
      <c r="B55">
        <v>2869673610</v>
      </c>
      <c r="C55">
        <v>235425729</v>
      </c>
    </row>
    <row r="56" spans="1:3" x14ac:dyDescent="0.25">
      <c r="A56">
        <v>3261531896</v>
      </c>
      <c r="B56">
        <v>3530920582</v>
      </c>
      <c r="C56">
        <v>5041809</v>
      </c>
    </row>
    <row r="57" spans="1:3" x14ac:dyDescent="0.25">
      <c r="A57">
        <v>790720843</v>
      </c>
      <c r="B57">
        <v>417781090</v>
      </c>
      <c r="C57">
        <v>105163807</v>
      </c>
    </row>
    <row r="58" spans="1:3" x14ac:dyDescent="0.25">
      <c r="A58">
        <v>895884650</v>
      </c>
      <c r="B58">
        <v>0</v>
      </c>
      <c r="C58">
        <v>159434487</v>
      </c>
    </row>
    <row r="59" spans="1:3" x14ac:dyDescent="0.25">
      <c r="A59">
        <v>2044021922</v>
      </c>
      <c r="B59">
        <v>2608078346</v>
      </c>
      <c r="C59">
        <v>178026438</v>
      </c>
    </row>
    <row r="60" spans="1:3" x14ac:dyDescent="0.25">
      <c r="A60">
        <v>1862045650</v>
      </c>
      <c r="B60">
        <v>4184889463</v>
      </c>
      <c r="C60">
        <v>6112118</v>
      </c>
    </row>
    <row r="61" spans="1:3" x14ac:dyDescent="0.25">
      <c r="A61">
        <v>3572066332</v>
      </c>
      <c r="B61">
        <v>3677343019</v>
      </c>
      <c r="C61">
        <v>87967317</v>
      </c>
    </row>
    <row r="62" spans="1:3" x14ac:dyDescent="0.25">
      <c r="A62">
        <v>1830862773</v>
      </c>
      <c r="B62">
        <v>4260502735</v>
      </c>
      <c r="C62">
        <v>6610431</v>
      </c>
    </row>
    <row r="63" spans="1:3" x14ac:dyDescent="0.25">
      <c r="A63">
        <v>1338009275</v>
      </c>
      <c r="B63">
        <v>159434487</v>
      </c>
      <c r="C63">
        <v>258346603</v>
      </c>
    </row>
    <row r="64" spans="1:3" x14ac:dyDescent="0.25">
      <c r="A64">
        <v>3233759255</v>
      </c>
      <c r="B64">
        <v>1830862773</v>
      </c>
      <c r="C64">
        <v>27772641</v>
      </c>
    </row>
    <row r="65" spans="1:3" x14ac:dyDescent="0.25">
      <c r="A65">
        <v>1055319137</v>
      </c>
      <c r="B65">
        <v>1360028758</v>
      </c>
      <c r="C65">
        <v>282690138</v>
      </c>
    </row>
    <row r="66" spans="1:3" x14ac:dyDescent="0.25">
      <c r="A66">
        <v>1982484930</v>
      </c>
      <c r="B66">
        <v>4278628190</v>
      </c>
      <c r="C66">
        <v>16339106</v>
      </c>
    </row>
    <row r="67" spans="1:3" x14ac:dyDescent="0.25">
      <c r="A67">
        <v>2883046491</v>
      </c>
      <c r="B67">
        <v>2243594173</v>
      </c>
      <c r="C67">
        <v>35967286</v>
      </c>
    </row>
    <row r="68" spans="1:3" x14ac:dyDescent="0.25">
      <c r="A68">
        <v>2612414894</v>
      </c>
      <c r="B68">
        <v>1858635414</v>
      </c>
      <c r="C68">
        <v>270631597</v>
      </c>
    </row>
    <row r="69" spans="1:3" x14ac:dyDescent="0.25">
      <c r="A69">
        <v>4070307997</v>
      </c>
      <c r="B69">
        <v>3105099339</v>
      </c>
      <c r="C69">
        <v>147597566</v>
      </c>
    </row>
    <row r="70" spans="1:3" x14ac:dyDescent="0.25">
      <c r="A70">
        <v>3161630218</v>
      </c>
      <c r="B70">
        <v>4110517638</v>
      </c>
      <c r="C70">
        <v>72129037</v>
      </c>
    </row>
    <row r="71" spans="1:3" x14ac:dyDescent="0.25">
      <c r="A71">
        <v>1596355878</v>
      </c>
      <c r="B71">
        <v>522944897</v>
      </c>
      <c r="C71">
        <v>46363018</v>
      </c>
    </row>
    <row r="72" spans="1:3" x14ac:dyDescent="0.25">
      <c r="A72">
        <v>0</v>
      </c>
      <c r="B72">
        <v>569307915</v>
      </c>
      <c r="C72">
        <v>222462505</v>
      </c>
    </row>
    <row r="73" spans="1:3" x14ac:dyDescent="0.25">
      <c r="A73">
        <v>3920015382</v>
      </c>
      <c r="B73">
        <v>2556803849</v>
      </c>
      <c r="C73">
        <v>51274497</v>
      </c>
    </row>
    <row r="75" spans="1:3" x14ac:dyDescent="0.25">
      <c r="A75" t="s">
        <v>5</v>
      </c>
      <c r="B75" t="s">
        <v>2</v>
      </c>
    </row>
    <row r="76" spans="1:3" x14ac:dyDescent="0.25">
      <c r="A76">
        <v>3185219492</v>
      </c>
      <c r="B76">
        <v>1324735395</v>
      </c>
      <c r="C76">
        <v>185266775</v>
      </c>
    </row>
    <row r="77" spans="1:3" x14ac:dyDescent="0.25">
      <c r="A77">
        <v>3146586681</v>
      </c>
      <c r="B77">
        <v>1249776213</v>
      </c>
      <c r="C77">
        <v>38632811</v>
      </c>
    </row>
    <row r="78" spans="1:3" x14ac:dyDescent="0.25">
      <c r="A78">
        <v>28244350</v>
      </c>
      <c r="B78">
        <v>428471809</v>
      </c>
      <c r="C78">
        <v>312696716</v>
      </c>
    </row>
    <row r="79" spans="1:3" x14ac:dyDescent="0.25">
      <c r="A79">
        <v>340941066</v>
      </c>
      <c r="B79">
        <v>3650819202</v>
      </c>
      <c r="C79">
        <v>117391304</v>
      </c>
    </row>
    <row r="80" spans="1:3" x14ac:dyDescent="0.25">
      <c r="A80">
        <v>458332370</v>
      </c>
      <c r="B80">
        <v>963661621</v>
      </c>
      <c r="C80">
        <v>286114592</v>
      </c>
    </row>
    <row r="81" spans="1:3" x14ac:dyDescent="0.25">
      <c r="A81">
        <v>2785969088</v>
      </c>
      <c r="B81">
        <v>3483794777</v>
      </c>
      <c r="C81">
        <v>117695215</v>
      </c>
    </row>
    <row r="82" spans="1:3" x14ac:dyDescent="0.25">
      <c r="A82">
        <v>1279106820</v>
      </c>
      <c r="B82">
        <v>1583617352</v>
      </c>
      <c r="C82">
        <v>194624401</v>
      </c>
    </row>
    <row r="83" spans="1:3" x14ac:dyDescent="0.25">
      <c r="A83">
        <v>1473731221</v>
      </c>
      <c r="B83">
        <v>3601489992</v>
      </c>
      <c r="C83">
        <v>49329210</v>
      </c>
    </row>
    <row r="84" spans="1:3" x14ac:dyDescent="0.25">
      <c r="A84">
        <v>0</v>
      </c>
      <c r="B84">
        <v>2796264154</v>
      </c>
      <c r="C84">
        <v>28244350</v>
      </c>
    </row>
    <row r="85" spans="1:3" x14ac:dyDescent="0.25">
      <c r="A85">
        <v>744446962</v>
      </c>
      <c r="B85">
        <v>3356330358</v>
      </c>
      <c r="C85">
        <v>127464419</v>
      </c>
    </row>
    <row r="86" spans="1:3" x14ac:dyDescent="0.25">
      <c r="A86">
        <v>2562107674</v>
      </c>
      <c r="B86">
        <v>223281414</v>
      </c>
      <c r="C86">
        <v>205190395</v>
      </c>
    </row>
    <row r="87" spans="1:3" x14ac:dyDescent="0.25">
      <c r="A87">
        <v>3544929092</v>
      </c>
      <c r="B87">
        <v>0</v>
      </c>
      <c r="C87">
        <v>223281414</v>
      </c>
    </row>
    <row r="88" spans="1:3" x14ac:dyDescent="0.25">
      <c r="A88">
        <v>2767298069</v>
      </c>
      <c r="B88">
        <v>944990602</v>
      </c>
      <c r="C88">
        <v>18671019</v>
      </c>
    </row>
    <row r="89" spans="1:3" x14ac:dyDescent="0.25">
      <c r="A89">
        <v>2903664303</v>
      </c>
      <c r="B89">
        <v>775683406</v>
      </c>
      <c r="C89">
        <v>169307196</v>
      </c>
    </row>
    <row r="90" spans="1:3" x14ac:dyDescent="0.25">
      <c r="A90">
        <v>3072971499</v>
      </c>
      <c r="B90">
        <v>1510002170</v>
      </c>
      <c r="C90">
        <v>73615182</v>
      </c>
    </row>
    <row r="91" spans="1:3" x14ac:dyDescent="0.25">
      <c r="A91">
        <v>1140236238</v>
      </c>
      <c r="B91">
        <v>741168525</v>
      </c>
      <c r="C91">
        <v>34514881</v>
      </c>
    </row>
    <row r="92" spans="1:3" x14ac:dyDescent="0.25">
      <c r="A92">
        <v>1242780449</v>
      </c>
      <c r="B92">
        <v>1288409024</v>
      </c>
      <c r="C92">
        <v>36326371</v>
      </c>
    </row>
    <row r="93" spans="1:3" x14ac:dyDescent="0.25">
      <c r="A93">
        <v>1523060431</v>
      </c>
      <c r="B93">
        <v>1778241753</v>
      </c>
      <c r="C93">
        <v>949993071</v>
      </c>
    </row>
    <row r="94" spans="1:3" x14ac:dyDescent="0.25">
      <c r="A94">
        <v>871911381</v>
      </c>
      <c r="B94">
        <v>3088005501</v>
      </c>
      <c r="C94">
        <v>268324857</v>
      </c>
    </row>
    <row r="95" spans="1:3" x14ac:dyDescent="0.25">
      <c r="A95">
        <v>3370486267</v>
      </c>
      <c r="B95">
        <v>2913562676</v>
      </c>
      <c r="C95">
        <v>174442825</v>
      </c>
    </row>
    <row r="96" spans="1:3" x14ac:dyDescent="0.25">
      <c r="A96">
        <v>4096117687</v>
      </c>
      <c r="B96">
        <v>4180659844</v>
      </c>
      <c r="C96">
        <v>114307452</v>
      </c>
    </row>
    <row r="97" spans="1:3" x14ac:dyDescent="0.25">
      <c r="A97">
        <v>1174751119</v>
      </c>
      <c r="B97">
        <v>2728234824</v>
      </c>
      <c r="C97">
        <v>68029330</v>
      </c>
    </row>
    <row r="98" spans="1:3" x14ac:dyDescent="0.25">
      <c r="A98">
        <v>4210425139</v>
      </c>
      <c r="B98">
        <v>4096117687</v>
      </c>
      <c r="C98">
        <v>84542157</v>
      </c>
    </row>
    <row r="99" spans="1:3" x14ac:dyDescent="0.25">
      <c r="A99">
        <v>2473053502</v>
      </c>
      <c r="B99">
        <v>2824508504</v>
      </c>
      <c r="C99">
        <v>89054172</v>
      </c>
    </row>
    <row r="101" spans="1:3" x14ac:dyDescent="0.25">
      <c r="A101" t="s">
        <v>6</v>
      </c>
      <c r="B101" t="s">
        <v>2</v>
      </c>
    </row>
    <row r="102" spans="1:3" x14ac:dyDescent="0.25">
      <c r="A102">
        <v>57304962</v>
      </c>
      <c r="B102">
        <v>1726059676</v>
      </c>
      <c r="C102">
        <v>351776583</v>
      </c>
    </row>
    <row r="103" spans="1:3" x14ac:dyDescent="0.25">
      <c r="A103">
        <v>1567802332</v>
      </c>
      <c r="B103">
        <v>965133212</v>
      </c>
      <c r="C103">
        <v>510033927</v>
      </c>
    </row>
    <row r="104" spans="1:3" x14ac:dyDescent="0.25">
      <c r="A104">
        <v>3296678005</v>
      </c>
      <c r="B104">
        <v>3095070487</v>
      </c>
      <c r="C104">
        <v>435408435</v>
      </c>
    </row>
    <row r="105" spans="1:3" x14ac:dyDescent="0.25">
      <c r="A105">
        <v>2476702913</v>
      </c>
      <c r="B105">
        <v>3609026358</v>
      </c>
      <c r="C105">
        <v>293401880</v>
      </c>
    </row>
    <row r="106" spans="1:3" x14ac:dyDescent="0.25">
      <c r="A106">
        <v>1363411758</v>
      </c>
      <c r="B106">
        <v>0</v>
      </c>
      <c r="C106">
        <v>204390574</v>
      </c>
    </row>
    <row r="107" spans="1:3" x14ac:dyDescent="0.25">
      <c r="A107">
        <v>1017340727</v>
      </c>
      <c r="B107">
        <v>204390574</v>
      </c>
      <c r="C107">
        <v>346071031</v>
      </c>
    </row>
    <row r="108" spans="1:3" x14ac:dyDescent="0.25">
      <c r="A108">
        <v>2770104793</v>
      </c>
      <c r="B108">
        <v>2148583721</v>
      </c>
      <c r="C108">
        <v>409359530</v>
      </c>
    </row>
    <row r="109" spans="1:3" x14ac:dyDescent="0.25">
      <c r="A109">
        <v>994650876</v>
      </c>
      <c r="B109">
        <v>1475167139</v>
      </c>
      <c r="C109">
        <v>22689851</v>
      </c>
    </row>
    <row r="110" spans="1:3" x14ac:dyDescent="0.25">
      <c r="A110">
        <v>0</v>
      </c>
      <c r="B110">
        <v>550461605</v>
      </c>
      <c r="C110">
        <v>20445762</v>
      </c>
    </row>
    <row r="111" spans="1:3" x14ac:dyDescent="0.25">
      <c r="A111">
        <v>20445762</v>
      </c>
      <c r="B111">
        <v>1692752937</v>
      </c>
      <c r="C111">
        <v>33306739</v>
      </c>
    </row>
    <row r="112" spans="1:3" x14ac:dyDescent="0.25">
      <c r="A112">
        <v>2144982382</v>
      </c>
      <c r="B112">
        <v>2092188566</v>
      </c>
      <c r="C112">
        <v>56395155</v>
      </c>
    </row>
    <row r="113" spans="1:3" x14ac:dyDescent="0.25">
      <c r="A113">
        <v>799754929</v>
      </c>
      <c r="B113">
        <v>1497856990</v>
      </c>
      <c r="C113">
        <v>194895947</v>
      </c>
    </row>
    <row r="114" spans="1:3" x14ac:dyDescent="0.25">
      <c r="A114">
        <v>53752501</v>
      </c>
      <c r="B114">
        <v>961580751</v>
      </c>
      <c r="C114">
        <v>3552461</v>
      </c>
    </row>
    <row r="115" spans="1:3" x14ac:dyDescent="0.25">
      <c r="A115">
        <v>409081545</v>
      </c>
      <c r="B115">
        <v>570907367</v>
      </c>
      <c r="C115">
        <v>390673384</v>
      </c>
    </row>
    <row r="116" spans="1:3" x14ac:dyDescent="0.25">
      <c r="A116">
        <v>2201377537</v>
      </c>
      <c r="B116">
        <v>3902428238</v>
      </c>
      <c r="C116">
        <v>275325376</v>
      </c>
    </row>
    <row r="117" spans="1:3" x14ac:dyDescent="0.25">
      <c r="A117">
        <v>3988154754</v>
      </c>
      <c r="B117">
        <v>2557943251</v>
      </c>
      <c r="C117">
        <v>306812542</v>
      </c>
    </row>
    <row r="118" spans="1:3" x14ac:dyDescent="0.25">
      <c r="A118">
        <v>3179464323</v>
      </c>
      <c r="B118">
        <v>4177753614</v>
      </c>
      <c r="C118">
        <v>117213682</v>
      </c>
    </row>
    <row r="119" spans="1:3" x14ac:dyDescent="0.25">
      <c r="A119">
        <v>3732086440</v>
      </c>
      <c r="B119">
        <v>3530478922</v>
      </c>
      <c r="C119">
        <v>78547436</v>
      </c>
    </row>
    <row r="120" spans="1:3" x14ac:dyDescent="0.25">
      <c r="A120">
        <v>3810633876</v>
      </c>
      <c r="B120">
        <v>2864755793</v>
      </c>
      <c r="C120">
        <v>177520878</v>
      </c>
    </row>
    <row r="121" spans="1:3" x14ac:dyDescent="0.25">
      <c r="A121">
        <v>2092188566</v>
      </c>
      <c r="B121">
        <v>3042276671</v>
      </c>
      <c r="C121">
        <v>52793816</v>
      </c>
    </row>
    <row r="123" spans="1:3" x14ac:dyDescent="0.25">
      <c r="A123" t="s">
        <v>7</v>
      </c>
      <c r="B123" t="s">
        <v>2</v>
      </c>
    </row>
    <row r="124" spans="1:3" x14ac:dyDescent="0.25">
      <c r="A124">
        <v>18928354</v>
      </c>
      <c r="B124">
        <v>3414191527</v>
      </c>
      <c r="C124">
        <v>36074961</v>
      </c>
    </row>
    <row r="125" spans="1:3" x14ac:dyDescent="0.25">
      <c r="A125">
        <v>3774151818</v>
      </c>
      <c r="B125">
        <v>3588716061</v>
      </c>
      <c r="C125">
        <v>144651966</v>
      </c>
    </row>
    <row r="126" spans="1:3" x14ac:dyDescent="0.25">
      <c r="A126">
        <v>2046448856</v>
      </c>
      <c r="B126">
        <v>1384376044</v>
      </c>
      <c r="C126">
        <v>7569690</v>
      </c>
    </row>
    <row r="127" spans="1:3" x14ac:dyDescent="0.25">
      <c r="A127">
        <v>2737178317</v>
      </c>
      <c r="B127">
        <v>903028814</v>
      </c>
      <c r="C127">
        <v>27883660</v>
      </c>
    </row>
    <row r="128" spans="1:3" x14ac:dyDescent="0.25">
      <c r="A128">
        <v>2981004508</v>
      </c>
      <c r="B128">
        <v>930912474</v>
      </c>
      <c r="C128">
        <v>349046239</v>
      </c>
    </row>
    <row r="129" spans="1:3" x14ac:dyDescent="0.25">
      <c r="A129">
        <v>1609626976</v>
      </c>
      <c r="B129">
        <v>3084565214</v>
      </c>
      <c r="C129">
        <v>120015958</v>
      </c>
    </row>
    <row r="130" spans="1:3" x14ac:dyDescent="0.25">
      <c r="A130">
        <v>2765061977</v>
      </c>
      <c r="B130">
        <v>2248931514</v>
      </c>
      <c r="C130">
        <v>215942531</v>
      </c>
    </row>
    <row r="131" spans="1:3" x14ac:dyDescent="0.25">
      <c r="A131">
        <v>157942811</v>
      </c>
      <c r="B131">
        <v>3887783726</v>
      </c>
      <c r="C131">
        <v>359543023</v>
      </c>
    </row>
    <row r="132" spans="1:3" x14ac:dyDescent="0.25">
      <c r="A132">
        <v>3330050747</v>
      </c>
      <c r="B132">
        <v>2195105292</v>
      </c>
      <c r="C132">
        <v>25002873</v>
      </c>
    </row>
    <row r="133" spans="1:3" x14ac:dyDescent="0.25">
      <c r="A133">
        <v>2041971091</v>
      </c>
      <c r="B133">
        <v>78356652</v>
      </c>
      <c r="C133">
        <v>4477765</v>
      </c>
    </row>
    <row r="134" spans="1:3" x14ac:dyDescent="0.25">
      <c r="A134">
        <v>1938796124</v>
      </c>
      <c r="B134">
        <v>861459710</v>
      </c>
      <c r="C134">
        <v>41569104</v>
      </c>
    </row>
    <row r="135" spans="1:3" x14ac:dyDescent="0.25">
      <c r="A135">
        <v>1608860129</v>
      </c>
      <c r="B135">
        <v>2474627144</v>
      </c>
      <c r="C135">
        <v>766847</v>
      </c>
    </row>
    <row r="136" spans="1:3" x14ac:dyDescent="0.25">
      <c r="A136">
        <v>1812604664</v>
      </c>
      <c r="B136">
        <v>3795542966</v>
      </c>
      <c r="C136">
        <v>74143188</v>
      </c>
    </row>
    <row r="137" spans="1:3" x14ac:dyDescent="0.25">
      <c r="A137">
        <v>4196563819</v>
      </c>
      <c r="B137">
        <v>3386335999</v>
      </c>
      <c r="C137">
        <v>27024746</v>
      </c>
    </row>
    <row r="138" spans="1:3" x14ac:dyDescent="0.25">
      <c r="A138">
        <v>1980365228</v>
      </c>
      <c r="B138">
        <v>3204581172</v>
      </c>
      <c r="C138">
        <v>61605863</v>
      </c>
    </row>
    <row r="139" spans="1:3" x14ac:dyDescent="0.25">
      <c r="A139">
        <v>1136292153</v>
      </c>
      <c r="B139">
        <v>82834417</v>
      </c>
      <c r="C139">
        <v>94266783</v>
      </c>
    </row>
    <row r="140" spans="1:3" x14ac:dyDescent="0.25">
      <c r="A140">
        <v>4015908448</v>
      </c>
      <c r="B140">
        <v>1279958713</v>
      </c>
      <c r="C140">
        <v>104417331</v>
      </c>
    </row>
    <row r="141" spans="1:3" x14ac:dyDescent="0.25">
      <c r="A141">
        <v>2701246339</v>
      </c>
      <c r="B141">
        <v>2062523244</v>
      </c>
      <c r="C141">
        <v>35931978</v>
      </c>
    </row>
    <row r="142" spans="1:3" x14ac:dyDescent="0.25">
      <c r="A142">
        <v>4223588565</v>
      </c>
      <c r="B142">
        <v>3286123619</v>
      </c>
      <c r="C142">
        <v>23738184</v>
      </c>
    </row>
    <row r="143" spans="1:3" x14ac:dyDescent="0.25">
      <c r="A143">
        <v>91521115</v>
      </c>
      <c r="B143">
        <v>3309861803</v>
      </c>
      <c r="C143">
        <v>56668597</v>
      </c>
    </row>
    <row r="144" spans="1:3" x14ac:dyDescent="0.25">
      <c r="A144">
        <v>1886747852</v>
      </c>
      <c r="B144">
        <v>2552562071</v>
      </c>
      <c r="C144">
        <v>52048272</v>
      </c>
    </row>
    <row r="145" spans="1:3" x14ac:dyDescent="0.25">
      <c r="A145">
        <v>1729642934</v>
      </c>
      <c r="B145">
        <v>0</v>
      </c>
      <c r="C145">
        <v>61644451</v>
      </c>
    </row>
    <row r="146" spans="1:3" x14ac:dyDescent="0.25">
      <c r="A146">
        <v>1791287385</v>
      </c>
      <c r="B146">
        <v>1504576228</v>
      </c>
      <c r="C146">
        <v>21317279</v>
      </c>
    </row>
    <row r="147" spans="1:3" x14ac:dyDescent="0.25">
      <c r="A147">
        <v>517485834</v>
      </c>
      <c r="B147">
        <v>1726582276</v>
      </c>
      <c r="C147">
        <v>261020280</v>
      </c>
    </row>
    <row r="148" spans="1:3" x14ac:dyDescent="0.25">
      <c r="A148">
        <v>2192468119</v>
      </c>
      <c r="B148">
        <v>2604610343</v>
      </c>
      <c r="C148">
        <v>479954871</v>
      </c>
    </row>
    <row r="149" spans="1:3" x14ac:dyDescent="0.25">
      <c r="A149">
        <v>1413642666</v>
      </c>
      <c r="B149">
        <v>1391945734</v>
      </c>
      <c r="C149">
        <v>112630494</v>
      </c>
    </row>
    <row r="150" spans="1:3" x14ac:dyDescent="0.25">
      <c r="A150">
        <v>71715516</v>
      </c>
      <c r="B150">
        <v>3366530400</v>
      </c>
      <c r="C150">
        <v>19805599</v>
      </c>
    </row>
    <row r="151" spans="1:3" x14ac:dyDescent="0.25">
      <c r="A151">
        <v>3918803784</v>
      </c>
      <c r="B151">
        <v>2475393991</v>
      </c>
      <c r="C151">
        <v>77168080</v>
      </c>
    </row>
    <row r="152" spans="1:3" x14ac:dyDescent="0.25">
      <c r="A152">
        <v>1546685190</v>
      </c>
      <c r="B152">
        <v>3733368027</v>
      </c>
      <c r="C152">
        <v>62174939</v>
      </c>
    </row>
    <row r="153" spans="1:3" x14ac:dyDescent="0.25">
      <c r="A153">
        <v>2672422990</v>
      </c>
      <c r="B153">
        <v>2220108165</v>
      </c>
      <c r="C153">
        <v>28823349</v>
      </c>
    </row>
    <row r="154" spans="1:3" x14ac:dyDescent="0.25">
      <c r="A154">
        <v>148189712</v>
      </c>
      <c r="B154">
        <v>2464874045</v>
      </c>
      <c r="C154">
        <v>9753099</v>
      </c>
    </row>
    <row r="155" spans="1:3" x14ac:dyDescent="0.25">
      <c r="A155">
        <v>18097572</v>
      </c>
      <c r="B155">
        <v>3413360745</v>
      </c>
      <c r="C155">
        <v>830782</v>
      </c>
    </row>
    <row r="156" spans="1:3" x14ac:dyDescent="0.25">
      <c r="A156">
        <v>0</v>
      </c>
      <c r="B156">
        <v>3869686154</v>
      </c>
      <c r="C156">
        <v>18097572</v>
      </c>
    </row>
    <row r="157" spans="1:3" x14ac:dyDescent="0.25">
      <c r="A157">
        <v>3995971864</v>
      </c>
      <c r="B157">
        <v>3266187035</v>
      </c>
      <c r="C157">
        <v>19936584</v>
      </c>
    </row>
    <row r="158" spans="1:3" x14ac:dyDescent="0.25">
      <c r="A158">
        <v>853426802</v>
      </c>
      <c r="B158">
        <v>432206724</v>
      </c>
      <c r="C158">
        <v>27759827</v>
      </c>
    </row>
    <row r="159" spans="1:3" x14ac:dyDescent="0.25">
      <c r="A159">
        <v>2054018546</v>
      </c>
      <c r="B159">
        <v>3450266488</v>
      </c>
      <c r="C159">
        <v>138449573</v>
      </c>
    </row>
    <row r="160" spans="1:3" x14ac:dyDescent="0.25">
      <c r="A160">
        <v>881186629</v>
      </c>
      <c r="B160">
        <v>177101200</v>
      </c>
      <c r="C160">
        <v>255105524</v>
      </c>
    </row>
    <row r="161" spans="1:3" x14ac:dyDescent="0.25">
      <c r="A161">
        <v>778506114</v>
      </c>
      <c r="B161">
        <v>1987602556</v>
      </c>
      <c r="C161">
        <v>74920688</v>
      </c>
    </row>
    <row r="162" spans="1:3" x14ac:dyDescent="0.25">
      <c r="A162">
        <v>1526273160</v>
      </c>
      <c r="B162">
        <v>2098455222</v>
      </c>
      <c r="C162">
        <v>20412030</v>
      </c>
    </row>
    <row r="163" spans="1:3" x14ac:dyDescent="0.25">
      <c r="A163">
        <v>55003315</v>
      </c>
      <c r="B163">
        <v>61644451</v>
      </c>
      <c r="C163">
        <v>16712201</v>
      </c>
    </row>
    <row r="164" spans="1:3" x14ac:dyDescent="0.25">
      <c r="A164">
        <v>3355053620</v>
      </c>
      <c r="B164">
        <v>459966551</v>
      </c>
      <c r="C164">
        <v>401493159</v>
      </c>
    </row>
    <row r="165" spans="1:3" x14ac:dyDescent="0.25">
      <c r="A165">
        <v>4120325779</v>
      </c>
      <c r="B165">
        <v>2118867252</v>
      </c>
      <c r="C165">
        <v>76238040</v>
      </c>
    </row>
    <row r="166" spans="1:3" x14ac:dyDescent="0.25">
      <c r="A166">
        <v>1230558936</v>
      </c>
      <c r="B166">
        <v>1525893507</v>
      </c>
      <c r="C166">
        <v>183083730</v>
      </c>
    </row>
    <row r="167" spans="1:3" x14ac:dyDescent="0.25">
      <c r="A167">
        <v>3756546779</v>
      </c>
      <c r="B167">
        <v>1708977237</v>
      </c>
      <c r="C167">
        <v>17605039</v>
      </c>
    </row>
    <row r="169" spans="1:3" x14ac:dyDescent="0.25">
      <c r="A169" t="s">
        <v>8</v>
      </c>
      <c r="B169" t="s">
        <v>2</v>
      </c>
    </row>
    <row r="170" spans="1:3" x14ac:dyDescent="0.25">
      <c r="A170">
        <v>166973311</v>
      </c>
      <c r="B170">
        <v>827072705</v>
      </c>
      <c r="C170">
        <v>21017988</v>
      </c>
    </row>
    <row r="171" spans="1:3" x14ac:dyDescent="0.25">
      <c r="A171">
        <v>2420657564</v>
      </c>
      <c r="B171">
        <v>1797988486</v>
      </c>
      <c r="C171">
        <v>98294592</v>
      </c>
    </row>
    <row r="172" spans="1:3" x14ac:dyDescent="0.25">
      <c r="A172">
        <v>3711057743</v>
      </c>
      <c r="B172">
        <v>1724407580</v>
      </c>
      <c r="C172">
        <v>50543704</v>
      </c>
    </row>
    <row r="173" spans="1:3" x14ac:dyDescent="0.25">
      <c r="A173">
        <v>151140540</v>
      </c>
      <c r="B173">
        <v>331672683</v>
      </c>
      <c r="C173">
        <v>15832771</v>
      </c>
    </row>
    <row r="174" spans="1:3" x14ac:dyDescent="0.25">
      <c r="A174">
        <v>2611368935</v>
      </c>
      <c r="B174">
        <v>1098267426</v>
      </c>
      <c r="C174">
        <v>35837870</v>
      </c>
    </row>
    <row r="175" spans="1:3" x14ac:dyDescent="0.25">
      <c r="A175">
        <v>329110209</v>
      </c>
      <c r="B175">
        <v>0</v>
      </c>
      <c r="C175">
        <v>39413233</v>
      </c>
    </row>
    <row r="176" spans="1:3" x14ac:dyDescent="0.25">
      <c r="A176">
        <v>848395356</v>
      </c>
      <c r="B176">
        <v>3293184115</v>
      </c>
      <c r="C176">
        <v>2008343</v>
      </c>
    </row>
    <row r="177" spans="1:3" x14ac:dyDescent="0.25">
      <c r="A177">
        <v>850403699</v>
      </c>
      <c r="B177">
        <v>1508109908</v>
      </c>
      <c r="C177">
        <v>216297672</v>
      </c>
    </row>
    <row r="178" spans="1:3" x14ac:dyDescent="0.25">
      <c r="A178">
        <v>3203490893</v>
      </c>
      <c r="B178">
        <v>3278069000</v>
      </c>
      <c r="C178">
        <v>15115115</v>
      </c>
    </row>
    <row r="179" spans="1:3" x14ac:dyDescent="0.25">
      <c r="A179">
        <v>1322210923</v>
      </c>
      <c r="B179">
        <v>4179894531</v>
      </c>
      <c r="C179">
        <v>115072765</v>
      </c>
    </row>
    <row r="180" spans="1:3" x14ac:dyDescent="0.25">
      <c r="A180">
        <v>3761601447</v>
      </c>
      <c r="B180">
        <v>848395356</v>
      </c>
      <c r="C180">
        <v>249872070</v>
      </c>
    </row>
    <row r="181" spans="1:3" x14ac:dyDescent="0.25">
      <c r="A181">
        <v>230668724</v>
      </c>
      <c r="B181">
        <v>39413233</v>
      </c>
      <c r="C181">
        <v>27530262</v>
      </c>
    </row>
    <row r="182" spans="1:3" x14ac:dyDescent="0.25">
      <c r="A182">
        <v>1437283688</v>
      </c>
      <c r="B182">
        <v>2240143464</v>
      </c>
      <c r="C182">
        <v>113813014</v>
      </c>
    </row>
    <row r="183" spans="1:3" x14ac:dyDescent="0.25">
      <c r="A183">
        <v>1551096702</v>
      </c>
      <c r="B183">
        <v>2957294790</v>
      </c>
      <c r="C183">
        <v>77256502</v>
      </c>
    </row>
    <row r="184" spans="1:3" x14ac:dyDescent="0.25">
      <c r="A184">
        <v>716039283</v>
      </c>
      <c r="B184">
        <v>695021295</v>
      </c>
      <c r="C184">
        <v>132051410</v>
      </c>
    </row>
    <row r="185" spans="1:3" x14ac:dyDescent="0.25">
      <c r="A185">
        <v>258198986</v>
      </c>
      <c r="B185">
        <v>109620920</v>
      </c>
      <c r="C185">
        <v>70911223</v>
      </c>
    </row>
    <row r="186" spans="1:3" x14ac:dyDescent="0.25">
      <c r="A186">
        <v>1314022212</v>
      </c>
      <c r="B186">
        <v>2357817442</v>
      </c>
      <c r="C186">
        <v>8188711</v>
      </c>
    </row>
    <row r="187" spans="1:3" x14ac:dyDescent="0.25">
      <c r="A187">
        <v>2793895840</v>
      </c>
      <c r="B187">
        <v>2474472017</v>
      </c>
      <c r="C187">
        <v>281155944</v>
      </c>
    </row>
    <row r="188" spans="1:3" x14ac:dyDescent="0.25">
      <c r="A188">
        <v>385486933</v>
      </c>
      <c r="B188">
        <v>347505454</v>
      </c>
      <c r="C188">
        <v>330552350</v>
      </c>
    </row>
    <row r="189" spans="1:3" x14ac:dyDescent="0.25">
      <c r="A189">
        <v>3218606008</v>
      </c>
      <c r="B189">
        <v>3561131747</v>
      </c>
      <c r="C189">
        <v>206517169</v>
      </c>
    </row>
    <row r="190" spans="1:3" x14ac:dyDescent="0.25">
      <c r="A190">
        <v>1066701371</v>
      </c>
      <c r="B190">
        <v>3354107909</v>
      </c>
      <c r="C190">
        <v>156810008</v>
      </c>
    </row>
    <row r="191" spans="1:3" x14ac:dyDescent="0.25">
      <c r="A191">
        <v>4011473517</v>
      </c>
      <c r="B191">
        <v>1134105296</v>
      </c>
      <c r="C191">
        <v>283493779</v>
      </c>
    </row>
    <row r="192" spans="1:3" x14ac:dyDescent="0.25">
      <c r="A192">
        <v>0</v>
      </c>
      <c r="B192">
        <v>180532143</v>
      </c>
      <c r="C192">
        <v>151140540</v>
      </c>
    </row>
    <row r="193" spans="1:3" x14ac:dyDescent="0.25">
      <c r="A193">
        <v>368523442</v>
      </c>
      <c r="B193">
        <v>678057804</v>
      </c>
      <c r="C193">
        <v>16963491</v>
      </c>
    </row>
    <row r="194" spans="1:3" x14ac:dyDescent="0.25">
      <c r="A194">
        <v>1223511379</v>
      </c>
      <c r="B194">
        <v>1417599075</v>
      </c>
      <c r="C194">
        <v>90510833</v>
      </c>
    </row>
    <row r="195" spans="1:3" x14ac:dyDescent="0.25">
      <c r="A195">
        <v>3183517648</v>
      </c>
      <c r="B195">
        <v>1988699857</v>
      </c>
      <c r="C195">
        <v>19973245</v>
      </c>
    </row>
    <row r="196" spans="1:3" x14ac:dyDescent="0.25">
      <c r="A196">
        <v>2270463718</v>
      </c>
      <c r="B196">
        <v>4038012896</v>
      </c>
      <c r="C196">
        <v>141881635</v>
      </c>
    </row>
    <row r="197" spans="1:3" x14ac:dyDescent="0.25">
      <c r="A197">
        <v>1817187310</v>
      </c>
      <c r="B197">
        <v>1774951284</v>
      </c>
      <c r="C197">
        <v>23037202</v>
      </c>
    </row>
    <row r="198" spans="1:3" x14ac:dyDescent="0.25">
      <c r="A198">
        <v>1963899457</v>
      </c>
      <c r="B198">
        <v>2755627961</v>
      </c>
      <c r="C198">
        <v>201666829</v>
      </c>
    </row>
    <row r="199" spans="1:3" x14ac:dyDescent="0.25">
      <c r="A199">
        <v>2412345353</v>
      </c>
      <c r="B199">
        <v>3295192458</v>
      </c>
      <c r="C199">
        <v>8312211</v>
      </c>
    </row>
    <row r="200" spans="1:3" x14ac:dyDescent="0.25">
      <c r="A200">
        <v>1840224512</v>
      </c>
      <c r="B200">
        <v>3767648916</v>
      </c>
      <c r="C200">
        <v>123674945</v>
      </c>
    </row>
    <row r="201" spans="1:3" x14ac:dyDescent="0.25">
      <c r="A201">
        <v>187991299</v>
      </c>
      <c r="B201">
        <v>66943495</v>
      </c>
      <c r="C201">
        <v>42677425</v>
      </c>
    </row>
    <row r="202" spans="1:3" x14ac:dyDescent="0.25">
      <c r="A202">
        <v>2518952156</v>
      </c>
      <c r="B202">
        <v>1896283078</v>
      </c>
      <c r="C202">
        <v>92416779</v>
      </c>
    </row>
    <row r="203" spans="1:3" x14ac:dyDescent="0.25">
      <c r="A203">
        <v>1628353204</v>
      </c>
      <c r="B203">
        <v>3034551292</v>
      </c>
      <c r="C203">
        <v>138620276</v>
      </c>
    </row>
    <row r="204" spans="1:3" x14ac:dyDescent="0.25">
      <c r="A204">
        <v>3075051784</v>
      </c>
      <c r="B204">
        <v>2366006153</v>
      </c>
      <c r="C204">
        <v>108465864</v>
      </c>
    </row>
    <row r="205" spans="1:3" x14ac:dyDescent="0.25">
      <c r="A205">
        <v>3660454503</v>
      </c>
      <c r="B205">
        <v>3303504669</v>
      </c>
      <c r="C205">
        <v>50603240</v>
      </c>
    </row>
    <row r="206" spans="1:3" x14ac:dyDescent="0.25">
      <c r="A206">
        <v>3425123177</v>
      </c>
      <c r="B206">
        <v>2008673102</v>
      </c>
      <c r="C206">
        <v>231470362</v>
      </c>
    </row>
    <row r="207" spans="1:3" x14ac:dyDescent="0.25">
      <c r="A207">
        <v>3656593539</v>
      </c>
      <c r="B207">
        <v>2353956478</v>
      </c>
      <c r="C207">
        <v>3860964</v>
      </c>
    </row>
    <row r="208" spans="1:3" x14ac:dyDescent="0.25">
      <c r="A208">
        <v>1766973480</v>
      </c>
      <c r="B208">
        <v>3510917917</v>
      </c>
      <c r="C208">
        <v>50213830</v>
      </c>
    </row>
    <row r="209" spans="1:3" x14ac:dyDescent="0.25">
      <c r="A209">
        <v>2647206805</v>
      </c>
      <c r="B209">
        <v>3891323861</v>
      </c>
      <c r="C209">
        <v>146689035</v>
      </c>
    </row>
    <row r="210" spans="1:3" x14ac:dyDescent="0.25">
      <c r="A210">
        <v>2165566286</v>
      </c>
      <c r="B210">
        <v>3173171568</v>
      </c>
      <c r="C210">
        <v>104897432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"/>
  <sheetViews>
    <sheetView workbookViewId="0">
      <selection activeCell="J12" sqref="J12"/>
    </sheetView>
  </sheetViews>
  <sheetFormatPr defaultRowHeight="15" x14ac:dyDescent="0.25"/>
  <cols>
    <col min="1" max="1" width="24" bestFit="1" customWidth="1"/>
    <col min="2" max="3" width="11" bestFit="1" customWidth="1"/>
    <col min="5" max="5" width="15" customWidth="1"/>
    <col min="6" max="6" width="12.140625" customWidth="1"/>
    <col min="7" max="7" width="11.7109375" customWidth="1"/>
  </cols>
  <sheetData>
    <row r="1" spans="1:7" x14ac:dyDescent="0.25">
      <c r="A1" t="str">
        <f>input!A3</f>
        <v>seed-to-soil</v>
      </c>
      <c r="B1" t="str">
        <f>input!B3</f>
        <v>map:</v>
      </c>
      <c r="E1" t="s">
        <v>17</v>
      </c>
      <c r="F1" t="s">
        <v>18</v>
      </c>
      <c r="G1" t="s">
        <v>19</v>
      </c>
    </row>
    <row r="2" spans="1:7" x14ac:dyDescent="0.25">
      <c r="A2">
        <f>input!A4</f>
        <v>3534435790</v>
      </c>
      <c r="B2">
        <f>input!B4</f>
        <v>4123267198</v>
      </c>
      <c r="C2">
        <f>input!C4</f>
        <v>50004089</v>
      </c>
      <c r="E2">
        <f>B2</f>
        <v>4123267198</v>
      </c>
      <c r="F2">
        <f>B2+C2</f>
        <v>4173271287</v>
      </c>
      <c r="G2">
        <f>A2-B2</f>
        <v>-588831408</v>
      </c>
    </row>
    <row r="3" spans="1:7" x14ac:dyDescent="0.25">
      <c r="A3">
        <f>input!A5</f>
        <v>3584439879</v>
      </c>
      <c r="B3">
        <f>input!B5</f>
        <v>3602712894</v>
      </c>
      <c r="C3">
        <f>input!C5</f>
        <v>238659237</v>
      </c>
      <c r="E3">
        <f>B3</f>
        <v>3602712894</v>
      </c>
      <c r="F3">
        <f>B3+C3</f>
        <v>3841372131</v>
      </c>
      <c r="G3">
        <f t="shared" ref="G3:G66" si="0">A3-B3</f>
        <v>-18273015</v>
      </c>
    </row>
    <row r="4" spans="1:7" x14ac:dyDescent="0.25">
      <c r="A4">
        <f>input!A6</f>
        <v>2263758314</v>
      </c>
      <c r="B4">
        <f>input!B6</f>
        <v>0</v>
      </c>
      <c r="C4">
        <f>input!C6</f>
        <v>160870825</v>
      </c>
      <c r="E4">
        <f>B4</f>
        <v>0</v>
      </c>
      <c r="F4">
        <f>B4+C4</f>
        <v>160870825</v>
      </c>
      <c r="G4">
        <f t="shared" si="0"/>
        <v>2263758314</v>
      </c>
    </row>
    <row r="5" spans="1:7" x14ac:dyDescent="0.25">
      <c r="A5">
        <f>input!A7</f>
        <v>2971481857</v>
      </c>
      <c r="B5">
        <f>input!B7</f>
        <v>2850687195</v>
      </c>
      <c r="C5">
        <f>input!C7</f>
        <v>31776688</v>
      </c>
      <c r="E5">
        <f>B5</f>
        <v>2850687195</v>
      </c>
      <c r="F5">
        <f>B5+C5</f>
        <v>2882463883</v>
      </c>
      <c r="G5">
        <f t="shared" si="0"/>
        <v>120794662</v>
      </c>
    </row>
    <row r="6" spans="1:7" x14ac:dyDescent="0.25">
      <c r="A6">
        <f>input!A8</f>
        <v>4173604159</v>
      </c>
      <c r="B6">
        <f>input!B8</f>
        <v>3353763588</v>
      </c>
      <c r="C6">
        <f>input!C8</f>
        <v>121363137</v>
      </c>
      <c r="E6">
        <f>B6</f>
        <v>3353763588</v>
      </c>
      <c r="F6">
        <f>B6+C6</f>
        <v>3475126725</v>
      </c>
      <c r="G6">
        <f t="shared" si="0"/>
        <v>819840571</v>
      </c>
    </row>
    <row r="7" spans="1:7" x14ac:dyDescent="0.25">
      <c r="A7">
        <f>input!A9</f>
        <v>3823099116</v>
      </c>
      <c r="B7">
        <f>input!B9</f>
        <v>3003258545</v>
      </c>
      <c r="C7">
        <f>input!C9</f>
        <v>350505043</v>
      </c>
      <c r="E7">
        <f>B7</f>
        <v>3003258545</v>
      </c>
      <c r="F7">
        <f>B7+C7</f>
        <v>3353763588</v>
      </c>
      <c r="G7">
        <f t="shared" si="0"/>
        <v>819840571</v>
      </c>
    </row>
    <row r="8" spans="1:7" x14ac:dyDescent="0.25">
      <c r="A8">
        <f>input!A10</f>
        <v>2850687195</v>
      </c>
      <c r="B8">
        <f>input!B10</f>
        <v>2882463883</v>
      </c>
      <c r="C8">
        <f>input!C10</f>
        <v>120794662</v>
      </c>
      <c r="E8">
        <f>B8</f>
        <v>2882463883</v>
      </c>
      <c r="F8">
        <f>B8+C8</f>
        <v>3003258545</v>
      </c>
      <c r="G8">
        <f t="shared" si="0"/>
        <v>-31776688</v>
      </c>
    </row>
    <row r="9" spans="1:7" x14ac:dyDescent="0.25">
      <c r="A9">
        <f>input!A11</f>
        <v>1503174517</v>
      </c>
      <c r="B9">
        <f>input!B11</f>
        <v>2076905328</v>
      </c>
      <c r="C9">
        <f>input!C11</f>
        <v>347723811</v>
      </c>
      <c r="E9">
        <f>B9</f>
        <v>2076905328</v>
      </c>
      <c r="F9">
        <f>B9+C9</f>
        <v>2424629139</v>
      </c>
      <c r="G9">
        <f t="shared" si="0"/>
        <v>-573730811</v>
      </c>
    </row>
    <row r="10" spans="1:7" x14ac:dyDescent="0.25">
      <c r="A10">
        <f>input!A12</f>
        <v>1850898328</v>
      </c>
      <c r="B10">
        <f>input!B12</f>
        <v>195477286</v>
      </c>
      <c r="C10">
        <f>input!C12</f>
        <v>412859986</v>
      </c>
      <c r="E10">
        <f>B10</f>
        <v>195477286</v>
      </c>
      <c r="F10">
        <f>B10+C10</f>
        <v>608337272</v>
      </c>
      <c r="G10">
        <f t="shared" si="0"/>
        <v>1655421042</v>
      </c>
    </row>
    <row r="11" spans="1:7" x14ac:dyDescent="0.25">
      <c r="A11">
        <f>input!A13</f>
        <v>1265521310</v>
      </c>
      <c r="B11">
        <f>input!B13</f>
        <v>1606247567</v>
      </c>
      <c r="C11">
        <f>input!C13</f>
        <v>17062682</v>
      </c>
      <c r="E11">
        <f>B11</f>
        <v>1606247567</v>
      </c>
      <c r="F11">
        <f>B11+C11</f>
        <v>1623310249</v>
      </c>
      <c r="G11">
        <f t="shared" si="0"/>
        <v>-340726257</v>
      </c>
    </row>
    <row r="12" spans="1:7" x14ac:dyDescent="0.25">
      <c r="A12">
        <f>input!A14</f>
        <v>3285153612</v>
      </c>
      <c r="B12">
        <f>input!B14</f>
        <v>4173271287</v>
      </c>
      <c r="C12">
        <f>input!C14</f>
        <v>121696009</v>
      </c>
      <c r="E12">
        <f>B12</f>
        <v>4173271287</v>
      </c>
      <c r="F12">
        <f>B12+C12</f>
        <v>4294967296</v>
      </c>
      <c r="G12">
        <f t="shared" si="0"/>
        <v>-888117675</v>
      </c>
    </row>
    <row r="13" spans="1:7" x14ac:dyDescent="0.25">
      <c r="A13">
        <f>input!A15</f>
        <v>488201540</v>
      </c>
      <c r="B13">
        <f>input!B15</f>
        <v>828927797</v>
      </c>
      <c r="C13">
        <f>input!C15</f>
        <v>777319770</v>
      </c>
      <c r="E13">
        <f>B13</f>
        <v>828927797</v>
      </c>
      <c r="F13">
        <f>B13+C13</f>
        <v>1606247567</v>
      </c>
      <c r="G13">
        <f t="shared" si="0"/>
        <v>-340726257</v>
      </c>
    </row>
    <row r="14" spans="1:7" x14ac:dyDescent="0.25">
      <c r="A14">
        <f>input!A16</f>
        <v>453595079</v>
      </c>
      <c r="B14">
        <f>input!B16</f>
        <v>160870825</v>
      </c>
      <c r="C14">
        <f>input!C16</f>
        <v>34606461</v>
      </c>
      <c r="E14">
        <f>B14</f>
        <v>160870825</v>
      </c>
      <c r="F14">
        <f>B14+C14</f>
        <v>195477286</v>
      </c>
      <c r="G14">
        <f t="shared" si="0"/>
        <v>292724254</v>
      </c>
    </row>
    <row r="15" spans="1:7" x14ac:dyDescent="0.25">
      <c r="A15">
        <f>input!A17</f>
        <v>3406849621</v>
      </c>
      <c r="B15">
        <f>input!B17</f>
        <v>3475126725</v>
      </c>
      <c r="C15">
        <f>input!C17</f>
        <v>127586169</v>
      </c>
      <c r="E15">
        <f>B15</f>
        <v>3475126725</v>
      </c>
      <c r="F15">
        <f>B15+C15</f>
        <v>3602712894</v>
      </c>
      <c r="G15">
        <f t="shared" si="0"/>
        <v>-68277104</v>
      </c>
    </row>
    <row r="16" spans="1:7" x14ac:dyDescent="0.25">
      <c r="A16">
        <f>input!A18</f>
        <v>1282583992</v>
      </c>
      <c r="B16">
        <f>input!B18</f>
        <v>608337272</v>
      </c>
      <c r="C16">
        <f>input!C18</f>
        <v>220590525</v>
      </c>
      <c r="E16">
        <f>B16</f>
        <v>608337272</v>
      </c>
      <c r="F16">
        <f>B16+C16</f>
        <v>828927797</v>
      </c>
      <c r="G16">
        <f t="shared" si="0"/>
        <v>674246720</v>
      </c>
    </row>
    <row r="17" spans="1:11" x14ac:dyDescent="0.25">
      <c r="A17">
        <f>input!A19</f>
        <v>3003258545</v>
      </c>
      <c r="B17">
        <f>input!B19</f>
        <v>3841372131</v>
      </c>
      <c r="C17">
        <f>input!C19</f>
        <v>281895067</v>
      </c>
      <c r="E17">
        <f>B17</f>
        <v>3841372131</v>
      </c>
      <c r="F17">
        <f>B17+C17</f>
        <v>4123267198</v>
      </c>
      <c r="G17">
        <f t="shared" si="0"/>
        <v>-838113586</v>
      </c>
    </row>
    <row r="18" spans="1:11" x14ac:dyDescent="0.25">
      <c r="A18">
        <f>input!A20</f>
        <v>0</v>
      </c>
      <c r="B18">
        <f>input!B20</f>
        <v>1623310249</v>
      </c>
      <c r="C18">
        <f>input!C20</f>
        <v>453595079</v>
      </c>
      <c r="E18">
        <f>B18</f>
        <v>1623310249</v>
      </c>
      <c r="F18">
        <f>B18+C18</f>
        <v>2076905328</v>
      </c>
      <c r="G18">
        <f t="shared" si="0"/>
        <v>-1623310249</v>
      </c>
    </row>
    <row r="20" spans="1:11" x14ac:dyDescent="0.25">
      <c r="A20" t="str">
        <f>input!A22</f>
        <v>soil-to-fertilizer</v>
      </c>
    </row>
    <row r="21" spans="1:11" x14ac:dyDescent="0.25">
      <c r="A21">
        <f>input!A23</f>
        <v>131427930</v>
      </c>
      <c r="B21">
        <f>input!B23</f>
        <v>1185330183</v>
      </c>
      <c r="C21">
        <f>input!C23</f>
        <v>180485664</v>
      </c>
      <c r="E21">
        <f>B21</f>
        <v>1185330183</v>
      </c>
      <c r="F21">
        <f>B21+C21</f>
        <v>1365815847</v>
      </c>
      <c r="G21">
        <f t="shared" si="0"/>
        <v>-1053902253</v>
      </c>
      <c r="J21">
        <v>21</v>
      </c>
      <c r="K21">
        <v>30</v>
      </c>
    </row>
    <row r="22" spans="1:11" x14ac:dyDescent="0.25">
      <c r="A22">
        <f>input!A24</f>
        <v>748806267</v>
      </c>
      <c r="B22">
        <f>input!B24</f>
        <v>2475960003</v>
      </c>
      <c r="C22">
        <f>input!C24</f>
        <v>160820884</v>
      </c>
      <c r="E22">
        <f>B22</f>
        <v>2475960003</v>
      </c>
      <c r="F22">
        <f>B22+C22</f>
        <v>2636780887</v>
      </c>
      <c r="G22">
        <f t="shared" si="0"/>
        <v>-1727153736</v>
      </c>
    </row>
    <row r="23" spans="1:11" x14ac:dyDescent="0.25">
      <c r="A23">
        <f>input!A25</f>
        <v>311913594</v>
      </c>
      <c r="B23">
        <f>input!B25</f>
        <v>3858074623</v>
      </c>
      <c r="C23">
        <f>input!C25</f>
        <v>436892673</v>
      </c>
      <c r="E23">
        <f>B23</f>
        <v>3858074623</v>
      </c>
      <c r="F23">
        <f>B23+C23</f>
        <v>4294967296</v>
      </c>
      <c r="G23">
        <f t="shared" si="0"/>
        <v>-3546161029</v>
      </c>
    </row>
    <row r="24" spans="1:11" x14ac:dyDescent="0.25">
      <c r="A24">
        <f>input!A26</f>
        <v>3738185633</v>
      </c>
      <c r="B24">
        <f>input!B26</f>
        <v>2255483282</v>
      </c>
      <c r="C24">
        <f>input!C26</f>
        <v>220476721</v>
      </c>
      <c r="E24">
        <f>B24</f>
        <v>2255483282</v>
      </c>
      <c r="F24">
        <f>B24+C24</f>
        <v>2475960003</v>
      </c>
      <c r="G24">
        <f t="shared" si="0"/>
        <v>1482702351</v>
      </c>
    </row>
    <row r="25" spans="1:11" x14ac:dyDescent="0.25">
      <c r="A25">
        <f>input!A27</f>
        <v>909627151</v>
      </c>
      <c r="B25">
        <f>input!B27</f>
        <v>2636780887</v>
      </c>
      <c r="C25">
        <f>input!C27</f>
        <v>1221293736</v>
      </c>
      <c r="E25">
        <f>B25</f>
        <v>2636780887</v>
      </c>
      <c r="F25">
        <f>B25+C25</f>
        <v>3858074623</v>
      </c>
      <c r="G25">
        <f t="shared" si="0"/>
        <v>-1727153736</v>
      </c>
    </row>
    <row r="26" spans="1:11" x14ac:dyDescent="0.25">
      <c r="A26">
        <f>input!A28</f>
        <v>2848518198</v>
      </c>
      <c r="B26">
        <f>input!B28</f>
        <v>1365815847</v>
      </c>
      <c r="C26">
        <f>input!C28</f>
        <v>889667435</v>
      </c>
      <c r="E26">
        <f>B26</f>
        <v>1365815847</v>
      </c>
      <c r="F26">
        <f>B26+C26</f>
        <v>2255483282</v>
      </c>
      <c r="G26">
        <f t="shared" si="0"/>
        <v>1482702351</v>
      </c>
    </row>
    <row r="27" spans="1:11" x14ac:dyDescent="0.25">
      <c r="A27">
        <f>input!A29</f>
        <v>2130920887</v>
      </c>
      <c r="B27">
        <f>input!B29</f>
        <v>131427930</v>
      </c>
      <c r="C27">
        <f>input!C29</f>
        <v>666553095</v>
      </c>
      <c r="E27">
        <f>B27</f>
        <v>131427930</v>
      </c>
      <c r="F27">
        <f>B27+C27</f>
        <v>797981025</v>
      </c>
      <c r="G27">
        <f t="shared" si="0"/>
        <v>1999492957</v>
      </c>
    </row>
    <row r="28" spans="1:11" x14ac:dyDescent="0.25">
      <c r="A28">
        <f>input!A30</f>
        <v>2797473982</v>
      </c>
      <c r="B28">
        <f>input!B30</f>
        <v>1134285967</v>
      </c>
      <c r="C28">
        <f>input!C30</f>
        <v>51044216</v>
      </c>
      <c r="E28">
        <f>B28</f>
        <v>1134285967</v>
      </c>
      <c r="F28">
        <f>B28+C28</f>
        <v>1185330183</v>
      </c>
      <c r="G28">
        <f t="shared" si="0"/>
        <v>1663188015</v>
      </c>
    </row>
    <row r="29" spans="1:11" x14ac:dyDescent="0.25">
      <c r="A29">
        <f>input!A31</f>
        <v>3958662354</v>
      </c>
      <c r="B29">
        <f>input!B31</f>
        <v>797981025</v>
      </c>
      <c r="C29">
        <f>input!C31</f>
        <v>336304942</v>
      </c>
      <c r="E29">
        <f>B29</f>
        <v>797981025</v>
      </c>
      <c r="F29">
        <f>B29+C29</f>
        <v>1134285967</v>
      </c>
      <c r="G29">
        <f t="shared" si="0"/>
        <v>3160681329</v>
      </c>
    </row>
    <row r="31" spans="1:11" x14ac:dyDescent="0.25">
      <c r="A31" t="str">
        <f>input!A33</f>
        <v>fertilizer-to-water</v>
      </c>
    </row>
    <row r="32" spans="1:11" x14ac:dyDescent="0.25">
      <c r="A32">
        <f>input!A34</f>
        <v>318410581</v>
      </c>
      <c r="B32">
        <f>input!B34</f>
        <v>1095359367</v>
      </c>
      <c r="C32">
        <f>input!C34</f>
        <v>168721315</v>
      </c>
      <c r="E32">
        <f>B32</f>
        <v>1095359367</v>
      </c>
      <c r="F32">
        <f>B32+C32</f>
        <v>1264080682</v>
      </c>
      <c r="G32">
        <f t="shared" si="0"/>
        <v>-776948786</v>
      </c>
      <c r="J32">
        <v>32</v>
      </c>
      <c r="K32">
        <v>71</v>
      </c>
    </row>
    <row r="33" spans="1:7" x14ac:dyDescent="0.25">
      <c r="A33">
        <f>input!A35</f>
        <v>1850530626</v>
      </c>
      <c r="B33">
        <f>input!B35</f>
        <v>4267113166</v>
      </c>
      <c r="C33">
        <f>input!C35</f>
        <v>11515024</v>
      </c>
      <c r="E33">
        <f>B33</f>
        <v>4267113166</v>
      </c>
      <c r="F33">
        <f>B33+C33</f>
        <v>4278628190</v>
      </c>
      <c r="G33">
        <f t="shared" si="0"/>
        <v>-2416582540</v>
      </c>
    </row>
    <row r="34" spans="1:7" x14ac:dyDescent="0.25">
      <c r="A34">
        <f>input!A36</f>
        <v>1868157768</v>
      </c>
      <c r="B34">
        <f>input!B36</f>
        <v>2129267011</v>
      </c>
      <c r="C34">
        <f>input!C36</f>
        <v>114327162</v>
      </c>
      <c r="E34">
        <f>B34</f>
        <v>2129267011</v>
      </c>
      <c r="F34">
        <f>B34+C34</f>
        <v>2243594173</v>
      </c>
      <c r="G34">
        <f t="shared" si="0"/>
        <v>-261109243</v>
      </c>
    </row>
    <row r="35" spans="1:7" x14ac:dyDescent="0.25">
      <c r="A35">
        <f>input!A37</f>
        <v>3662276437</v>
      </c>
      <c r="B35">
        <f>input!B37</f>
        <v>4191001581</v>
      </c>
      <c r="C35">
        <f>input!C37</f>
        <v>22313216</v>
      </c>
      <c r="E35">
        <f>B35</f>
        <v>4191001581</v>
      </c>
      <c r="F35">
        <f>B35+C35</f>
        <v>4213314797</v>
      </c>
      <c r="G35">
        <f t="shared" si="0"/>
        <v>-528725144</v>
      </c>
    </row>
    <row r="36" spans="1:7" x14ac:dyDescent="0.25">
      <c r="A36">
        <f>input!A38</f>
        <v>2980811924</v>
      </c>
      <c r="B36">
        <f>input!B38</f>
        <v>3765310336</v>
      </c>
      <c r="C36">
        <f>input!C38</f>
        <v>180818294</v>
      </c>
      <c r="E36">
        <f>B36</f>
        <v>3765310336</v>
      </c>
      <c r="F36">
        <f>B36+C36</f>
        <v>3946128630</v>
      </c>
      <c r="G36">
        <f t="shared" si="0"/>
        <v>-784498412</v>
      </c>
    </row>
    <row r="37" spans="1:7" x14ac:dyDescent="0.25">
      <c r="A37">
        <f>input!A39</f>
        <v>3971289879</v>
      </c>
      <c r="B37">
        <f>input!B39</f>
        <v>3991326516</v>
      </c>
      <c r="C37">
        <f>input!C39</f>
        <v>15449292</v>
      </c>
      <c r="E37">
        <f>B37</f>
        <v>3991326516</v>
      </c>
      <c r="F37">
        <f>B37+C37</f>
        <v>4006775808</v>
      </c>
      <c r="G37">
        <f t="shared" si="0"/>
        <v>-20036637</v>
      </c>
    </row>
    <row r="38" spans="1:7" x14ac:dyDescent="0.25">
      <c r="A38">
        <f>input!A40</f>
        <v>4217905563</v>
      </c>
      <c r="B38">
        <f>input!B40</f>
        <v>2279561459</v>
      </c>
      <c r="C38">
        <f>input!C40</f>
        <v>35118050</v>
      </c>
      <c r="E38">
        <f>B38</f>
        <v>2279561459</v>
      </c>
      <c r="F38">
        <f>B38+C38</f>
        <v>2314679509</v>
      </c>
      <c r="G38">
        <f t="shared" si="0"/>
        <v>1938344104</v>
      </c>
    </row>
    <row r="39" spans="1:7" x14ac:dyDescent="0.25">
      <c r="A39">
        <f>input!A41</f>
        <v>2287003279</v>
      </c>
      <c r="B39">
        <f>input!B41</f>
        <v>4213314797</v>
      </c>
      <c r="C39">
        <f>input!C41</f>
        <v>47187938</v>
      </c>
      <c r="E39">
        <f>B39</f>
        <v>4213314797</v>
      </c>
      <c r="F39">
        <f>B39+C39</f>
        <v>4260502735</v>
      </c>
      <c r="G39">
        <f t="shared" si="0"/>
        <v>-1926311518</v>
      </c>
    </row>
    <row r="40" spans="1:7" x14ac:dyDescent="0.25">
      <c r="A40">
        <f>input!A42</f>
        <v>1837473204</v>
      </c>
      <c r="B40">
        <f>input!B42</f>
        <v>2314679509</v>
      </c>
      <c r="C40">
        <f>input!C42</f>
        <v>13057422</v>
      </c>
      <c r="E40">
        <f>B40</f>
        <v>2314679509</v>
      </c>
      <c r="F40">
        <f>B40+C40</f>
        <v>2327736931</v>
      </c>
      <c r="G40">
        <f t="shared" si="0"/>
        <v>-477206305</v>
      </c>
    </row>
    <row r="41" spans="1:7" x14ac:dyDescent="0.25">
      <c r="A41">
        <f>input!A43</f>
        <v>1998824036</v>
      </c>
      <c r="B41">
        <f>input!B43</f>
        <v>3946128630</v>
      </c>
      <c r="C41">
        <f>input!C43</f>
        <v>45197886</v>
      </c>
      <c r="E41">
        <f>B41</f>
        <v>3946128630</v>
      </c>
      <c r="F41">
        <f>B41+C41</f>
        <v>3991326516</v>
      </c>
      <c r="G41">
        <f t="shared" si="0"/>
        <v>-1947304594</v>
      </c>
    </row>
    <row r="42" spans="1:7" x14ac:dyDescent="0.25">
      <c r="A42">
        <f>input!A44</f>
        <v>222462505</v>
      </c>
      <c r="B42">
        <f>input!B44</f>
        <v>1264080682</v>
      </c>
      <c r="C42">
        <f>input!C44</f>
        <v>95948076</v>
      </c>
      <c r="E42">
        <f>B42</f>
        <v>1264080682</v>
      </c>
      <c r="F42">
        <f>B42+C42</f>
        <v>1360028758</v>
      </c>
      <c r="G42">
        <f t="shared" si="0"/>
        <v>-1041618177</v>
      </c>
    </row>
    <row r="43" spans="1:7" x14ac:dyDescent="0.25">
      <c r="A43">
        <f>input!A45</f>
        <v>487131896</v>
      </c>
      <c r="B43">
        <f>input!B45</f>
        <v>791770420</v>
      </c>
      <c r="C43">
        <f>input!C45</f>
        <v>303588947</v>
      </c>
      <c r="E43">
        <f>B43</f>
        <v>791770420</v>
      </c>
      <c r="F43">
        <f>B43+C43</f>
        <v>1095359367</v>
      </c>
      <c r="G43">
        <f t="shared" si="0"/>
        <v>-304638524</v>
      </c>
    </row>
    <row r="44" spans="1:7" x14ac:dyDescent="0.25">
      <c r="A44">
        <f>input!A46</f>
        <v>4253023613</v>
      </c>
      <c r="B44">
        <f>input!B46</f>
        <v>4068573955</v>
      </c>
      <c r="C44">
        <f>input!C46</f>
        <v>41943683</v>
      </c>
      <c r="E44">
        <f>B44</f>
        <v>4068573955</v>
      </c>
      <c r="F44">
        <f>B44+C44</f>
        <v>4110517638</v>
      </c>
      <c r="G44">
        <f t="shared" si="0"/>
        <v>184449658</v>
      </c>
    </row>
    <row r="45" spans="1:7" x14ac:dyDescent="0.25">
      <c r="A45">
        <f>input!A47</f>
        <v>2334191217</v>
      </c>
      <c r="B45">
        <f>input!B47</f>
        <v>3252696905</v>
      </c>
      <c r="C45">
        <f>input!C47</f>
        <v>278223677</v>
      </c>
      <c r="E45">
        <f>B45</f>
        <v>3252696905</v>
      </c>
      <c r="F45">
        <f>B45+C45</f>
        <v>3530920582</v>
      </c>
      <c r="G45">
        <f t="shared" si="0"/>
        <v>-918505688</v>
      </c>
    </row>
    <row r="46" spans="1:7" x14ac:dyDescent="0.25">
      <c r="A46">
        <f>input!A48</f>
        <v>3986739171</v>
      </c>
      <c r="B46">
        <f>input!B48</f>
        <v>2786104784</v>
      </c>
      <c r="C46">
        <f>input!C48</f>
        <v>83568826</v>
      </c>
      <c r="E46">
        <f>B46</f>
        <v>2786104784</v>
      </c>
      <c r="F46">
        <f>B46+C46</f>
        <v>2869673610</v>
      </c>
      <c r="G46">
        <f t="shared" si="0"/>
        <v>1200634387</v>
      </c>
    </row>
    <row r="47" spans="1:7" x14ac:dyDescent="0.25">
      <c r="A47">
        <f>input!A49</f>
        <v>3495640623</v>
      </c>
      <c r="B47">
        <f>input!B49</f>
        <v>3600917310</v>
      </c>
      <c r="C47">
        <f>input!C49</f>
        <v>61383314</v>
      </c>
      <c r="E47">
        <f>B47</f>
        <v>3600917310</v>
      </c>
      <c r="F47">
        <f>B47+C47</f>
        <v>3662300624</v>
      </c>
      <c r="G47">
        <f t="shared" si="0"/>
        <v>-105276687</v>
      </c>
    </row>
    <row r="48" spans="1:7" x14ac:dyDescent="0.25">
      <c r="A48">
        <f>input!A50</f>
        <v>3557023937</v>
      </c>
      <c r="B48">
        <f>input!B50</f>
        <v>3662300624</v>
      </c>
      <c r="C48">
        <f>input!C50</f>
        <v>15042395</v>
      </c>
      <c r="E48">
        <f>B48</f>
        <v>3662300624</v>
      </c>
      <c r="F48">
        <f>B48+C48</f>
        <v>3677343019</v>
      </c>
      <c r="G48">
        <f t="shared" si="0"/>
        <v>-105276687</v>
      </c>
    </row>
    <row r="49" spans="1:7" x14ac:dyDescent="0.25">
      <c r="A49">
        <f>input!A51</f>
        <v>2222048360</v>
      </c>
      <c r="B49">
        <f>input!B51</f>
        <v>3535962391</v>
      </c>
      <c r="C49">
        <f>input!C51</f>
        <v>64954919</v>
      </c>
      <c r="E49">
        <f>B49</f>
        <v>3535962391</v>
      </c>
      <c r="F49">
        <f>B49+C49</f>
        <v>3600917310</v>
      </c>
      <c r="G49">
        <f t="shared" si="0"/>
        <v>-1313914031</v>
      </c>
    </row>
    <row r="50" spans="1:7" x14ac:dyDescent="0.25">
      <c r="A50">
        <f>input!A52</f>
        <v>2919013777</v>
      </c>
      <c r="B50">
        <f>input!B52</f>
        <v>4006775808</v>
      </c>
      <c r="C50">
        <f>input!C52</f>
        <v>61798147</v>
      </c>
      <c r="E50">
        <f>B50</f>
        <v>4006775808</v>
      </c>
      <c r="F50">
        <f>B50+C50</f>
        <v>4068573955</v>
      </c>
      <c r="G50">
        <f t="shared" si="0"/>
        <v>-1087762031</v>
      </c>
    </row>
    <row r="51" spans="1:7" x14ac:dyDescent="0.25">
      <c r="A51">
        <f>input!A53</f>
        <v>3660033649</v>
      </c>
      <c r="B51">
        <f>input!B53</f>
        <v>4182646675</v>
      </c>
      <c r="C51">
        <f>input!C53</f>
        <v>2242788</v>
      </c>
      <c r="E51">
        <f>B51</f>
        <v>4182646675</v>
      </c>
      <c r="F51">
        <f>B51+C51</f>
        <v>4184889463</v>
      </c>
      <c r="G51">
        <f t="shared" si="0"/>
        <v>-522613026</v>
      </c>
    </row>
    <row r="52" spans="1:7" x14ac:dyDescent="0.25">
      <c r="A52">
        <f>input!A54</f>
        <v>3266573705</v>
      </c>
      <c r="B52">
        <f>input!B54</f>
        <v>2327736931</v>
      </c>
      <c r="C52">
        <f>input!C54</f>
        <v>229066918</v>
      </c>
      <c r="E52">
        <f>B52</f>
        <v>2327736931</v>
      </c>
      <c r="F52">
        <f>B52+C52</f>
        <v>2556803849</v>
      </c>
      <c r="G52">
        <f t="shared" si="0"/>
        <v>938836774</v>
      </c>
    </row>
    <row r="53" spans="1:7" x14ac:dyDescent="0.25">
      <c r="A53">
        <f>input!A55</f>
        <v>3684589653</v>
      </c>
      <c r="B53">
        <f>input!B55</f>
        <v>2869673610</v>
      </c>
      <c r="C53">
        <f>input!C55</f>
        <v>235425729</v>
      </c>
      <c r="E53">
        <f>B53</f>
        <v>2869673610</v>
      </c>
      <c r="F53">
        <f>B53+C53</f>
        <v>3105099339</v>
      </c>
      <c r="G53">
        <f t="shared" si="0"/>
        <v>814916043</v>
      </c>
    </row>
    <row r="54" spans="1:7" x14ac:dyDescent="0.25">
      <c r="A54">
        <f>input!A56</f>
        <v>3261531896</v>
      </c>
      <c r="B54">
        <f>input!B56</f>
        <v>3530920582</v>
      </c>
      <c r="C54">
        <f>input!C56</f>
        <v>5041809</v>
      </c>
      <c r="E54">
        <f>B54</f>
        <v>3530920582</v>
      </c>
      <c r="F54">
        <f>B54+C54</f>
        <v>3535962391</v>
      </c>
      <c r="G54">
        <f t="shared" si="0"/>
        <v>-269388686</v>
      </c>
    </row>
    <row r="55" spans="1:7" x14ac:dyDescent="0.25">
      <c r="A55">
        <f>input!A57</f>
        <v>790720843</v>
      </c>
      <c r="B55">
        <f>input!B57</f>
        <v>417781090</v>
      </c>
      <c r="C55">
        <f>input!C57</f>
        <v>105163807</v>
      </c>
      <c r="E55">
        <f>B55</f>
        <v>417781090</v>
      </c>
      <c r="F55">
        <f>B55+C55</f>
        <v>522944897</v>
      </c>
      <c r="G55">
        <f t="shared" si="0"/>
        <v>372939753</v>
      </c>
    </row>
    <row r="56" spans="1:7" x14ac:dyDescent="0.25">
      <c r="A56">
        <f>input!A58</f>
        <v>895884650</v>
      </c>
      <c r="B56">
        <f>input!B58</f>
        <v>0</v>
      </c>
      <c r="C56">
        <f>input!C58</f>
        <v>159434487</v>
      </c>
      <c r="E56">
        <f>B56</f>
        <v>0</v>
      </c>
      <c r="F56">
        <f>B56+C56</f>
        <v>159434487</v>
      </c>
      <c r="G56">
        <f t="shared" si="0"/>
        <v>895884650</v>
      </c>
    </row>
    <row r="57" spans="1:7" x14ac:dyDescent="0.25">
      <c r="A57">
        <f>input!A59</f>
        <v>2044021922</v>
      </c>
      <c r="B57">
        <f>input!B59</f>
        <v>2608078346</v>
      </c>
      <c r="C57">
        <f>input!C59</f>
        <v>178026438</v>
      </c>
      <c r="E57">
        <f>B57</f>
        <v>2608078346</v>
      </c>
      <c r="F57">
        <f>B57+C57</f>
        <v>2786104784</v>
      </c>
      <c r="G57">
        <f t="shared" si="0"/>
        <v>-564056424</v>
      </c>
    </row>
    <row r="58" spans="1:7" x14ac:dyDescent="0.25">
      <c r="A58">
        <f>input!A60</f>
        <v>1862045650</v>
      </c>
      <c r="B58">
        <f>input!B60</f>
        <v>4184889463</v>
      </c>
      <c r="C58">
        <f>input!C60</f>
        <v>6112118</v>
      </c>
      <c r="E58">
        <f>B58</f>
        <v>4184889463</v>
      </c>
      <c r="F58">
        <f>B58+C58</f>
        <v>4191001581</v>
      </c>
      <c r="G58">
        <f t="shared" si="0"/>
        <v>-2322843813</v>
      </c>
    </row>
    <row r="59" spans="1:7" x14ac:dyDescent="0.25">
      <c r="A59">
        <f>input!A61</f>
        <v>3572066332</v>
      </c>
      <c r="B59">
        <f>input!B61</f>
        <v>3677343019</v>
      </c>
      <c r="C59">
        <f>input!C61</f>
        <v>87967317</v>
      </c>
      <c r="E59">
        <f>B59</f>
        <v>3677343019</v>
      </c>
      <c r="F59">
        <f>B59+C59</f>
        <v>3765310336</v>
      </c>
      <c r="G59">
        <f t="shared" si="0"/>
        <v>-105276687</v>
      </c>
    </row>
    <row r="60" spans="1:7" x14ac:dyDescent="0.25">
      <c r="A60">
        <f>input!A62</f>
        <v>1830862773</v>
      </c>
      <c r="B60">
        <f>input!B62</f>
        <v>4260502735</v>
      </c>
      <c r="C60">
        <f>input!C62</f>
        <v>6610431</v>
      </c>
      <c r="E60">
        <f>B60</f>
        <v>4260502735</v>
      </c>
      <c r="F60">
        <f>B60+C60</f>
        <v>4267113166</v>
      </c>
      <c r="G60">
        <f t="shared" si="0"/>
        <v>-2429639962</v>
      </c>
    </row>
    <row r="61" spans="1:7" x14ac:dyDescent="0.25">
      <c r="A61">
        <f>input!A63</f>
        <v>1338009275</v>
      </c>
      <c r="B61">
        <f>input!B63</f>
        <v>159434487</v>
      </c>
      <c r="C61">
        <f>input!C63</f>
        <v>258346603</v>
      </c>
      <c r="E61">
        <f>B61</f>
        <v>159434487</v>
      </c>
      <c r="F61">
        <f>B61+C61</f>
        <v>417781090</v>
      </c>
      <c r="G61">
        <f t="shared" si="0"/>
        <v>1178574788</v>
      </c>
    </row>
    <row r="62" spans="1:7" x14ac:dyDescent="0.25">
      <c r="A62">
        <f>input!A64</f>
        <v>3233759255</v>
      </c>
      <c r="B62">
        <f>input!B64</f>
        <v>1830862773</v>
      </c>
      <c r="C62">
        <f>input!C64</f>
        <v>27772641</v>
      </c>
      <c r="E62">
        <f>B62</f>
        <v>1830862773</v>
      </c>
      <c r="F62">
        <f>B62+C62</f>
        <v>1858635414</v>
      </c>
      <c r="G62">
        <f t="shared" si="0"/>
        <v>1402896482</v>
      </c>
    </row>
    <row r="63" spans="1:7" x14ac:dyDescent="0.25">
      <c r="A63">
        <f>input!A65</f>
        <v>1055319137</v>
      </c>
      <c r="B63">
        <f>input!B65</f>
        <v>1360028758</v>
      </c>
      <c r="C63">
        <f>input!C65</f>
        <v>282690138</v>
      </c>
      <c r="E63">
        <f>B63</f>
        <v>1360028758</v>
      </c>
      <c r="F63">
        <f>B63+C63</f>
        <v>1642718896</v>
      </c>
      <c r="G63">
        <f t="shared" si="0"/>
        <v>-304709621</v>
      </c>
    </row>
    <row r="64" spans="1:7" x14ac:dyDescent="0.25">
      <c r="A64">
        <f>input!A66</f>
        <v>1982484930</v>
      </c>
      <c r="B64">
        <f>input!B66</f>
        <v>4278628190</v>
      </c>
      <c r="C64">
        <f>input!C66</f>
        <v>16339106</v>
      </c>
      <c r="E64">
        <f>B64</f>
        <v>4278628190</v>
      </c>
      <c r="F64">
        <f>B64+C64</f>
        <v>4294967296</v>
      </c>
      <c r="G64">
        <f t="shared" si="0"/>
        <v>-2296143260</v>
      </c>
    </row>
    <row r="65" spans="1:11" x14ac:dyDescent="0.25">
      <c r="A65">
        <f>input!A67</f>
        <v>2883046491</v>
      </c>
      <c r="B65">
        <f>input!B67</f>
        <v>2243594173</v>
      </c>
      <c r="C65">
        <f>input!C67</f>
        <v>35967286</v>
      </c>
      <c r="E65">
        <f>B65</f>
        <v>2243594173</v>
      </c>
      <c r="F65">
        <f>B65+C65</f>
        <v>2279561459</v>
      </c>
      <c r="G65">
        <f t="shared" si="0"/>
        <v>639452318</v>
      </c>
    </row>
    <row r="66" spans="1:11" x14ac:dyDescent="0.25">
      <c r="A66">
        <f>input!A68</f>
        <v>2612414894</v>
      </c>
      <c r="B66">
        <f>input!B68</f>
        <v>1858635414</v>
      </c>
      <c r="C66">
        <f>input!C68</f>
        <v>270631597</v>
      </c>
      <c r="E66">
        <f>B66</f>
        <v>1858635414</v>
      </c>
      <c r="F66">
        <f>B66+C66</f>
        <v>2129267011</v>
      </c>
      <c r="G66">
        <f t="shared" si="0"/>
        <v>753779480</v>
      </c>
    </row>
    <row r="67" spans="1:11" x14ac:dyDescent="0.25">
      <c r="A67">
        <f>input!A69</f>
        <v>4070307997</v>
      </c>
      <c r="B67">
        <f>input!B69</f>
        <v>3105099339</v>
      </c>
      <c r="C67">
        <f>input!C69</f>
        <v>147597566</v>
      </c>
      <c r="E67">
        <f>B67</f>
        <v>3105099339</v>
      </c>
      <c r="F67">
        <f>B67+C67</f>
        <v>3252696905</v>
      </c>
      <c r="G67">
        <f t="shared" ref="G67:G130" si="1">A67-B67</f>
        <v>965208658</v>
      </c>
    </row>
    <row r="68" spans="1:11" x14ac:dyDescent="0.25">
      <c r="A68">
        <f>input!A70</f>
        <v>3161630218</v>
      </c>
      <c r="B68">
        <f>input!B70</f>
        <v>4110517638</v>
      </c>
      <c r="C68">
        <f>input!C70</f>
        <v>72129037</v>
      </c>
      <c r="E68">
        <f>B68</f>
        <v>4110517638</v>
      </c>
      <c r="F68">
        <f>B68+C68</f>
        <v>4182646675</v>
      </c>
      <c r="G68">
        <f t="shared" si="1"/>
        <v>-948887420</v>
      </c>
    </row>
    <row r="69" spans="1:11" x14ac:dyDescent="0.25">
      <c r="A69">
        <f>input!A71</f>
        <v>1596355878</v>
      </c>
      <c r="B69">
        <f>input!B71</f>
        <v>522944897</v>
      </c>
      <c r="C69">
        <f>input!C71</f>
        <v>46363018</v>
      </c>
      <c r="E69">
        <f>B69</f>
        <v>522944897</v>
      </c>
      <c r="F69">
        <f>B69+C69</f>
        <v>569307915</v>
      </c>
      <c r="G69">
        <f t="shared" si="1"/>
        <v>1073410981</v>
      </c>
    </row>
    <row r="70" spans="1:11" x14ac:dyDescent="0.25">
      <c r="A70">
        <f>input!A72</f>
        <v>0</v>
      </c>
      <c r="B70">
        <f>input!B72</f>
        <v>569307915</v>
      </c>
      <c r="C70">
        <f>input!C72</f>
        <v>222462505</v>
      </c>
      <c r="E70">
        <f>B70</f>
        <v>569307915</v>
      </c>
      <c r="F70">
        <f>B70+C70</f>
        <v>791770420</v>
      </c>
      <c r="G70">
        <f t="shared" si="1"/>
        <v>-569307915</v>
      </c>
    </row>
    <row r="71" spans="1:11" x14ac:dyDescent="0.25">
      <c r="A71">
        <f>input!A73</f>
        <v>3920015382</v>
      </c>
      <c r="B71">
        <f>input!B73</f>
        <v>2556803849</v>
      </c>
      <c r="C71">
        <f>input!C73</f>
        <v>51274497</v>
      </c>
      <c r="E71">
        <f>B71</f>
        <v>2556803849</v>
      </c>
      <c r="F71">
        <f>B71+C71</f>
        <v>2608078346</v>
      </c>
      <c r="G71">
        <f t="shared" si="1"/>
        <v>1363211533</v>
      </c>
    </row>
    <row r="73" spans="1:11" x14ac:dyDescent="0.25">
      <c r="A73" t="str">
        <f>input!A75</f>
        <v>water-to-light</v>
      </c>
    </row>
    <row r="74" spans="1:11" x14ac:dyDescent="0.25">
      <c r="A74">
        <f>input!A76</f>
        <v>3185219492</v>
      </c>
      <c r="B74">
        <f>input!B76</f>
        <v>1324735395</v>
      </c>
      <c r="C74">
        <f>input!C76</f>
        <v>185266775</v>
      </c>
      <c r="E74">
        <f>B74</f>
        <v>1324735395</v>
      </c>
      <c r="F74">
        <f>B74+C74</f>
        <v>1510002170</v>
      </c>
      <c r="G74">
        <f t="shared" si="1"/>
        <v>1860484097</v>
      </c>
      <c r="J74">
        <v>74</v>
      </c>
      <c r="K74">
        <v>97</v>
      </c>
    </row>
    <row r="75" spans="1:11" x14ac:dyDescent="0.25">
      <c r="A75">
        <f>input!A77</f>
        <v>3146586681</v>
      </c>
      <c r="B75">
        <f>input!B77</f>
        <v>1249776213</v>
      </c>
      <c r="C75">
        <f>input!C77</f>
        <v>38632811</v>
      </c>
      <c r="E75">
        <f>B75</f>
        <v>1249776213</v>
      </c>
      <c r="F75">
        <f>B75+C75</f>
        <v>1288409024</v>
      </c>
      <c r="G75">
        <f t="shared" si="1"/>
        <v>1896810468</v>
      </c>
    </row>
    <row r="76" spans="1:11" x14ac:dyDescent="0.25">
      <c r="A76">
        <f>input!A78</f>
        <v>28244350</v>
      </c>
      <c r="B76">
        <f>input!B78</f>
        <v>428471809</v>
      </c>
      <c r="C76">
        <f>input!C78</f>
        <v>312696716</v>
      </c>
      <c r="E76">
        <f>B76</f>
        <v>428471809</v>
      </c>
      <c r="F76">
        <f>B76+C76</f>
        <v>741168525</v>
      </c>
      <c r="G76">
        <f t="shared" si="1"/>
        <v>-400227459</v>
      </c>
    </row>
    <row r="77" spans="1:11" x14ac:dyDescent="0.25">
      <c r="A77">
        <f>input!A79</f>
        <v>340941066</v>
      </c>
      <c r="B77">
        <f>input!B79</f>
        <v>3650819202</v>
      </c>
      <c r="C77">
        <f>input!C79</f>
        <v>117391304</v>
      </c>
      <c r="E77">
        <f>B77</f>
        <v>3650819202</v>
      </c>
      <c r="F77">
        <f>B77+C77</f>
        <v>3768210506</v>
      </c>
      <c r="G77">
        <f t="shared" si="1"/>
        <v>-3309878136</v>
      </c>
    </row>
    <row r="78" spans="1:11" x14ac:dyDescent="0.25">
      <c r="A78">
        <f>input!A80</f>
        <v>458332370</v>
      </c>
      <c r="B78">
        <f>input!B80</f>
        <v>963661621</v>
      </c>
      <c r="C78">
        <f>input!C80</f>
        <v>286114592</v>
      </c>
      <c r="E78">
        <f>B78</f>
        <v>963661621</v>
      </c>
      <c r="F78">
        <f>B78+C78</f>
        <v>1249776213</v>
      </c>
      <c r="G78">
        <f t="shared" si="1"/>
        <v>-505329251</v>
      </c>
    </row>
    <row r="79" spans="1:11" x14ac:dyDescent="0.25">
      <c r="A79">
        <f>input!A81</f>
        <v>2785969088</v>
      </c>
      <c r="B79">
        <f>input!B81</f>
        <v>3483794777</v>
      </c>
      <c r="C79">
        <f>input!C81</f>
        <v>117695215</v>
      </c>
      <c r="E79">
        <f>B79</f>
        <v>3483794777</v>
      </c>
      <c r="F79">
        <f>B79+C79</f>
        <v>3601489992</v>
      </c>
      <c r="G79">
        <f t="shared" si="1"/>
        <v>-697825689</v>
      </c>
    </row>
    <row r="80" spans="1:11" x14ac:dyDescent="0.25">
      <c r="A80">
        <f>input!A82</f>
        <v>1279106820</v>
      </c>
      <c r="B80">
        <f>input!B82</f>
        <v>1583617352</v>
      </c>
      <c r="C80">
        <f>input!C82</f>
        <v>194624401</v>
      </c>
      <c r="E80">
        <f>B80</f>
        <v>1583617352</v>
      </c>
      <c r="F80">
        <f>B80+C80</f>
        <v>1778241753</v>
      </c>
      <c r="G80">
        <f t="shared" si="1"/>
        <v>-304510532</v>
      </c>
    </row>
    <row r="81" spans="1:7" x14ac:dyDescent="0.25">
      <c r="A81">
        <f>input!A83</f>
        <v>1473731221</v>
      </c>
      <c r="B81">
        <f>input!B83</f>
        <v>3601489992</v>
      </c>
      <c r="C81">
        <f>input!C83</f>
        <v>49329210</v>
      </c>
      <c r="E81">
        <f>B81</f>
        <v>3601489992</v>
      </c>
      <c r="F81">
        <f>B81+C81</f>
        <v>3650819202</v>
      </c>
      <c r="G81">
        <f t="shared" si="1"/>
        <v>-2127758771</v>
      </c>
    </row>
    <row r="82" spans="1:7" x14ac:dyDescent="0.25">
      <c r="A82">
        <f>input!A84</f>
        <v>0</v>
      </c>
      <c r="B82">
        <f>input!B84</f>
        <v>2796264154</v>
      </c>
      <c r="C82">
        <f>input!C84</f>
        <v>28244350</v>
      </c>
      <c r="E82">
        <f>B82</f>
        <v>2796264154</v>
      </c>
      <c r="F82">
        <f>B82+C82</f>
        <v>2824508504</v>
      </c>
      <c r="G82">
        <f t="shared" si="1"/>
        <v>-2796264154</v>
      </c>
    </row>
    <row r="83" spans="1:7" x14ac:dyDescent="0.25">
      <c r="A83">
        <f>input!A85</f>
        <v>744446962</v>
      </c>
      <c r="B83">
        <f>input!B85</f>
        <v>3356330358</v>
      </c>
      <c r="C83">
        <f>input!C85</f>
        <v>127464419</v>
      </c>
      <c r="E83">
        <f>B83</f>
        <v>3356330358</v>
      </c>
      <c r="F83">
        <f>B83+C83</f>
        <v>3483794777</v>
      </c>
      <c r="G83">
        <f t="shared" si="1"/>
        <v>-2611883396</v>
      </c>
    </row>
    <row r="84" spans="1:7" x14ac:dyDescent="0.25">
      <c r="A84">
        <f>input!A86</f>
        <v>2562107674</v>
      </c>
      <c r="B84">
        <f>input!B86</f>
        <v>223281414</v>
      </c>
      <c r="C84">
        <f>input!C86</f>
        <v>205190395</v>
      </c>
      <c r="E84">
        <f>B84</f>
        <v>223281414</v>
      </c>
      <c r="F84">
        <f>B84+C84</f>
        <v>428471809</v>
      </c>
      <c r="G84">
        <f t="shared" si="1"/>
        <v>2338826260</v>
      </c>
    </row>
    <row r="85" spans="1:7" x14ac:dyDescent="0.25">
      <c r="A85">
        <f>input!A87</f>
        <v>3544929092</v>
      </c>
      <c r="B85">
        <f>input!B87</f>
        <v>0</v>
      </c>
      <c r="C85">
        <f>input!C87</f>
        <v>223281414</v>
      </c>
      <c r="E85">
        <f>B85</f>
        <v>0</v>
      </c>
      <c r="F85">
        <f>B85+C85</f>
        <v>223281414</v>
      </c>
      <c r="G85">
        <f t="shared" si="1"/>
        <v>3544929092</v>
      </c>
    </row>
    <row r="86" spans="1:7" x14ac:dyDescent="0.25">
      <c r="A86">
        <f>input!A88</f>
        <v>2767298069</v>
      </c>
      <c r="B86">
        <f>input!B88</f>
        <v>944990602</v>
      </c>
      <c r="C86">
        <f>input!C88</f>
        <v>18671019</v>
      </c>
      <c r="E86">
        <f>B86</f>
        <v>944990602</v>
      </c>
      <c r="F86">
        <f>B86+C86</f>
        <v>963661621</v>
      </c>
      <c r="G86">
        <f t="shared" si="1"/>
        <v>1822307467</v>
      </c>
    </row>
    <row r="87" spans="1:7" x14ac:dyDescent="0.25">
      <c r="A87">
        <f>input!A89</f>
        <v>2903664303</v>
      </c>
      <c r="B87">
        <f>input!B89</f>
        <v>775683406</v>
      </c>
      <c r="C87">
        <f>input!C89</f>
        <v>169307196</v>
      </c>
      <c r="E87">
        <f>B87</f>
        <v>775683406</v>
      </c>
      <c r="F87">
        <f>B87+C87</f>
        <v>944990602</v>
      </c>
      <c r="G87">
        <f t="shared" si="1"/>
        <v>2127980897</v>
      </c>
    </row>
    <row r="88" spans="1:7" x14ac:dyDescent="0.25">
      <c r="A88">
        <f>input!A90</f>
        <v>3072971499</v>
      </c>
      <c r="B88">
        <f>input!B90</f>
        <v>1510002170</v>
      </c>
      <c r="C88">
        <f>input!C90</f>
        <v>73615182</v>
      </c>
      <c r="E88">
        <f>B88</f>
        <v>1510002170</v>
      </c>
      <c r="F88">
        <f>B88+C88</f>
        <v>1583617352</v>
      </c>
      <c r="G88">
        <f t="shared" si="1"/>
        <v>1562969329</v>
      </c>
    </row>
    <row r="89" spans="1:7" x14ac:dyDescent="0.25">
      <c r="A89">
        <f>input!A91</f>
        <v>1140236238</v>
      </c>
      <c r="B89">
        <f>input!B91</f>
        <v>741168525</v>
      </c>
      <c r="C89">
        <f>input!C91</f>
        <v>34514881</v>
      </c>
      <c r="E89">
        <f>B89</f>
        <v>741168525</v>
      </c>
      <c r="F89">
        <f>B89+C89</f>
        <v>775683406</v>
      </c>
      <c r="G89">
        <f t="shared" si="1"/>
        <v>399067713</v>
      </c>
    </row>
    <row r="90" spans="1:7" x14ac:dyDescent="0.25">
      <c r="A90">
        <f>input!A92</f>
        <v>1242780449</v>
      </c>
      <c r="B90">
        <f>input!B92</f>
        <v>1288409024</v>
      </c>
      <c r="C90">
        <f>input!C92</f>
        <v>36326371</v>
      </c>
      <c r="E90">
        <f>B90</f>
        <v>1288409024</v>
      </c>
      <c r="F90">
        <f>B90+C90</f>
        <v>1324735395</v>
      </c>
      <c r="G90">
        <f t="shared" si="1"/>
        <v>-45628575</v>
      </c>
    </row>
    <row r="91" spans="1:7" x14ac:dyDescent="0.25">
      <c r="A91">
        <f>input!A93</f>
        <v>1523060431</v>
      </c>
      <c r="B91">
        <f>input!B93</f>
        <v>1778241753</v>
      </c>
      <c r="C91">
        <f>input!C93</f>
        <v>949993071</v>
      </c>
      <c r="E91">
        <f>B91</f>
        <v>1778241753</v>
      </c>
      <c r="F91">
        <f>B91+C91</f>
        <v>2728234824</v>
      </c>
      <c r="G91">
        <f t="shared" si="1"/>
        <v>-255181322</v>
      </c>
    </row>
    <row r="92" spans="1:7" x14ac:dyDescent="0.25">
      <c r="A92">
        <f>input!A94</f>
        <v>871911381</v>
      </c>
      <c r="B92">
        <f>input!B94</f>
        <v>3088005501</v>
      </c>
      <c r="C92">
        <f>input!C94</f>
        <v>268324857</v>
      </c>
      <c r="E92">
        <f>B92</f>
        <v>3088005501</v>
      </c>
      <c r="F92">
        <f>B92+C92</f>
        <v>3356330358</v>
      </c>
      <c r="G92">
        <f t="shared" si="1"/>
        <v>-2216094120</v>
      </c>
    </row>
    <row r="93" spans="1:7" x14ac:dyDescent="0.25">
      <c r="A93">
        <f>input!A95</f>
        <v>3370486267</v>
      </c>
      <c r="B93">
        <f>input!B95</f>
        <v>2913562676</v>
      </c>
      <c r="C93">
        <f>input!C95</f>
        <v>174442825</v>
      </c>
      <c r="E93">
        <f>B93</f>
        <v>2913562676</v>
      </c>
      <c r="F93">
        <f>B93+C93</f>
        <v>3088005501</v>
      </c>
      <c r="G93">
        <f t="shared" si="1"/>
        <v>456923591</v>
      </c>
    </row>
    <row r="94" spans="1:7" x14ac:dyDescent="0.25">
      <c r="A94">
        <f>input!A96</f>
        <v>4096117687</v>
      </c>
      <c r="B94">
        <f>input!B96</f>
        <v>4180659844</v>
      </c>
      <c r="C94">
        <f>input!C96</f>
        <v>114307452</v>
      </c>
      <c r="E94">
        <f>B94</f>
        <v>4180659844</v>
      </c>
      <c r="F94">
        <f>B94+C94</f>
        <v>4294967296</v>
      </c>
      <c r="G94">
        <f t="shared" si="1"/>
        <v>-84542157</v>
      </c>
    </row>
    <row r="95" spans="1:7" x14ac:dyDescent="0.25">
      <c r="A95">
        <f>input!A97</f>
        <v>1174751119</v>
      </c>
      <c r="B95">
        <f>input!B97</f>
        <v>2728234824</v>
      </c>
      <c r="C95">
        <f>input!C97</f>
        <v>68029330</v>
      </c>
      <c r="E95">
        <f>B95</f>
        <v>2728234824</v>
      </c>
      <c r="F95">
        <f>B95+C95</f>
        <v>2796264154</v>
      </c>
      <c r="G95">
        <f t="shared" si="1"/>
        <v>-1553483705</v>
      </c>
    </row>
    <row r="96" spans="1:7" x14ac:dyDescent="0.25">
      <c r="A96">
        <f>input!A98</f>
        <v>4210425139</v>
      </c>
      <c r="B96">
        <f>input!B98</f>
        <v>4096117687</v>
      </c>
      <c r="C96">
        <f>input!C98</f>
        <v>84542157</v>
      </c>
      <c r="E96">
        <f>B96</f>
        <v>4096117687</v>
      </c>
      <c r="F96">
        <f>B96+C96</f>
        <v>4180659844</v>
      </c>
      <c r="G96">
        <f t="shared" si="1"/>
        <v>114307452</v>
      </c>
    </row>
    <row r="97" spans="1:10" x14ac:dyDescent="0.25">
      <c r="A97">
        <f>input!A99</f>
        <v>2473053502</v>
      </c>
      <c r="B97">
        <f>input!B99</f>
        <v>2824508504</v>
      </c>
      <c r="C97">
        <f>input!C99</f>
        <v>89054172</v>
      </c>
      <c r="E97">
        <f>B97</f>
        <v>2824508504</v>
      </c>
      <c r="F97">
        <f>B97+C97</f>
        <v>2913562676</v>
      </c>
      <c r="G97">
        <f t="shared" si="1"/>
        <v>-351455002</v>
      </c>
    </row>
    <row r="99" spans="1:10" x14ac:dyDescent="0.25">
      <c r="A99" t="str">
        <f>input!A101</f>
        <v>light-to-temperature</v>
      </c>
    </row>
    <row r="100" spans="1:10" x14ac:dyDescent="0.25">
      <c r="A100">
        <f>input!A102</f>
        <v>57304962</v>
      </c>
      <c r="B100">
        <f>input!B102</f>
        <v>1726059676</v>
      </c>
      <c r="C100">
        <f>input!C102</f>
        <v>351776583</v>
      </c>
      <c r="E100">
        <f>B100</f>
        <v>1726059676</v>
      </c>
      <c r="F100">
        <f>B100+C100</f>
        <v>2077836259</v>
      </c>
      <c r="G100">
        <f t="shared" si="1"/>
        <v>-1668754714</v>
      </c>
      <c r="I100" t="s">
        <v>25</v>
      </c>
      <c r="J100" t="s">
        <v>20</v>
      </c>
    </row>
    <row r="101" spans="1:10" x14ac:dyDescent="0.25">
      <c r="A101">
        <f>input!A103</f>
        <v>1567802332</v>
      </c>
      <c r="B101">
        <f>input!B103</f>
        <v>965133212</v>
      </c>
      <c r="C101">
        <f>input!C103</f>
        <v>510033927</v>
      </c>
      <c r="E101">
        <f>B101</f>
        <v>965133212</v>
      </c>
      <c r="F101">
        <f>B101+C101</f>
        <v>1475167139</v>
      </c>
      <c r="G101">
        <f t="shared" si="1"/>
        <v>602669120</v>
      </c>
    </row>
    <row r="102" spans="1:10" x14ac:dyDescent="0.25">
      <c r="A102">
        <f>input!A104</f>
        <v>3296678005</v>
      </c>
      <c r="B102">
        <f>input!B104</f>
        <v>3095070487</v>
      </c>
      <c r="C102">
        <f>input!C104</f>
        <v>435408435</v>
      </c>
      <c r="E102">
        <f>B102</f>
        <v>3095070487</v>
      </c>
      <c r="F102">
        <f>B102+C102</f>
        <v>3530478922</v>
      </c>
      <c r="G102">
        <f t="shared" si="1"/>
        <v>201607518</v>
      </c>
    </row>
    <row r="103" spans="1:10" x14ac:dyDescent="0.25">
      <c r="A103">
        <f>input!A105</f>
        <v>2476702913</v>
      </c>
      <c r="B103">
        <f>input!B105</f>
        <v>3609026358</v>
      </c>
      <c r="C103">
        <f>input!C105</f>
        <v>293401880</v>
      </c>
      <c r="E103">
        <f>B103</f>
        <v>3609026358</v>
      </c>
      <c r="F103">
        <f>B103+C103</f>
        <v>3902428238</v>
      </c>
      <c r="G103">
        <f t="shared" si="1"/>
        <v>-1132323445</v>
      </c>
    </row>
    <row r="104" spans="1:10" x14ac:dyDescent="0.25">
      <c r="A104">
        <f>input!A106</f>
        <v>1363411758</v>
      </c>
      <c r="B104">
        <f>input!B106</f>
        <v>0</v>
      </c>
      <c r="C104">
        <f>input!C106</f>
        <v>204390574</v>
      </c>
      <c r="E104">
        <f>B104</f>
        <v>0</v>
      </c>
      <c r="F104">
        <f>B104+C104</f>
        <v>204390574</v>
      </c>
      <c r="G104">
        <f t="shared" si="1"/>
        <v>1363411758</v>
      </c>
    </row>
    <row r="105" spans="1:10" x14ac:dyDescent="0.25">
      <c r="A105">
        <f>input!A107</f>
        <v>1017340727</v>
      </c>
      <c r="B105">
        <f>input!B107</f>
        <v>204390574</v>
      </c>
      <c r="C105">
        <f>input!C107</f>
        <v>346071031</v>
      </c>
      <c r="E105">
        <f>B105</f>
        <v>204390574</v>
      </c>
      <c r="F105">
        <f>B105+C105</f>
        <v>550461605</v>
      </c>
      <c r="G105">
        <f t="shared" si="1"/>
        <v>812950153</v>
      </c>
    </row>
    <row r="106" spans="1:10" x14ac:dyDescent="0.25">
      <c r="A106">
        <f>input!A108</f>
        <v>2770104793</v>
      </c>
      <c r="B106">
        <f>input!B108</f>
        <v>2148583721</v>
      </c>
      <c r="C106">
        <f>input!C108</f>
        <v>409359530</v>
      </c>
      <c r="E106">
        <f>B106</f>
        <v>2148583721</v>
      </c>
      <c r="F106">
        <f>B106+C106</f>
        <v>2557943251</v>
      </c>
      <c r="G106">
        <f t="shared" si="1"/>
        <v>621521072</v>
      </c>
    </row>
    <row r="107" spans="1:10" x14ac:dyDescent="0.25">
      <c r="A107">
        <f>input!A109</f>
        <v>994650876</v>
      </c>
      <c r="B107">
        <f>input!B109</f>
        <v>1475167139</v>
      </c>
      <c r="C107">
        <f>input!C109</f>
        <v>22689851</v>
      </c>
      <c r="E107">
        <f>B107</f>
        <v>1475167139</v>
      </c>
      <c r="F107">
        <f>B107+C107</f>
        <v>1497856990</v>
      </c>
      <c r="G107">
        <f t="shared" si="1"/>
        <v>-480516263</v>
      </c>
    </row>
    <row r="108" spans="1:10" x14ac:dyDescent="0.25">
      <c r="A108">
        <f>input!A110</f>
        <v>0</v>
      </c>
      <c r="B108">
        <f>input!B110</f>
        <v>550461605</v>
      </c>
      <c r="C108">
        <f>input!C110</f>
        <v>20445762</v>
      </c>
      <c r="E108">
        <f>B108</f>
        <v>550461605</v>
      </c>
      <c r="F108">
        <f>B108+C108</f>
        <v>570907367</v>
      </c>
      <c r="G108">
        <f t="shared" si="1"/>
        <v>-550461605</v>
      </c>
    </row>
    <row r="109" spans="1:10" x14ac:dyDescent="0.25">
      <c r="A109">
        <f>input!A111</f>
        <v>20445762</v>
      </c>
      <c r="B109">
        <f>input!B111</f>
        <v>1692752937</v>
      </c>
      <c r="C109">
        <f>input!C111</f>
        <v>33306739</v>
      </c>
      <c r="E109">
        <f>B109</f>
        <v>1692752937</v>
      </c>
      <c r="F109">
        <f>B109+C109</f>
        <v>1726059676</v>
      </c>
      <c r="G109">
        <f t="shared" si="1"/>
        <v>-1672307175</v>
      </c>
    </row>
    <row r="110" spans="1:10" x14ac:dyDescent="0.25">
      <c r="A110">
        <f>input!A112</f>
        <v>2144982382</v>
      </c>
      <c r="B110">
        <f>input!B112</f>
        <v>2092188566</v>
      </c>
      <c r="C110">
        <f>input!C112</f>
        <v>56395155</v>
      </c>
      <c r="E110">
        <f>B110</f>
        <v>2092188566</v>
      </c>
      <c r="F110">
        <f>B110+C110</f>
        <v>2148583721</v>
      </c>
      <c r="G110">
        <f t="shared" si="1"/>
        <v>52793816</v>
      </c>
    </row>
    <row r="111" spans="1:10" x14ac:dyDescent="0.25">
      <c r="A111">
        <f>input!A113</f>
        <v>799754929</v>
      </c>
      <c r="B111">
        <f>input!B113</f>
        <v>1497856990</v>
      </c>
      <c r="C111">
        <f>input!C113</f>
        <v>194895947</v>
      </c>
      <c r="E111">
        <f>B111</f>
        <v>1497856990</v>
      </c>
      <c r="F111">
        <f>B111+C111</f>
        <v>1692752937</v>
      </c>
      <c r="G111">
        <f t="shared" si="1"/>
        <v>-698102061</v>
      </c>
    </row>
    <row r="112" spans="1:10" x14ac:dyDescent="0.25">
      <c r="A112">
        <f>input!A114</f>
        <v>53752501</v>
      </c>
      <c r="B112">
        <f>input!B114</f>
        <v>961580751</v>
      </c>
      <c r="C112">
        <f>input!C114</f>
        <v>3552461</v>
      </c>
      <c r="E112">
        <f>B112</f>
        <v>961580751</v>
      </c>
      <c r="F112">
        <f>B112+C112</f>
        <v>965133212</v>
      </c>
      <c r="G112">
        <f t="shared" si="1"/>
        <v>-907828250</v>
      </c>
    </row>
    <row r="113" spans="1:10" x14ac:dyDescent="0.25">
      <c r="A113">
        <f>input!A115</f>
        <v>409081545</v>
      </c>
      <c r="B113">
        <f>input!B115</f>
        <v>570907367</v>
      </c>
      <c r="C113">
        <f>input!C115</f>
        <v>390673384</v>
      </c>
      <c r="E113">
        <f>B113</f>
        <v>570907367</v>
      </c>
      <c r="F113">
        <f>B113+C113</f>
        <v>961580751</v>
      </c>
      <c r="G113">
        <f t="shared" si="1"/>
        <v>-161825822</v>
      </c>
    </row>
    <row r="114" spans="1:10" x14ac:dyDescent="0.25">
      <c r="A114">
        <f>input!A116</f>
        <v>2201377537</v>
      </c>
      <c r="B114">
        <f>input!B116</f>
        <v>3902428238</v>
      </c>
      <c r="C114">
        <f>input!C116</f>
        <v>275325376</v>
      </c>
      <c r="E114">
        <f>B114</f>
        <v>3902428238</v>
      </c>
      <c r="F114">
        <f>B114+C114</f>
        <v>4177753614</v>
      </c>
      <c r="G114">
        <f t="shared" si="1"/>
        <v>-1701050701</v>
      </c>
    </row>
    <row r="115" spans="1:10" x14ac:dyDescent="0.25">
      <c r="A115">
        <f>input!A117</f>
        <v>3988154754</v>
      </c>
      <c r="B115">
        <f>input!B117</f>
        <v>2557943251</v>
      </c>
      <c r="C115">
        <f>input!C117</f>
        <v>306812542</v>
      </c>
      <c r="E115">
        <f>B115</f>
        <v>2557943251</v>
      </c>
      <c r="F115">
        <f>B115+C115</f>
        <v>2864755793</v>
      </c>
      <c r="G115">
        <f t="shared" si="1"/>
        <v>1430211503</v>
      </c>
    </row>
    <row r="116" spans="1:10" x14ac:dyDescent="0.25">
      <c r="A116">
        <f>input!A118</f>
        <v>3179464323</v>
      </c>
      <c r="B116">
        <f>input!B118</f>
        <v>4177753614</v>
      </c>
      <c r="C116">
        <f>input!C118</f>
        <v>117213682</v>
      </c>
      <c r="E116">
        <f>B116</f>
        <v>4177753614</v>
      </c>
      <c r="F116">
        <f>B116+C116</f>
        <v>4294967296</v>
      </c>
      <c r="G116">
        <f t="shared" si="1"/>
        <v>-998289291</v>
      </c>
    </row>
    <row r="117" spans="1:10" x14ac:dyDescent="0.25">
      <c r="A117">
        <f>input!A119</f>
        <v>3732086440</v>
      </c>
      <c r="B117">
        <f>input!B119</f>
        <v>3530478922</v>
      </c>
      <c r="C117">
        <f>input!C119</f>
        <v>78547436</v>
      </c>
      <c r="E117">
        <f>B117</f>
        <v>3530478922</v>
      </c>
      <c r="F117">
        <f>B117+C117</f>
        <v>3609026358</v>
      </c>
      <c r="G117">
        <f t="shared" si="1"/>
        <v>201607518</v>
      </c>
    </row>
    <row r="118" spans="1:10" x14ac:dyDescent="0.25">
      <c r="A118">
        <f>input!A120</f>
        <v>3810633876</v>
      </c>
      <c r="B118">
        <f>input!B120</f>
        <v>2864755793</v>
      </c>
      <c r="C118">
        <f>input!C120</f>
        <v>177520878</v>
      </c>
      <c r="E118">
        <f>B118</f>
        <v>2864755793</v>
      </c>
      <c r="F118">
        <f>B118+C118</f>
        <v>3042276671</v>
      </c>
      <c r="G118">
        <f t="shared" si="1"/>
        <v>945878083</v>
      </c>
    </row>
    <row r="119" spans="1:10" x14ac:dyDescent="0.25">
      <c r="A119">
        <f>input!A121</f>
        <v>2092188566</v>
      </c>
      <c r="B119">
        <f>input!B121</f>
        <v>3042276671</v>
      </c>
      <c r="C119">
        <f>input!C121</f>
        <v>52793816</v>
      </c>
      <c r="E119">
        <f>B119</f>
        <v>3042276671</v>
      </c>
      <c r="F119">
        <f>B119+C119</f>
        <v>3095070487</v>
      </c>
      <c r="G119">
        <f t="shared" si="1"/>
        <v>-950088105</v>
      </c>
    </row>
    <row r="121" spans="1:10" x14ac:dyDescent="0.25">
      <c r="A121" t="str">
        <f>input!A123</f>
        <v>temperature-to-humidity</v>
      </c>
      <c r="B121" t="str">
        <f>input!B123</f>
        <v>map:</v>
      </c>
    </row>
    <row r="122" spans="1:10" x14ac:dyDescent="0.25">
      <c r="A122">
        <f>input!A124</f>
        <v>18928354</v>
      </c>
      <c r="B122">
        <f>input!B124</f>
        <v>3414191527</v>
      </c>
      <c r="C122">
        <f>input!C124</f>
        <v>36074961</v>
      </c>
      <c r="E122">
        <f>B122</f>
        <v>3414191527</v>
      </c>
      <c r="F122">
        <f>B122+C122</f>
        <v>3450266488</v>
      </c>
      <c r="G122">
        <f t="shared" si="1"/>
        <v>-3395263173</v>
      </c>
      <c r="I122" t="s">
        <v>24</v>
      </c>
      <c r="J122" t="s">
        <v>21</v>
      </c>
    </row>
    <row r="123" spans="1:10" x14ac:dyDescent="0.25">
      <c r="A123">
        <f>input!A125</f>
        <v>3774151818</v>
      </c>
      <c r="B123">
        <f>input!B125</f>
        <v>3588716061</v>
      </c>
      <c r="C123">
        <f>input!C125</f>
        <v>144651966</v>
      </c>
      <c r="E123">
        <f>B123</f>
        <v>3588716061</v>
      </c>
      <c r="F123">
        <f>B123+C123</f>
        <v>3733368027</v>
      </c>
      <c r="G123">
        <f t="shared" si="1"/>
        <v>185435757</v>
      </c>
    </row>
    <row r="124" spans="1:10" x14ac:dyDescent="0.25">
      <c r="A124">
        <f>input!A126</f>
        <v>2046448856</v>
      </c>
      <c r="B124">
        <f>input!B126</f>
        <v>1384376044</v>
      </c>
      <c r="C124">
        <f>input!C126</f>
        <v>7569690</v>
      </c>
      <c r="E124">
        <f>B124</f>
        <v>1384376044</v>
      </c>
      <c r="F124">
        <f>B124+C124</f>
        <v>1391945734</v>
      </c>
      <c r="G124">
        <f t="shared" si="1"/>
        <v>662072812</v>
      </c>
    </row>
    <row r="125" spans="1:10" x14ac:dyDescent="0.25">
      <c r="A125">
        <f>input!A127</f>
        <v>2737178317</v>
      </c>
      <c r="B125">
        <f>input!B127</f>
        <v>903028814</v>
      </c>
      <c r="C125">
        <f>input!C127</f>
        <v>27883660</v>
      </c>
      <c r="E125">
        <f>B125</f>
        <v>903028814</v>
      </c>
      <c r="F125">
        <f>B125+C125</f>
        <v>930912474</v>
      </c>
      <c r="G125">
        <f t="shared" si="1"/>
        <v>1834149503</v>
      </c>
    </row>
    <row r="126" spans="1:10" x14ac:dyDescent="0.25">
      <c r="A126">
        <f>input!A128</f>
        <v>2981004508</v>
      </c>
      <c r="B126">
        <f>input!B128</f>
        <v>930912474</v>
      </c>
      <c r="C126">
        <f>input!C128</f>
        <v>349046239</v>
      </c>
      <c r="E126">
        <f>B126</f>
        <v>930912474</v>
      </c>
      <c r="F126">
        <f>B126+C126</f>
        <v>1279958713</v>
      </c>
      <c r="G126">
        <f t="shared" si="1"/>
        <v>2050092034</v>
      </c>
    </row>
    <row r="127" spans="1:10" x14ac:dyDescent="0.25">
      <c r="A127">
        <f>input!A129</f>
        <v>1609626976</v>
      </c>
      <c r="B127">
        <f>input!B129</f>
        <v>3084565214</v>
      </c>
      <c r="C127">
        <f>input!C129</f>
        <v>120015958</v>
      </c>
      <c r="E127">
        <f>B127</f>
        <v>3084565214</v>
      </c>
      <c r="F127">
        <f>B127+C127</f>
        <v>3204581172</v>
      </c>
      <c r="G127">
        <f t="shared" si="1"/>
        <v>-1474938238</v>
      </c>
    </row>
    <row r="128" spans="1:10" x14ac:dyDescent="0.25">
      <c r="A128">
        <f>input!A130</f>
        <v>2765061977</v>
      </c>
      <c r="B128">
        <f>input!B130</f>
        <v>2248931514</v>
      </c>
      <c r="C128">
        <f>input!C130</f>
        <v>215942531</v>
      </c>
      <c r="E128">
        <f>B128</f>
        <v>2248931514</v>
      </c>
      <c r="F128">
        <f>B128+C128</f>
        <v>2464874045</v>
      </c>
      <c r="G128">
        <f t="shared" si="1"/>
        <v>516130463</v>
      </c>
    </row>
    <row r="129" spans="1:7" x14ac:dyDescent="0.25">
      <c r="A129">
        <f>input!A131</f>
        <v>157942811</v>
      </c>
      <c r="B129">
        <f>input!B131</f>
        <v>3887783726</v>
      </c>
      <c r="C129">
        <f>input!C131</f>
        <v>359543023</v>
      </c>
      <c r="E129">
        <f>B129</f>
        <v>3887783726</v>
      </c>
      <c r="F129">
        <f>B129+C129</f>
        <v>4247326749</v>
      </c>
      <c r="G129">
        <f t="shared" si="1"/>
        <v>-3729840915</v>
      </c>
    </row>
    <row r="130" spans="1:7" x14ac:dyDescent="0.25">
      <c r="A130">
        <f>input!A132</f>
        <v>3330050747</v>
      </c>
      <c r="B130">
        <f>input!B132</f>
        <v>2195105292</v>
      </c>
      <c r="C130">
        <f>input!C132</f>
        <v>25002873</v>
      </c>
      <c r="E130">
        <f>B130</f>
        <v>2195105292</v>
      </c>
      <c r="F130">
        <f>B130+C130</f>
        <v>2220108165</v>
      </c>
      <c r="G130">
        <f t="shared" si="1"/>
        <v>1134945455</v>
      </c>
    </row>
    <row r="131" spans="1:7" x14ac:dyDescent="0.25">
      <c r="A131">
        <f>input!A133</f>
        <v>2041971091</v>
      </c>
      <c r="B131">
        <f>input!B133</f>
        <v>78356652</v>
      </c>
      <c r="C131">
        <f>input!C133</f>
        <v>4477765</v>
      </c>
      <c r="E131">
        <f>B131</f>
        <v>78356652</v>
      </c>
      <c r="F131">
        <f>B131+C131</f>
        <v>82834417</v>
      </c>
      <c r="G131">
        <f t="shared" ref="G131:G194" si="2">A131-B131</f>
        <v>1963614439</v>
      </c>
    </row>
    <row r="132" spans="1:7" x14ac:dyDescent="0.25">
      <c r="A132">
        <f>input!A134</f>
        <v>1938796124</v>
      </c>
      <c r="B132">
        <f>input!B134</f>
        <v>861459710</v>
      </c>
      <c r="C132">
        <f>input!C134</f>
        <v>41569104</v>
      </c>
      <c r="E132">
        <f>B132</f>
        <v>861459710</v>
      </c>
      <c r="F132">
        <f>B132+C132</f>
        <v>903028814</v>
      </c>
      <c r="G132">
        <f t="shared" si="2"/>
        <v>1077336414</v>
      </c>
    </row>
    <row r="133" spans="1:7" x14ac:dyDescent="0.25">
      <c r="A133">
        <f>input!A135</f>
        <v>1608860129</v>
      </c>
      <c r="B133">
        <f>input!B135</f>
        <v>2474627144</v>
      </c>
      <c r="C133">
        <f>input!C135</f>
        <v>766847</v>
      </c>
      <c r="E133">
        <f>B133</f>
        <v>2474627144</v>
      </c>
      <c r="F133">
        <f>B133+C133</f>
        <v>2475393991</v>
      </c>
      <c r="G133">
        <f t="shared" si="2"/>
        <v>-865767015</v>
      </c>
    </row>
    <row r="134" spans="1:7" x14ac:dyDescent="0.25">
      <c r="A134">
        <f>input!A136</f>
        <v>1812604664</v>
      </c>
      <c r="B134">
        <f>input!B136</f>
        <v>3795542966</v>
      </c>
      <c r="C134">
        <f>input!C136</f>
        <v>74143188</v>
      </c>
      <c r="E134">
        <f>B134</f>
        <v>3795542966</v>
      </c>
      <c r="F134">
        <f>B134+C134</f>
        <v>3869686154</v>
      </c>
      <c r="G134">
        <f t="shared" si="2"/>
        <v>-1982938302</v>
      </c>
    </row>
    <row r="135" spans="1:7" x14ac:dyDescent="0.25">
      <c r="A135">
        <f>input!A137</f>
        <v>4196563819</v>
      </c>
      <c r="B135">
        <f>input!B137</f>
        <v>3386335999</v>
      </c>
      <c r="C135">
        <f>input!C137</f>
        <v>27024746</v>
      </c>
      <c r="E135">
        <f>B135</f>
        <v>3386335999</v>
      </c>
      <c r="F135">
        <f>B135+C135</f>
        <v>3413360745</v>
      </c>
      <c r="G135">
        <f t="shared" si="2"/>
        <v>810227820</v>
      </c>
    </row>
    <row r="136" spans="1:7" x14ac:dyDescent="0.25">
      <c r="A136">
        <f>input!A138</f>
        <v>1980365228</v>
      </c>
      <c r="B136">
        <f>input!B138</f>
        <v>3204581172</v>
      </c>
      <c r="C136">
        <f>input!C138</f>
        <v>61605863</v>
      </c>
      <c r="E136">
        <f>B136</f>
        <v>3204581172</v>
      </c>
      <c r="F136">
        <f>B136+C136</f>
        <v>3266187035</v>
      </c>
      <c r="G136">
        <f t="shared" si="2"/>
        <v>-1224215944</v>
      </c>
    </row>
    <row r="137" spans="1:7" x14ac:dyDescent="0.25">
      <c r="A137">
        <f>input!A139</f>
        <v>1136292153</v>
      </c>
      <c r="B137">
        <f>input!B139</f>
        <v>82834417</v>
      </c>
      <c r="C137">
        <f>input!C139</f>
        <v>94266783</v>
      </c>
      <c r="E137">
        <f>B137</f>
        <v>82834417</v>
      </c>
      <c r="F137">
        <f>B137+C137</f>
        <v>177101200</v>
      </c>
      <c r="G137">
        <f t="shared" si="2"/>
        <v>1053457736</v>
      </c>
    </row>
    <row r="138" spans="1:7" x14ac:dyDescent="0.25">
      <c r="A138">
        <f>input!A140</f>
        <v>4015908448</v>
      </c>
      <c r="B138">
        <f>input!B140</f>
        <v>1279958713</v>
      </c>
      <c r="C138">
        <f>input!C140</f>
        <v>104417331</v>
      </c>
      <c r="E138">
        <f>B138</f>
        <v>1279958713</v>
      </c>
      <c r="F138">
        <f>B138+C138</f>
        <v>1384376044</v>
      </c>
      <c r="G138">
        <f t="shared" si="2"/>
        <v>2735949735</v>
      </c>
    </row>
    <row r="139" spans="1:7" x14ac:dyDescent="0.25">
      <c r="A139">
        <f>input!A141</f>
        <v>2701246339</v>
      </c>
      <c r="B139">
        <f>input!B141</f>
        <v>2062523244</v>
      </c>
      <c r="C139">
        <f>input!C141</f>
        <v>35931978</v>
      </c>
      <c r="E139">
        <f>B139</f>
        <v>2062523244</v>
      </c>
      <c r="F139">
        <f>B139+C139</f>
        <v>2098455222</v>
      </c>
      <c r="G139">
        <f t="shared" si="2"/>
        <v>638723095</v>
      </c>
    </row>
    <row r="140" spans="1:7" x14ac:dyDescent="0.25">
      <c r="A140">
        <f>input!A142</f>
        <v>4223588565</v>
      </c>
      <c r="B140">
        <f>input!B142</f>
        <v>3286123619</v>
      </c>
      <c r="C140">
        <f>input!C142</f>
        <v>23738184</v>
      </c>
      <c r="E140">
        <f>B140</f>
        <v>3286123619</v>
      </c>
      <c r="F140">
        <f>B140+C140</f>
        <v>3309861803</v>
      </c>
      <c r="G140">
        <f t="shared" si="2"/>
        <v>937464946</v>
      </c>
    </row>
    <row r="141" spans="1:7" x14ac:dyDescent="0.25">
      <c r="A141">
        <f>input!A143</f>
        <v>91521115</v>
      </c>
      <c r="B141">
        <f>input!B143</f>
        <v>3309861803</v>
      </c>
      <c r="C141">
        <f>input!C143</f>
        <v>56668597</v>
      </c>
      <c r="E141">
        <f>B141</f>
        <v>3309861803</v>
      </c>
      <c r="F141">
        <f>B141+C141</f>
        <v>3366530400</v>
      </c>
      <c r="G141">
        <f t="shared" si="2"/>
        <v>-3218340688</v>
      </c>
    </row>
    <row r="142" spans="1:7" x14ac:dyDescent="0.25">
      <c r="A142">
        <f>input!A144</f>
        <v>1886747852</v>
      </c>
      <c r="B142">
        <f>input!B144</f>
        <v>2552562071</v>
      </c>
      <c r="C142">
        <f>input!C144</f>
        <v>52048272</v>
      </c>
      <c r="E142">
        <f>B142</f>
        <v>2552562071</v>
      </c>
      <c r="F142">
        <f>B142+C142</f>
        <v>2604610343</v>
      </c>
      <c r="G142">
        <f t="shared" si="2"/>
        <v>-665814219</v>
      </c>
    </row>
    <row r="143" spans="1:7" x14ac:dyDescent="0.25">
      <c r="A143">
        <f>input!A145</f>
        <v>1729642934</v>
      </c>
      <c r="B143">
        <f>input!B145</f>
        <v>0</v>
      </c>
      <c r="C143">
        <f>input!C145</f>
        <v>61644451</v>
      </c>
      <c r="E143">
        <f>B143</f>
        <v>0</v>
      </c>
      <c r="F143">
        <f>B143+C143</f>
        <v>61644451</v>
      </c>
      <c r="G143">
        <f t="shared" si="2"/>
        <v>1729642934</v>
      </c>
    </row>
    <row r="144" spans="1:7" x14ac:dyDescent="0.25">
      <c r="A144">
        <f>input!A146</f>
        <v>1791287385</v>
      </c>
      <c r="B144">
        <f>input!B146</f>
        <v>1504576228</v>
      </c>
      <c r="C144">
        <f>input!C146</f>
        <v>21317279</v>
      </c>
      <c r="E144">
        <f>B144</f>
        <v>1504576228</v>
      </c>
      <c r="F144">
        <f>B144+C144</f>
        <v>1525893507</v>
      </c>
      <c r="G144">
        <f t="shared" si="2"/>
        <v>286711157</v>
      </c>
    </row>
    <row r="145" spans="1:7" x14ac:dyDescent="0.25">
      <c r="A145">
        <f>input!A147</f>
        <v>517485834</v>
      </c>
      <c r="B145">
        <f>input!B147</f>
        <v>1726582276</v>
      </c>
      <c r="C145">
        <f>input!C147</f>
        <v>261020280</v>
      </c>
      <c r="E145">
        <f>B145</f>
        <v>1726582276</v>
      </c>
      <c r="F145">
        <f>B145+C145</f>
        <v>1987602556</v>
      </c>
      <c r="G145">
        <f t="shared" si="2"/>
        <v>-1209096442</v>
      </c>
    </row>
    <row r="146" spans="1:7" x14ac:dyDescent="0.25">
      <c r="A146">
        <f>input!A148</f>
        <v>2192468119</v>
      </c>
      <c r="B146">
        <f>input!B148</f>
        <v>2604610343</v>
      </c>
      <c r="C146">
        <f>input!C148</f>
        <v>479954871</v>
      </c>
      <c r="E146">
        <f>B146</f>
        <v>2604610343</v>
      </c>
      <c r="F146">
        <f>B146+C146</f>
        <v>3084565214</v>
      </c>
      <c r="G146">
        <f t="shared" si="2"/>
        <v>-412142224</v>
      </c>
    </row>
    <row r="147" spans="1:7" x14ac:dyDescent="0.25">
      <c r="A147">
        <f>input!A149</f>
        <v>1413642666</v>
      </c>
      <c r="B147">
        <f>input!B149</f>
        <v>1391945734</v>
      </c>
      <c r="C147">
        <f>input!C149</f>
        <v>112630494</v>
      </c>
      <c r="E147">
        <f>B147</f>
        <v>1391945734</v>
      </c>
      <c r="F147">
        <f>B147+C147</f>
        <v>1504576228</v>
      </c>
      <c r="G147">
        <f t="shared" si="2"/>
        <v>21696932</v>
      </c>
    </row>
    <row r="148" spans="1:7" x14ac:dyDescent="0.25">
      <c r="A148">
        <f>input!A150</f>
        <v>71715516</v>
      </c>
      <c r="B148">
        <f>input!B150</f>
        <v>3366530400</v>
      </c>
      <c r="C148">
        <f>input!C150</f>
        <v>19805599</v>
      </c>
      <c r="E148">
        <f>B148</f>
        <v>3366530400</v>
      </c>
      <c r="F148">
        <f>B148+C148</f>
        <v>3386335999</v>
      </c>
      <c r="G148">
        <f t="shared" si="2"/>
        <v>-3294814884</v>
      </c>
    </row>
    <row r="149" spans="1:7" x14ac:dyDescent="0.25">
      <c r="A149">
        <f>input!A151</f>
        <v>3918803784</v>
      </c>
      <c r="B149">
        <f>input!B151</f>
        <v>2475393991</v>
      </c>
      <c r="C149">
        <f>input!C151</f>
        <v>77168080</v>
      </c>
      <c r="E149">
        <f>B149</f>
        <v>2475393991</v>
      </c>
      <c r="F149">
        <f>B149+C149</f>
        <v>2552562071</v>
      </c>
      <c r="G149">
        <f t="shared" si="2"/>
        <v>1443409793</v>
      </c>
    </row>
    <row r="150" spans="1:7" x14ac:dyDescent="0.25">
      <c r="A150">
        <f>input!A152</f>
        <v>1546685190</v>
      </c>
      <c r="B150">
        <f>input!B152</f>
        <v>3733368027</v>
      </c>
      <c r="C150">
        <f>input!C152</f>
        <v>62174939</v>
      </c>
      <c r="E150">
        <f>B150</f>
        <v>3733368027</v>
      </c>
      <c r="F150">
        <f>B150+C150</f>
        <v>3795542966</v>
      </c>
      <c r="G150">
        <f t="shared" si="2"/>
        <v>-2186682837</v>
      </c>
    </row>
    <row r="151" spans="1:7" x14ac:dyDescent="0.25">
      <c r="A151">
        <f>input!A153</f>
        <v>2672422990</v>
      </c>
      <c r="B151">
        <f>input!B153</f>
        <v>2220108165</v>
      </c>
      <c r="C151">
        <f>input!C153</f>
        <v>28823349</v>
      </c>
      <c r="E151">
        <f>B151</f>
        <v>2220108165</v>
      </c>
      <c r="F151">
        <f>B151+C151</f>
        <v>2248931514</v>
      </c>
      <c r="G151">
        <f t="shared" si="2"/>
        <v>452314825</v>
      </c>
    </row>
    <row r="152" spans="1:7" x14ac:dyDescent="0.25">
      <c r="A152">
        <f>input!A154</f>
        <v>148189712</v>
      </c>
      <c r="B152">
        <f>input!B154</f>
        <v>2464874045</v>
      </c>
      <c r="C152">
        <f>input!C154</f>
        <v>9753099</v>
      </c>
      <c r="E152">
        <f>B152</f>
        <v>2464874045</v>
      </c>
      <c r="F152">
        <f>B152+C152</f>
        <v>2474627144</v>
      </c>
      <c r="G152">
        <f t="shared" si="2"/>
        <v>-2316684333</v>
      </c>
    </row>
    <row r="153" spans="1:7" x14ac:dyDescent="0.25">
      <c r="A153">
        <f>input!A155</f>
        <v>18097572</v>
      </c>
      <c r="B153">
        <f>input!B155</f>
        <v>3413360745</v>
      </c>
      <c r="C153">
        <f>input!C155</f>
        <v>830782</v>
      </c>
      <c r="E153">
        <f>B153</f>
        <v>3413360745</v>
      </c>
      <c r="F153">
        <f>B153+C153</f>
        <v>3414191527</v>
      </c>
      <c r="G153">
        <f t="shared" si="2"/>
        <v>-3395263173</v>
      </c>
    </row>
    <row r="154" spans="1:7" x14ac:dyDescent="0.25">
      <c r="A154">
        <f>input!A156</f>
        <v>0</v>
      </c>
      <c r="B154">
        <f>input!B156</f>
        <v>3869686154</v>
      </c>
      <c r="C154">
        <f>input!C156</f>
        <v>18097572</v>
      </c>
      <c r="E154">
        <f>B154</f>
        <v>3869686154</v>
      </c>
      <c r="F154">
        <f>B154+C154</f>
        <v>3887783726</v>
      </c>
      <c r="G154">
        <f t="shared" si="2"/>
        <v>-3869686154</v>
      </c>
    </row>
    <row r="155" spans="1:7" x14ac:dyDescent="0.25">
      <c r="A155">
        <f>input!A157</f>
        <v>3995971864</v>
      </c>
      <c r="B155">
        <f>input!B157</f>
        <v>3266187035</v>
      </c>
      <c r="C155">
        <f>input!C157</f>
        <v>19936584</v>
      </c>
      <c r="E155">
        <f>B155</f>
        <v>3266187035</v>
      </c>
      <c r="F155">
        <f>B155+C155</f>
        <v>3286123619</v>
      </c>
      <c r="G155">
        <f t="shared" si="2"/>
        <v>729784829</v>
      </c>
    </row>
    <row r="156" spans="1:7" x14ac:dyDescent="0.25">
      <c r="A156">
        <f>input!A158</f>
        <v>853426802</v>
      </c>
      <c r="B156">
        <f>input!B158</f>
        <v>432206724</v>
      </c>
      <c r="C156">
        <f>input!C158</f>
        <v>27759827</v>
      </c>
      <c r="E156">
        <f>B156</f>
        <v>432206724</v>
      </c>
      <c r="F156">
        <f>B156+C156</f>
        <v>459966551</v>
      </c>
      <c r="G156">
        <f t="shared" si="2"/>
        <v>421220078</v>
      </c>
    </row>
    <row r="157" spans="1:7" x14ac:dyDescent="0.25">
      <c r="A157">
        <f>input!A159</f>
        <v>2054018546</v>
      </c>
      <c r="B157">
        <f>input!B159</f>
        <v>3450266488</v>
      </c>
      <c r="C157">
        <f>input!C159</f>
        <v>138449573</v>
      </c>
      <c r="E157">
        <f>B157</f>
        <v>3450266488</v>
      </c>
      <c r="F157">
        <f>B157+C157</f>
        <v>3588716061</v>
      </c>
      <c r="G157">
        <f t="shared" si="2"/>
        <v>-1396247942</v>
      </c>
    </row>
    <row r="158" spans="1:7" x14ac:dyDescent="0.25">
      <c r="A158">
        <f>input!A160</f>
        <v>881186629</v>
      </c>
      <c r="B158">
        <f>input!B160</f>
        <v>177101200</v>
      </c>
      <c r="C158">
        <f>input!C160</f>
        <v>255105524</v>
      </c>
      <c r="E158">
        <f>B158</f>
        <v>177101200</v>
      </c>
      <c r="F158">
        <f>B158+C158</f>
        <v>432206724</v>
      </c>
      <c r="G158">
        <f t="shared" si="2"/>
        <v>704085429</v>
      </c>
    </row>
    <row r="159" spans="1:7" x14ac:dyDescent="0.25">
      <c r="A159">
        <f>input!A161</f>
        <v>778506114</v>
      </c>
      <c r="B159">
        <f>input!B161</f>
        <v>1987602556</v>
      </c>
      <c r="C159">
        <f>input!C161</f>
        <v>74920688</v>
      </c>
      <c r="E159">
        <f>B159</f>
        <v>1987602556</v>
      </c>
      <c r="F159">
        <f>B159+C159</f>
        <v>2062523244</v>
      </c>
      <c r="G159">
        <f t="shared" si="2"/>
        <v>-1209096442</v>
      </c>
    </row>
    <row r="160" spans="1:7" x14ac:dyDescent="0.25">
      <c r="A160">
        <f>input!A162</f>
        <v>1526273160</v>
      </c>
      <c r="B160">
        <f>input!B162</f>
        <v>2098455222</v>
      </c>
      <c r="C160">
        <f>input!C162</f>
        <v>20412030</v>
      </c>
      <c r="E160">
        <f>B160</f>
        <v>2098455222</v>
      </c>
      <c r="F160">
        <f>B160+C160</f>
        <v>2118867252</v>
      </c>
      <c r="G160">
        <f t="shared" si="2"/>
        <v>-572182062</v>
      </c>
    </row>
    <row r="161" spans="1:10" x14ac:dyDescent="0.25">
      <c r="A161">
        <f>input!A163</f>
        <v>55003315</v>
      </c>
      <c r="B161">
        <f>input!B163</f>
        <v>61644451</v>
      </c>
      <c r="C161">
        <f>input!C163</f>
        <v>16712201</v>
      </c>
      <c r="E161">
        <f>B161</f>
        <v>61644451</v>
      </c>
      <c r="F161">
        <f>B161+C161</f>
        <v>78356652</v>
      </c>
      <c r="G161">
        <f t="shared" si="2"/>
        <v>-6641136</v>
      </c>
    </row>
    <row r="162" spans="1:10" x14ac:dyDescent="0.25">
      <c r="A162">
        <f>input!A164</f>
        <v>3355053620</v>
      </c>
      <c r="B162">
        <f>input!B164</f>
        <v>459966551</v>
      </c>
      <c r="C162">
        <f>input!C164</f>
        <v>401493159</v>
      </c>
      <c r="E162">
        <f>B162</f>
        <v>459966551</v>
      </c>
      <c r="F162">
        <f>B162+C162</f>
        <v>861459710</v>
      </c>
      <c r="G162">
        <f t="shared" si="2"/>
        <v>2895087069</v>
      </c>
    </row>
    <row r="163" spans="1:10" x14ac:dyDescent="0.25">
      <c r="A163">
        <f>input!A165</f>
        <v>4120325779</v>
      </c>
      <c r="B163">
        <f>input!B165</f>
        <v>2118867252</v>
      </c>
      <c r="C163">
        <f>input!C165</f>
        <v>76238040</v>
      </c>
      <c r="E163">
        <f>B163</f>
        <v>2118867252</v>
      </c>
      <c r="F163">
        <f>B163+C163</f>
        <v>2195105292</v>
      </c>
      <c r="G163">
        <f t="shared" si="2"/>
        <v>2001458527</v>
      </c>
    </row>
    <row r="164" spans="1:10" x14ac:dyDescent="0.25">
      <c r="A164">
        <f>input!A166</f>
        <v>1230558936</v>
      </c>
      <c r="B164">
        <f>input!B166</f>
        <v>1525893507</v>
      </c>
      <c r="C164">
        <f>input!C166</f>
        <v>183083730</v>
      </c>
      <c r="E164">
        <f>B164</f>
        <v>1525893507</v>
      </c>
      <c r="F164">
        <f>B164+C164</f>
        <v>1708977237</v>
      </c>
      <c r="G164">
        <f t="shared" si="2"/>
        <v>-295334571</v>
      </c>
    </row>
    <row r="165" spans="1:10" x14ac:dyDescent="0.25">
      <c r="A165">
        <f>input!A167</f>
        <v>3756546779</v>
      </c>
      <c r="B165">
        <f>input!B167</f>
        <v>1708977237</v>
      </c>
      <c r="C165">
        <f>input!C167</f>
        <v>17605039</v>
      </c>
      <c r="E165">
        <f>B165</f>
        <v>1708977237</v>
      </c>
      <c r="F165">
        <f>B165+C165</f>
        <v>1726582276</v>
      </c>
      <c r="G165">
        <f t="shared" si="2"/>
        <v>2047569542</v>
      </c>
    </row>
    <row r="167" spans="1:10" x14ac:dyDescent="0.25">
      <c r="A167" t="str">
        <f>input!A169</f>
        <v>humidity-to-location</v>
      </c>
      <c r="B167" t="str">
        <f>input!B169</f>
        <v>map:</v>
      </c>
      <c r="C167">
        <f>input!C169</f>
        <v>0</v>
      </c>
    </row>
    <row r="168" spans="1:10" x14ac:dyDescent="0.25">
      <c r="A168">
        <f>input!A170</f>
        <v>166973311</v>
      </c>
      <c r="B168">
        <f>input!B170</f>
        <v>827072705</v>
      </c>
      <c r="C168">
        <f>input!C170</f>
        <v>21017988</v>
      </c>
      <c r="E168">
        <f>B168</f>
        <v>827072705</v>
      </c>
      <c r="F168">
        <f>B168+C168</f>
        <v>848090693</v>
      </c>
      <c r="G168">
        <f t="shared" si="2"/>
        <v>-660099394</v>
      </c>
      <c r="I168" t="s">
        <v>23</v>
      </c>
      <c r="J168" t="s">
        <v>22</v>
      </c>
    </row>
    <row r="169" spans="1:10" x14ac:dyDescent="0.25">
      <c r="A169">
        <f>input!A171</f>
        <v>2420657564</v>
      </c>
      <c r="B169">
        <f>input!B171</f>
        <v>1797988486</v>
      </c>
      <c r="C169">
        <f>input!C171</f>
        <v>98294592</v>
      </c>
      <c r="E169">
        <f>B169</f>
        <v>1797988486</v>
      </c>
      <c r="F169">
        <f>B169+C169</f>
        <v>1896283078</v>
      </c>
      <c r="G169">
        <f t="shared" si="2"/>
        <v>622669078</v>
      </c>
    </row>
    <row r="170" spans="1:10" x14ac:dyDescent="0.25">
      <c r="A170">
        <f>input!A172</f>
        <v>3711057743</v>
      </c>
      <c r="B170">
        <f>input!B172</f>
        <v>1724407580</v>
      </c>
      <c r="C170">
        <f>input!C172</f>
        <v>50543704</v>
      </c>
      <c r="E170">
        <f>B170</f>
        <v>1724407580</v>
      </c>
      <c r="F170">
        <f>B170+C170</f>
        <v>1774951284</v>
      </c>
      <c r="G170">
        <f t="shared" si="2"/>
        <v>1986650163</v>
      </c>
    </row>
    <row r="171" spans="1:10" x14ac:dyDescent="0.25">
      <c r="A171">
        <f>input!A173</f>
        <v>151140540</v>
      </c>
      <c r="B171">
        <f>input!B173</f>
        <v>331672683</v>
      </c>
      <c r="C171">
        <f>input!C173</f>
        <v>15832771</v>
      </c>
      <c r="E171">
        <f>B171</f>
        <v>331672683</v>
      </c>
      <c r="F171">
        <f>B171+C171</f>
        <v>347505454</v>
      </c>
      <c r="G171">
        <f t="shared" si="2"/>
        <v>-180532143</v>
      </c>
    </row>
    <row r="172" spans="1:10" x14ac:dyDescent="0.25">
      <c r="A172">
        <f>input!A174</f>
        <v>2611368935</v>
      </c>
      <c r="B172">
        <f>input!B174</f>
        <v>1098267426</v>
      </c>
      <c r="C172">
        <f>input!C174</f>
        <v>35837870</v>
      </c>
      <c r="E172">
        <f>B172</f>
        <v>1098267426</v>
      </c>
      <c r="F172">
        <f>B172+C172</f>
        <v>1134105296</v>
      </c>
      <c r="G172">
        <f t="shared" si="2"/>
        <v>1513101509</v>
      </c>
    </row>
    <row r="173" spans="1:10" x14ac:dyDescent="0.25">
      <c r="A173">
        <f>input!A175</f>
        <v>329110209</v>
      </c>
      <c r="B173">
        <f>input!B175</f>
        <v>0</v>
      </c>
      <c r="C173">
        <f>input!C175</f>
        <v>39413233</v>
      </c>
      <c r="E173">
        <f>B173</f>
        <v>0</v>
      </c>
      <c r="F173">
        <f>B173+C173</f>
        <v>39413233</v>
      </c>
      <c r="G173">
        <f t="shared" si="2"/>
        <v>329110209</v>
      </c>
    </row>
    <row r="174" spans="1:10" x14ac:dyDescent="0.25">
      <c r="A174">
        <f>input!A176</f>
        <v>848395356</v>
      </c>
      <c r="B174">
        <f>input!B176</f>
        <v>3293184115</v>
      </c>
      <c r="C174">
        <f>input!C176</f>
        <v>2008343</v>
      </c>
      <c r="E174">
        <f>B174</f>
        <v>3293184115</v>
      </c>
      <c r="F174">
        <f>B174+C174</f>
        <v>3295192458</v>
      </c>
      <c r="G174">
        <f t="shared" si="2"/>
        <v>-2444788759</v>
      </c>
    </row>
    <row r="175" spans="1:10" x14ac:dyDescent="0.25">
      <c r="A175">
        <f>input!A177</f>
        <v>850403699</v>
      </c>
      <c r="B175">
        <f>input!B177</f>
        <v>1508109908</v>
      </c>
      <c r="C175">
        <f>input!C177</f>
        <v>216297672</v>
      </c>
      <c r="E175">
        <f>B175</f>
        <v>1508109908</v>
      </c>
      <c r="F175">
        <f>B175+C175</f>
        <v>1724407580</v>
      </c>
      <c r="G175">
        <f t="shared" si="2"/>
        <v>-657706209</v>
      </c>
    </row>
    <row r="176" spans="1:10" x14ac:dyDescent="0.25">
      <c r="A176">
        <f>input!A178</f>
        <v>3203490893</v>
      </c>
      <c r="B176">
        <f>input!B178</f>
        <v>3278069000</v>
      </c>
      <c r="C176">
        <f>input!C178</f>
        <v>15115115</v>
      </c>
      <c r="E176">
        <f>B176</f>
        <v>3278069000</v>
      </c>
      <c r="F176">
        <f>B176+C176</f>
        <v>3293184115</v>
      </c>
      <c r="G176">
        <f t="shared" si="2"/>
        <v>-74578107</v>
      </c>
    </row>
    <row r="177" spans="1:7" x14ac:dyDescent="0.25">
      <c r="A177">
        <f>input!A179</f>
        <v>1322210923</v>
      </c>
      <c r="B177">
        <f>input!B179</f>
        <v>4179894531</v>
      </c>
      <c r="C177">
        <f>input!C179</f>
        <v>115072765</v>
      </c>
      <c r="E177">
        <f>B177</f>
        <v>4179894531</v>
      </c>
      <c r="F177">
        <f>B177+C177</f>
        <v>4294967296</v>
      </c>
      <c r="G177">
        <f t="shared" si="2"/>
        <v>-2857683608</v>
      </c>
    </row>
    <row r="178" spans="1:7" x14ac:dyDescent="0.25">
      <c r="A178">
        <f>input!A180</f>
        <v>3761601447</v>
      </c>
      <c r="B178">
        <f>input!B180</f>
        <v>848395356</v>
      </c>
      <c r="C178">
        <f>input!C180</f>
        <v>249872070</v>
      </c>
      <c r="E178">
        <f>B178</f>
        <v>848395356</v>
      </c>
      <c r="F178">
        <f>B178+C178</f>
        <v>1098267426</v>
      </c>
      <c r="G178">
        <f t="shared" si="2"/>
        <v>2913206091</v>
      </c>
    </row>
    <row r="179" spans="1:7" x14ac:dyDescent="0.25">
      <c r="A179">
        <f>input!A181</f>
        <v>230668724</v>
      </c>
      <c r="B179">
        <f>input!B181</f>
        <v>39413233</v>
      </c>
      <c r="C179">
        <f>input!C181</f>
        <v>27530262</v>
      </c>
      <c r="E179">
        <f>B179</f>
        <v>39413233</v>
      </c>
      <c r="F179">
        <f>B179+C179</f>
        <v>66943495</v>
      </c>
      <c r="G179">
        <f t="shared" si="2"/>
        <v>191255491</v>
      </c>
    </row>
    <row r="180" spans="1:7" x14ac:dyDescent="0.25">
      <c r="A180">
        <f>input!A182</f>
        <v>1437283688</v>
      </c>
      <c r="B180">
        <f>input!B182</f>
        <v>2240143464</v>
      </c>
      <c r="C180">
        <f>input!C182</f>
        <v>113813014</v>
      </c>
      <c r="E180">
        <f>B180</f>
        <v>2240143464</v>
      </c>
      <c r="F180">
        <f>B180+C180</f>
        <v>2353956478</v>
      </c>
      <c r="G180">
        <f t="shared" si="2"/>
        <v>-802859776</v>
      </c>
    </row>
    <row r="181" spans="1:7" x14ac:dyDescent="0.25">
      <c r="A181">
        <f>input!A183</f>
        <v>1551096702</v>
      </c>
      <c r="B181">
        <f>input!B183</f>
        <v>2957294790</v>
      </c>
      <c r="C181">
        <f>input!C183</f>
        <v>77256502</v>
      </c>
      <c r="E181">
        <f>B181</f>
        <v>2957294790</v>
      </c>
      <c r="F181">
        <f>B181+C181</f>
        <v>3034551292</v>
      </c>
      <c r="G181">
        <f t="shared" si="2"/>
        <v>-1406198088</v>
      </c>
    </row>
    <row r="182" spans="1:7" x14ac:dyDescent="0.25">
      <c r="A182">
        <f>input!A184</f>
        <v>716039283</v>
      </c>
      <c r="B182">
        <f>input!B184</f>
        <v>695021295</v>
      </c>
      <c r="C182">
        <f>input!C184</f>
        <v>132051410</v>
      </c>
      <c r="E182">
        <f>B182</f>
        <v>695021295</v>
      </c>
      <c r="F182">
        <f>B182+C182</f>
        <v>827072705</v>
      </c>
      <c r="G182">
        <f t="shared" si="2"/>
        <v>21017988</v>
      </c>
    </row>
    <row r="183" spans="1:7" x14ac:dyDescent="0.25">
      <c r="A183">
        <f>input!A185</f>
        <v>258198986</v>
      </c>
      <c r="B183">
        <f>input!B185</f>
        <v>109620920</v>
      </c>
      <c r="C183">
        <f>input!C185</f>
        <v>70911223</v>
      </c>
      <c r="E183">
        <f>B183</f>
        <v>109620920</v>
      </c>
      <c r="F183">
        <f>B183+C183</f>
        <v>180532143</v>
      </c>
      <c r="G183">
        <f t="shared" si="2"/>
        <v>148578066</v>
      </c>
    </row>
    <row r="184" spans="1:7" x14ac:dyDescent="0.25">
      <c r="A184">
        <f>input!A186</f>
        <v>1314022212</v>
      </c>
      <c r="B184">
        <f>input!B186</f>
        <v>2357817442</v>
      </c>
      <c r="C184">
        <f>input!C186</f>
        <v>8188711</v>
      </c>
      <c r="E184">
        <f>B184</f>
        <v>2357817442</v>
      </c>
      <c r="F184">
        <f>B184+C184</f>
        <v>2366006153</v>
      </c>
      <c r="G184">
        <f t="shared" si="2"/>
        <v>-1043795230</v>
      </c>
    </row>
    <row r="185" spans="1:7" x14ac:dyDescent="0.25">
      <c r="A185">
        <f>input!A187</f>
        <v>2793895840</v>
      </c>
      <c r="B185">
        <f>input!B187</f>
        <v>2474472017</v>
      </c>
      <c r="C185">
        <f>input!C187</f>
        <v>281155944</v>
      </c>
      <c r="E185">
        <f>B185</f>
        <v>2474472017</v>
      </c>
      <c r="F185">
        <f>B185+C185</f>
        <v>2755627961</v>
      </c>
      <c r="G185">
        <f t="shared" si="2"/>
        <v>319423823</v>
      </c>
    </row>
    <row r="186" spans="1:7" x14ac:dyDescent="0.25">
      <c r="A186">
        <f>input!A188</f>
        <v>385486933</v>
      </c>
      <c r="B186">
        <f>input!B188</f>
        <v>347505454</v>
      </c>
      <c r="C186">
        <f>input!C188</f>
        <v>330552350</v>
      </c>
      <c r="E186">
        <f>B186</f>
        <v>347505454</v>
      </c>
      <c r="F186">
        <f>B186+C186</f>
        <v>678057804</v>
      </c>
      <c r="G186">
        <f t="shared" si="2"/>
        <v>37981479</v>
      </c>
    </row>
    <row r="187" spans="1:7" x14ac:dyDescent="0.25">
      <c r="A187">
        <f>input!A189</f>
        <v>3218606008</v>
      </c>
      <c r="B187">
        <f>input!B189</f>
        <v>3561131747</v>
      </c>
      <c r="C187">
        <f>input!C189</f>
        <v>206517169</v>
      </c>
      <c r="E187">
        <f>B187</f>
        <v>3561131747</v>
      </c>
      <c r="F187">
        <f>B187+C187</f>
        <v>3767648916</v>
      </c>
      <c r="G187">
        <f t="shared" si="2"/>
        <v>-342525739</v>
      </c>
    </row>
    <row r="188" spans="1:7" x14ac:dyDescent="0.25">
      <c r="A188">
        <f>input!A190</f>
        <v>1066701371</v>
      </c>
      <c r="B188">
        <f>input!B190</f>
        <v>3354107909</v>
      </c>
      <c r="C188">
        <f>input!C190</f>
        <v>156810008</v>
      </c>
      <c r="E188">
        <f>B188</f>
        <v>3354107909</v>
      </c>
      <c r="F188">
        <f>B188+C188</f>
        <v>3510917917</v>
      </c>
      <c r="G188">
        <f t="shared" si="2"/>
        <v>-2287406538</v>
      </c>
    </row>
    <row r="189" spans="1:7" x14ac:dyDescent="0.25">
      <c r="A189">
        <f>input!A191</f>
        <v>4011473517</v>
      </c>
      <c r="B189">
        <f>input!B191</f>
        <v>1134105296</v>
      </c>
      <c r="C189">
        <f>input!C191</f>
        <v>283493779</v>
      </c>
      <c r="E189">
        <f>B189</f>
        <v>1134105296</v>
      </c>
      <c r="F189">
        <f>B189+C189</f>
        <v>1417599075</v>
      </c>
      <c r="G189">
        <f t="shared" si="2"/>
        <v>2877368221</v>
      </c>
    </row>
    <row r="190" spans="1:7" x14ac:dyDescent="0.25">
      <c r="A190">
        <f>input!A192</f>
        <v>0</v>
      </c>
      <c r="B190">
        <f>input!B192</f>
        <v>180532143</v>
      </c>
      <c r="C190">
        <f>input!C192</f>
        <v>151140540</v>
      </c>
      <c r="E190">
        <f>B190</f>
        <v>180532143</v>
      </c>
      <c r="F190">
        <f>B190+C190</f>
        <v>331672683</v>
      </c>
      <c r="G190">
        <f t="shared" si="2"/>
        <v>-180532143</v>
      </c>
    </row>
    <row r="191" spans="1:7" x14ac:dyDescent="0.25">
      <c r="A191">
        <f>input!A193</f>
        <v>368523442</v>
      </c>
      <c r="B191">
        <f>input!B193</f>
        <v>678057804</v>
      </c>
      <c r="C191">
        <f>input!C193</f>
        <v>16963491</v>
      </c>
      <c r="E191">
        <f>B191</f>
        <v>678057804</v>
      </c>
      <c r="F191">
        <f>B191+C191</f>
        <v>695021295</v>
      </c>
      <c r="G191">
        <f t="shared" si="2"/>
        <v>-309534362</v>
      </c>
    </row>
    <row r="192" spans="1:7" x14ac:dyDescent="0.25">
      <c r="A192">
        <f>input!A194</f>
        <v>1223511379</v>
      </c>
      <c r="B192">
        <f>input!B194</f>
        <v>1417599075</v>
      </c>
      <c r="C192">
        <f>input!C194</f>
        <v>90510833</v>
      </c>
      <c r="E192">
        <f>B192</f>
        <v>1417599075</v>
      </c>
      <c r="F192">
        <f>B192+C192</f>
        <v>1508109908</v>
      </c>
      <c r="G192">
        <f t="shared" si="2"/>
        <v>-194087696</v>
      </c>
    </row>
    <row r="193" spans="1:7" x14ac:dyDescent="0.25">
      <c r="A193">
        <f>input!A195</f>
        <v>3183517648</v>
      </c>
      <c r="B193">
        <f>input!B195</f>
        <v>1988699857</v>
      </c>
      <c r="C193">
        <f>input!C195</f>
        <v>19973245</v>
      </c>
      <c r="E193">
        <f>B193</f>
        <v>1988699857</v>
      </c>
      <c r="F193">
        <f>B193+C193</f>
        <v>2008673102</v>
      </c>
      <c r="G193">
        <f t="shared" si="2"/>
        <v>1194817791</v>
      </c>
    </row>
    <row r="194" spans="1:7" x14ac:dyDescent="0.25">
      <c r="A194">
        <f>input!A196</f>
        <v>2270463718</v>
      </c>
      <c r="B194">
        <f>input!B196</f>
        <v>4038012896</v>
      </c>
      <c r="C194">
        <f>input!C196</f>
        <v>141881635</v>
      </c>
      <c r="E194">
        <f>B194</f>
        <v>4038012896</v>
      </c>
      <c r="F194">
        <f>B194+C194</f>
        <v>4179894531</v>
      </c>
      <c r="G194">
        <f t="shared" si="2"/>
        <v>-1767549178</v>
      </c>
    </row>
    <row r="195" spans="1:7" x14ac:dyDescent="0.25">
      <c r="A195">
        <f>input!A197</f>
        <v>1817187310</v>
      </c>
      <c r="B195">
        <f>input!B197</f>
        <v>1774951284</v>
      </c>
      <c r="C195">
        <f>input!C197</f>
        <v>23037202</v>
      </c>
      <c r="E195">
        <f>B195</f>
        <v>1774951284</v>
      </c>
      <c r="F195">
        <f>B195+C195</f>
        <v>1797988486</v>
      </c>
      <c r="G195">
        <f t="shared" ref="G195:G208" si="3">A195-B195</f>
        <v>42236026</v>
      </c>
    </row>
    <row r="196" spans="1:7" x14ac:dyDescent="0.25">
      <c r="A196">
        <f>input!A198</f>
        <v>1963899457</v>
      </c>
      <c r="B196">
        <f>input!B198</f>
        <v>2755627961</v>
      </c>
      <c r="C196">
        <f>input!C198</f>
        <v>201666829</v>
      </c>
      <c r="E196">
        <f>B196</f>
        <v>2755627961</v>
      </c>
      <c r="F196">
        <f>B196+C196</f>
        <v>2957294790</v>
      </c>
      <c r="G196">
        <f t="shared" si="3"/>
        <v>-791728504</v>
      </c>
    </row>
    <row r="197" spans="1:7" x14ac:dyDescent="0.25">
      <c r="A197">
        <f>input!A199</f>
        <v>2412345353</v>
      </c>
      <c r="B197">
        <f>input!B199</f>
        <v>3295192458</v>
      </c>
      <c r="C197">
        <f>input!C199</f>
        <v>8312211</v>
      </c>
      <c r="E197">
        <f>B197</f>
        <v>3295192458</v>
      </c>
      <c r="F197">
        <f>B197+C197</f>
        <v>3303504669</v>
      </c>
      <c r="G197">
        <f t="shared" si="3"/>
        <v>-882847105</v>
      </c>
    </row>
    <row r="198" spans="1:7" x14ac:dyDescent="0.25">
      <c r="A198">
        <f>input!A200</f>
        <v>1840224512</v>
      </c>
      <c r="B198">
        <f>input!B200</f>
        <v>3767648916</v>
      </c>
      <c r="C198">
        <f>input!C200</f>
        <v>123674945</v>
      </c>
      <c r="E198">
        <f>B198</f>
        <v>3767648916</v>
      </c>
      <c r="F198">
        <f>B198+C198</f>
        <v>3891323861</v>
      </c>
      <c r="G198">
        <f t="shared" si="3"/>
        <v>-1927424404</v>
      </c>
    </row>
    <row r="199" spans="1:7" x14ac:dyDescent="0.25">
      <c r="A199">
        <f>input!A201</f>
        <v>187991299</v>
      </c>
      <c r="B199">
        <f>input!B201</f>
        <v>66943495</v>
      </c>
      <c r="C199">
        <f>input!C201</f>
        <v>42677425</v>
      </c>
      <c r="E199">
        <f>B199</f>
        <v>66943495</v>
      </c>
      <c r="F199">
        <f>B199+C199</f>
        <v>109620920</v>
      </c>
      <c r="G199">
        <f t="shared" si="3"/>
        <v>121047804</v>
      </c>
    </row>
    <row r="200" spans="1:7" x14ac:dyDescent="0.25">
      <c r="A200">
        <f>input!A202</f>
        <v>2518952156</v>
      </c>
      <c r="B200">
        <f>input!B202</f>
        <v>1896283078</v>
      </c>
      <c r="C200">
        <f>input!C202</f>
        <v>92416779</v>
      </c>
      <c r="E200">
        <f>B200</f>
        <v>1896283078</v>
      </c>
      <c r="F200">
        <f>B200+C200</f>
        <v>1988699857</v>
      </c>
      <c r="G200">
        <f t="shared" si="3"/>
        <v>622669078</v>
      </c>
    </row>
    <row r="201" spans="1:7" x14ac:dyDescent="0.25">
      <c r="A201">
        <f>input!A203</f>
        <v>1628353204</v>
      </c>
      <c r="B201">
        <f>input!B203</f>
        <v>3034551292</v>
      </c>
      <c r="C201">
        <f>input!C203</f>
        <v>138620276</v>
      </c>
      <c r="E201">
        <f>B201</f>
        <v>3034551292</v>
      </c>
      <c r="F201">
        <f>B201+C201</f>
        <v>3173171568</v>
      </c>
      <c r="G201">
        <f t="shared" si="3"/>
        <v>-1406198088</v>
      </c>
    </row>
    <row r="202" spans="1:7" x14ac:dyDescent="0.25">
      <c r="A202">
        <f>input!A204</f>
        <v>3075051784</v>
      </c>
      <c r="B202">
        <f>input!B204</f>
        <v>2366006153</v>
      </c>
      <c r="C202">
        <f>input!C204</f>
        <v>108465864</v>
      </c>
      <c r="E202">
        <f>B202</f>
        <v>2366006153</v>
      </c>
      <c r="F202">
        <f>B202+C202</f>
        <v>2474472017</v>
      </c>
      <c r="G202">
        <f t="shared" si="3"/>
        <v>709045631</v>
      </c>
    </row>
    <row r="203" spans="1:7" x14ac:dyDescent="0.25">
      <c r="A203">
        <f>input!A205</f>
        <v>3660454503</v>
      </c>
      <c r="B203">
        <f>input!B205</f>
        <v>3303504669</v>
      </c>
      <c r="C203">
        <f>input!C205</f>
        <v>50603240</v>
      </c>
      <c r="E203">
        <f>B203</f>
        <v>3303504669</v>
      </c>
      <c r="F203">
        <f>B203+C203</f>
        <v>3354107909</v>
      </c>
      <c r="G203">
        <f t="shared" si="3"/>
        <v>356949834</v>
      </c>
    </row>
    <row r="204" spans="1:7" x14ac:dyDescent="0.25">
      <c r="A204">
        <f>input!A206</f>
        <v>3425123177</v>
      </c>
      <c r="B204">
        <f>input!B206</f>
        <v>2008673102</v>
      </c>
      <c r="C204">
        <f>input!C206</f>
        <v>231470362</v>
      </c>
      <c r="E204">
        <f>B204</f>
        <v>2008673102</v>
      </c>
      <c r="F204">
        <f>B204+C204</f>
        <v>2240143464</v>
      </c>
      <c r="G204">
        <f t="shared" si="3"/>
        <v>1416450075</v>
      </c>
    </row>
    <row r="205" spans="1:7" x14ac:dyDescent="0.25">
      <c r="A205">
        <f>input!A207</f>
        <v>3656593539</v>
      </c>
      <c r="B205">
        <f>input!B207</f>
        <v>2353956478</v>
      </c>
      <c r="C205">
        <f>input!C207</f>
        <v>3860964</v>
      </c>
      <c r="E205">
        <f>B205</f>
        <v>2353956478</v>
      </c>
      <c r="F205">
        <f>B205+C205</f>
        <v>2357817442</v>
      </c>
      <c r="G205">
        <f t="shared" si="3"/>
        <v>1302637061</v>
      </c>
    </row>
    <row r="206" spans="1:7" x14ac:dyDescent="0.25">
      <c r="A206">
        <f>input!A208</f>
        <v>1766973480</v>
      </c>
      <c r="B206">
        <f>input!B208</f>
        <v>3510917917</v>
      </c>
      <c r="C206">
        <f>input!C208</f>
        <v>50213830</v>
      </c>
      <c r="E206">
        <f>B206</f>
        <v>3510917917</v>
      </c>
      <c r="F206">
        <f>B206+C206</f>
        <v>3561131747</v>
      </c>
      <c r="G206">
        <f t="shared" si="3"/>
        <v>-1743944437</v>
      </c>
    </row>
    <row r="207" spans="1:7" x14ac:dyDescent="0.25">
      <c r="A207">
        <f>input!A209</f>
        <v>2647206805</v>
      </c>
      <c r="B207">
        <f>input!B209</f>
        <v>3891323861</v>
      </c>
      <c r="C207">
        <f>input!C209</f>
        <v>146689035</v>
      </c>
      <c r="E207">
        <f>B207</f>
        <v>3891323861</v>
      </c>
      <c r="F207">
        <f>B207+C207</f>
        <v>4038012896</v>
      </c>
      <c r="G207">
        <f t="shared" si="3"/>
        <v>-1244117056</v>
      </c>
    </row>
    <row r="208" spans="1:7" x14ac:dyDescent="0.25">
      <c r="A208">
        <f>input!A210</f>
        <v>2165566286</v>
      </c>
      <c r="B208">
        <f>input!B210</f>
        <v>3173171568</v>
      </c>
      <c r="C208">
        <f>input!C210</f>
        <v>104897432</v>
      </c>
      <c r="E208">
        <f>B208</f>
        <v>3173171568</v>
      </c>
      <c r="F208">
        <f>B208+C208</f>
        <v>3278069000</v>
      </c>
      <c r="G208">
        <f t="shared" si="3"/>
        <v>-1007605282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T12" sqref="T12"/>
    </sheetView>
  </sheetViews>
  <sheetFormatPr defaultRowHeight="15" x14ac:dyDescent="0.25"/>
  <cols>
    <col min="1" max="1" width="20.5703125" customWidth="1"/>
  </cols>
  <sheetData>
    <row r="1" spans="1:2" x14ac:dyDescent="0.25">
      <c r="A1" t="s">
        <v>26</v>
      </c>
    </row>
    <row r="2" spans="1:2" x14ac:dyDescent="0.25">
      <c r="A2" t="s">
        <v>27</v>
      </c>
    </row>
    <row r="3" spans="1:2" x14ac:dyDescent="0.25">
      <c r="B3" t="s">
        <v>28</v>
      </c>
    </row>
    <row r="5" spans="1:2" x14ac:dyDescent="0.25">
      <c r="A5" t="s">
        <v>29</v>
      </c>
    </row>
    <row r="6" spans="1:2" x14ac:dyDescent="0.25">
      <c r="A6" t="s">
        <v>27</v>
      </c>
    </row>
    <row r="7" spans="1:2" x14ac:dyDescent="0.25">
      <c r="B7" t="s">
        <v>30</v>
      </c>
    </row>
    <row r="8" spans="1:2" x14ac:dyDescent="0.25">
      <c r="A8" t="s">
        <v>31</v>
      </c>
    </row>
    <row r="9" spans="1:2" x14ac:dyDescent="0.25">
      <c r="A9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K26" sqref="K26"/>
    </sheetView>
  </sheetViews>
  <sheetFormatPr defaultRowHeight="15" x14ac:dyDescent="0.25"/>
  <cols>
    <col min="1" max="1" width="13.85546875" customWidth="1"/>
    <col min="2" max="2" width="13.140625" customWidth="1"/>
    <col min="3" max="3" width="15.28515625" customWidth="1"/>
    <col min="4" max="4" width="16.5703125" customWidth="1"/>
    <col min="5" max="5" width="14.28515625" customWidth="1"/>
    <col min="6" max="6" width="15.28515625" customWidth="1"/>
    <col min="7" max="7" width="15.7109375" customWidth="1"/>
    <col min="8" max="8" width="17.28515625" customWidth="1"/>
    <col min="16" max="16" width="10" bestFit="1" customWidth="1"/>
  </cols>
  <sheetData>
    <row r="1" spans="1: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5">
      <c r="A2">
        <f>input!B1</f>
        <v>3416930225</v>
      </c>
      <c r="B2">
        <f>IF(AND(A2&gt;=mappings!$E$2,A2&lt;mappings!$F$2),A2+mappings!$G$2,IF(AND(A2&gt;=mappings!$E$3,A2&lt;mappings!$F$3),A2+mappings!$G$3,IF(AND(A2&gt;=mappings!$E$4,A2&lt;mappings!$F$4),A2+mappings!$G$4,IF(AND(A2&gt;=mappings!$E$5,A2&lt;mappings!$F$5),A2+mappings!$G$5,IF(AND(A2&gt;=mappings!$E$6,A2&lt;mappings!$F$6),A2+mappings!$G$6,IF(AND(A2&gt;=mappings!$E$7,A2&lt;mappings!$F$7),A2+mappings!$G$7,IF(AND(A2&gt;=mappings!$E$8,A2&lt;mappings!$F$8),A2+mappings!$G$8,IF(AND(A2&gt;=mappings!$E$9,A2&lt;mappings!$F$9),A2+mappings!$G$9,IF(AND(A2&gt;=mappings!$E$10,A2&lt;mappings!$F$10),A2+mappings!$G$10,IF(AND(A2&gt;=mappings!$E$11,A2&lt;mappings!$F$11),A2+mappings!$G$11,IF(AND(A2&gt;=mappings!$E$12,A2&lt;mappings!$F$12),A2+mappings!$G$12,IF(AND(A2&gt;=mappings!$E$13,A2&lt;mappings!$F$13),A2+mappings!$G$13,IF(AND(A2&gt;=mappings!$E$14,A2&lt;mappings!$F$14),A2+mappings!$G$14,IF(AND(A2&gt;=mappings!$E$15,A2&lt;mappings!$F$15),A2+mappings!$G$15,IF(AND(A2&gt;=mappings!$E$16,A2&lt;mappings!$F$16),A2+mappings!$G$16,IF(AND(A2&gt;=mappings!$E$17,A2&lt;mappings!$F$17),A2+mappings!$G$17,IF(AND(A2&gt;=mappings!$E$18,A2&lt;mappings!$F$18),A2+mappings!$G$18,A2)))))))))))))))))</f>
        <v>4236770796</v>
      </c>
      <c r="C2">
        <f>IF(AND(B2&gt;=mappings!$E$21,B2&lt;mappings!$F$21),B2+mappings!$G$21,
IF(AND(B2&gt;=mappings!$E$22,B2&lt;mappings!$F$22),B2+mappings!$G$22,
IF(AND(B2&gt;=mappings!$E$23,B2&lt;mappings!$F$23),B2+mappings!$G$23,
IF(AND(B2&gt;=mappings!$E$24,B2&lt;mappings!$F$24),B2+mappings!$G$24,
IF(AND(B2&gt;=mappings!$E$25,B2&lt;mappings!$F$25),B2+mappings!$G$25,
IF(AND(B2&gt;=mappings!$E$26,B2&lt;mappings!$F$26),B2+mappings!$G$26,
IF(AND(B2&gt;=mappings!$E$27,B2&lt;mappings!$F$27),B2+mappings!$G$27,
IF(AND(B2&gt;=mappings!$E$28,B2&lt;mappings!$F$28),B2+mappings!$G$28,
IF(AND(B2&gt;=mappings!$E$29,B2&lt;mappings!$F$29),B2+mappings!$G$29,B2)))))))))</f>
        <v>690609767</v>
      </c>
      <c r="D2">
        <f>IF(AND(C2&gt;=mappings!$E$32,C2&lt;mappings!$F$32),C2+mappings!$G$32,IF(AND(C2&gt;=mappings!$E$33,C2&lt;mappings!$F$33),C2+mappings!$G$33,IF(AND(C2&gt;=mappings!$E$34,C2&lt;mappings!$F$34),C2+mappings!$G$34,IF(AND(C2&gt;=mappings!$E$35,C2&lt;mappings!$F$35),C2+mappings!$G$35,IF(AND(C2&gt;=mappings!$E$36,C2&lt;mappings!$F$36),C2+mappings!$G$36,IF(AND(C2&gt;=mappings!$E$37,C2&lt;mappings!$F$37),C2+mappings!$G$37,IF(AND(C2&gt;=mappings!$E$38,C2&lt;mappings!$F$38),C2+mappings!$G$38,IF(AND(C2&gt;=mappings!$E$39,C2&lt;mappings!$F$39),C2+mappings!$G$39,IF(AND(C2&gt;=mappings!$E$40,C2&lt;mappings!$F$40),C2+mappings!$G$40,IF(AND(C2&gt;=mappings!$E$41,C2&lt;mappings!$F$41),C2+mappings!$G$41,IF(AND(C2&gt;=mappings!$E$42,C2&lt;mappings!$F$42),C2+mappings!$G$42,IF(AND(C2&gt;=mappings!$E$43,C2&lt;mappings!$F$43),C2+mappings!$G$43,IF(AND(C2&gt;=mappings!$E$44,C2&lt;mappings!$F$44),C2+mappings!$G$44,IF(AND(C2&gt;=mappings!$E$45,C2&lt;mappings!$F$45),C2+mappings!$G$45,IF(AND(C2&gt;=mappings!$E$46,C2&lt;mappings!$F$46),C2+mappings!$G$46,IF(AND(C2&gt;=mappings!$E$47,C2&lt;mappings!$F$47),C2+mappings!$G$47,IF(AND(C2&gt;=mappings!$E$48,C2&lt;mappings!$F$48),C2+mappings!$G$48,IF(AND(C2&gt;=mappings!$E$49,C2&lt;mappings!$F$49),C2+mappings!$G$49,IF(AND(C2&gt;=mappings!$E$50,C2&lt;mappings!$F$50),C2+mappings!$G$50,IF(AND(C2&gt;=mappings!$E$51,C2&lt;mappings!$F$51),C2+mappings!$G$51,IF(AND(C2&gt;=mappings!$E$52,C2&lt;mappings!$F$52),C2+mappings!$G$52,IF(AND(C2&gt;=mappings!$E$53,C2&lt;mappings!$F$53),C2+mappings!$G$53,IF(AND(C2&gt;=mappings!$E$54,C2&lt;mappings!$F$54),C2+mappings!$G$54,IF(AND(C2&gt;=mappings!$E$55,C2&lt;mappings!$F$55),C2+mappings!$G$55,IF(AND(C2&gt;=mappings!$E$56,C2&lt;mappings!$F$56),C2+mappings!$G$56,IF(AND(C2&gt;=mappings!$E$57,C2&lt;mappings!$F$57),C2+mappings!$G$57,IF(AND(C2&gt;=mappings!$E$58,C2&lt;mappings!$F$58),C2+mappings!$G$58,IF(AND(C2&gt;=mappings!$E$59,C2&lt;mappings!$F$59),C2+mappings!$G$59,IF(AND(C2&gt;=mappings!$E$60,C2&lt;mappings!$F$60),C2+mappings!$G$60,IF(AND(C2&gt;=mappings!$E$61,C2&lt;mappings!$F$61),C2+mappings!$G$61,IF(AND(C2&gt;=mappings!$E$62,C2&lt;mappings!$F$62),C2+mappings!$G$62,IF(AND(C2&gt;=mappings!$E$63,C2&lt;mappings!$F$63),C2+mappings!$G$63,IF(AND(C2&gt;=mappings!$E$64,C2&lt;mappings!$F$64),C2+mappings!$G$64,IF(AND(C2&gt;=mappings!$E$65,C2&lt;mappings!$F$65),C2+mappings!$G$65,IF(AND(C2&gt;=mappings!$E$66,C2&lt;mappings!$F$66),C2+mappings!$G$66,IF(AND(C2&gt;=mappings!$E$67,C2&lt;mappings!$F$67),C2+mappings!$G$67,IF(AND(C2&gt;=mappings!$E$68,C2&lt;mappings!$F$68),C2+mappings!$G$68,IF(AND(C2&gt;=mappings!$E$69,C2&lt;mappings!$F$69),C2+mappings!$G$69,IF(AND(C2&gt;=mappings!$E$70,C2&lt;mappings!$F$70),C2+mappings!$G$70,IF(AND(C2&gt;=mappings!$E$71,C2&lt;mappings!$F$71),C2+mappings!$G$71,C2))))))))))))))))))))))))))))))))))))))))</f>
        <v>121301852</v>
      </c>
      <c r="E2">
        <f>IF(AND(D2&gt;=mappings!$E$74,D2&lt;mappings!$F$74),D2+mappings!$G$74,IF(AND(D2&gt;=mappings!$E$75,D2&lt;mappings!$F$75),D2+mappings!$G$75,IF(AND(D2&gt;=mappings!$E$76,D2&lt;mappings!$F$76),D2+mappings!$G$76,IF(AND(D2&gt;=mappings!$E$77,D2&lt;mappings!$F$77),D2+mappings!$G$77,IF(AND(D2&gt;=mappings!$E$78,D2&lt;mappings!$F$78),D2+mappings!$G$78,IF(AND(D2&gt;=mappings!$E$79,D2&lt;mappings!$F$79),D2+mappings!$G$79,IF(AND(D2&gt;=mappings!$E$80,D2&lt;mappings!$F$80),D2+mappings!$G$80,IF(AND(D2&gt;=mappings!$E$81,D2&lt;mappings!$F$81),D2+mappings!$G$81,IF(AND(D2&gt;=mappings!$E$82,D2&lt;mappings!$F$82),D2+mappings!$G$82,IF(AND(D2&gt;=mappings!$E$83,D2&lt;mappings!$F$83),D2+mappings!$G$83,IF(AND(D2&gt;=mappings!$E$84,D2&lt;mappings!$F$84),D2+mappings!$G$84,IF(AND(D2&gt;=mappings!$E$85,D2&lt;mappings!$F$85),D2+mappings!$G$85,IF(AND(D2&gt;=mappings!$E$86,D2&lt;mappings!$F$86),D2+mappings!$G$86,IF(AND(D2&gt;=mappings!$E$87,D2&lt;mappings!$F$87),D2+mappings!$G$87,IF(AND(D2&gt;=mappings!$E$88,D2&lt;mappings!$F$88),D2+mappings!$G$88,IF(AND(D2&gt;=mappings!$E$89,D2&lt;mappings!$F$89),D2+mappings!$G$89,IF(AND(D2&gt;=mappings!$E$90,D2&lt;mappings!$F$90),D2+mappings!$G$90,IF(AND(D2&gt;=mappings!$E$91,D2&lt;mappings!$F$91),D2+mappings!$G$91,IF(AND(D2&gt;=mappings!$E$92,D2&lt;mappings!$F$92),D2+mappings!$G$92,IF(AND(D2&gt;=mappings!$E$93,D2&lt;mappings!$F$93),D2+mappings!$G$93,IF(AND(D2&gt;=mappings!$E$94,D2&lt;mappings!$F$94),D2+mappings!$G$94,IF(AND(D2&gt;=mappings!$E$95,D2&lt;mappings!$F$95),D2+mappings!$G$95,IF(AND(D2&gt;=mappings!$E$96,D2&lt;mappings!$F$96),D2+mappings!$G$96,IF(AND(D2&gt;=mappings!$E$97,D2&lt;mappings!$F$97),D2+mappings!$G$97,D2))))))))))))))))))))))))</f>
        <v>3666230944</v>
      </c>
      <c r="F2">
        <f>IF(AND(E2&gt;=mappings!$E$100,E2&lt;mappings!$F$100),E2+mappings!$G$100,IF(AND(E2&gt;=mappings!$E$101,E2&lt;mappings!$F$101),E2+mappings!$G$101,IF(AND(E2&gt;=mappings!$E$102,E2&lt;mappings!$F$102),E2+mappings!$G$102,IF(AND(E2&gt;=mappings!$E$103,E2&lt;mappings!$F$103),E2+mappings!$G$103,IF(AND(E2&gt;=mappings!$E$104,E2&lt;mappings!$F$104),E2+mappings!$G$104,IF(AND(E2&gt;=mappings!$E$105,E2&lt;mappings!$F$105),E2+mappings!$G$105,IF(AND(E2&gt;=mappings!$E$106,E2&lt;mappings!$F$106),E2+mappings!$G$106,IF(AND(E2&gt;=mappings!$E$107,E2&lt;mappings!$F$107),E2+mappings!$G$107,IF(AND(E2&gt;=mappings!$E$108,E2&lt;mappings!$F$108),E2+mappings!$G$108,IF(AND(E2&gt;=mappings!$E$109,E2&lt;mappings!$F$109),E2+mappings!$G$109,IF(AND(E2&gt;=mappings!$E$110,E2&lt;mappings!$F$110),E2+mappings!$G$110,IF(AND(E2&gt;=mappings!$E$111,E2&lt;mappings!$F$111),E2+mappings!$G$111,IF(AND(E2&gt;=mappings!$E$112,E2&lt;mappings!$F$112),E2+mappings!$G$112,IF(AND(E2&gt;=mappings!$E$113,E2&lt;mappings!$F$113),E2+mappings!$G$113,IF(AND(E2&gt;=mappings!$E$114,E2&lt;mappings!$F$114),E2+mappings!$G$114,IF(AND(E2&gt;=mappings!$E$115,E2&lt;mappings!$F$115),E2+mappings!$G$115,IF(AND(E2&gt;=mappings!$E$116,E2&lt;mappings!$F$116),E2+mappings!$G$116,IF(AND(E2&gt;=mappings!$E$117,E2&lt;mappings!$F$117),E2+mappings!$G$117,IF(AND(E2&gt;=mappings!$E$118,E2&lt;mappings!$F$118),E2+mappings!$G$118,IF(AND(E2&gt;=mappings!$E$119,E2&lt;mappings!$F$119),E2+mappings!$G$119,E2))))))))))))))))))))</f>
        <v>2533907499</v>
      </c>
      <c r="G2">
        <f>IF(AND(F2&gt;=mappings!$E$122,F2&lt;mappings!$F$122),F2+mappings!$G$122,IF(AND(F2&gt;=mappings!$E$123,F2&lt;mappings!$F$123),F2+mappings!$G$123,IF(AND(F2&gt;=mappings!$E$124,F2&lt;mappings!$F$124),F2+mappings!$G$124,IF(AND(F2&gt;=mappings!$E$125,F2&lt;mappings!$F$125),F2+mappings!$G$125,IF(AND(F2&gt;=mappings!$E$126,F2&lt;mappings!$F$126),F2+mappings!$G$126,IF(AND(F2&gt;=mappings!$E$127,F2&lt;mappings!$F$127),F2+mappings!$G$127,IF(AND(F2&gt;=mappings!$E$128,F2&lt;mappings!$F$128),F2+mappings!$G$128,IF(AND(F2&gt;=mappings!$E$129,F2&lt;mappings!$F$129),F2+mappings!$G$129,IF(AND(F2&gt;=mappings!$E$130,F2&lt;mappings!$F$130),F2+mappings!$G$130,IF(AND(F2&gt;=mappings!$E$131,F2&lt;mappings!$F$131),F2+mappings!$G$131,IF(AND(F2&gt;=mappings!$E$132,F2&lt;mappings!$F$132),F2+mappings!$G$132,IF(AND(F2&gt;=mappings!$E$133,F2&lt;mappings!$F$133),F2+mappings!$G$133,IF(AND(F2&gt;=mappings!$E$134,F2&lt;mappings!$F$134),F2+mappings!$G$134,IF(AND(F2&gt;=mappings!$E$135,F2&lt;mappings!$F$135),F2+mappings!$G$135,IF(AND(F2&gt;=mappings!$E$136,F2&lt;mappings!$F$136),F2+mappings!$G$136,IF(AND(F2&gt;=mappings!$E$137,F2&lt;mappings!$F$137),F2+mappings!$G$137,IF(AND(F2&gt;=mappings!$E$138,F2&lt;mappings!$F$138),F2+mappings!$G$138,IF(AND(F2&gt;=mappings!$E$139,F2&lt;mappings!$F$139),F2+mappings!$G$139,IF(AND(F2&gt;=mappings!$E$140,F2&lt;mappings!$F$140),F2+mappings!$G$140,IF(AND(F2&gt;=mappings!$E$141,F2&lt;mappings!$F$141),F2+mappings!$G$141,IF(AND(F2&gt;=mappings!$E$142,F2&lt;mappings!$F$142),F2+mappings!$G$142,IF(AND(F2&gt;=mappings!$E$143,F2&lt;mappings!$F$143),F2+mappings!$G$143,IF(AND(F2&gt;=mappings!$E$144,F2&lt;mappings!$F$144),F2+mappings!$G$144,IF(AND(F2&gt;=mappings!$E$145,F2&lt;mappings!$F$145),F2+mappings!$G$145,IF(AND(F2&gt;=mappings!$E$146,F2&lt;mappings!$F$146),F2+mappings!$G$146,IF(AND(F2&gt;=mappings!$E$147,F2&lt;mappings!$F$147),F2+mappings!$G$147,IF(AND(F2&gt;=mappings!$E$148,F2&lt;mappings!$F$148),F2+mappings!$G$148,IF(AND(F2&gt;=mappings!$E$149,F2&lt;mappings!$F$149),F2+mappings!$G$149,IF(AND(F2&gt;=mappings!$E$150,F2&lt;mappings!$F$150),F2+mappings!$G$150,IF(AND(F2&gt;=mappings!$E$151,F2&lt;mappings!$F$151),F2+mappings!$G$151,IF(AND(F2&gt;=mappings!$E$152,F2&lt;mappings!$F$152),F2+mappings!$G$152,IF(AND(F2&gt;=mappings!$E$153,F2&lt;mappings!$F$153),F2+mappings!$G$153,IF(AND(F2&gt;=mappings!$E$154,F2&lt;mappings!$F$154),F2+mappings!$G$154,IF(AND(F2&gt;=mappings!$E$155,F2&lt;mappings!$F$155),F2+mappings!$G$155,IF(AND(F2&gt;=mappings!$E$156,F2&lt;mappings!$F$156),F2+mappings!$G$156,IF(AND(F2&gt;=mappings!$E$157,F2&lt;mappings!$F$157),F2+mappings!$G$157,IF(AND(F2&gt;=mappings!$E$158,F2&lt;mappings!$F$158),F2+mappings!$G$158,IF(AND(F2&gt;=mappings!$E$159,F2&lt;mappings!$F$159),F2+mappings!$G$159,IF(AND(F2&gt;=mappings!$E$160,F2&lt;mappings!$F$160),F2+mappings!$G$160,IF(AND(F2&gt;=mappings!$E$161,F2&lt;mappings!$F$161),F2+mappings!$G$161,IF(AND(F2&gt;=mappings!$E$162,F2&lt;mappings!$F$162),F2+mappings!$G$162,IF(AND(F2&gt;=mappings!$E$163,F2&lt;mappings!$F$163),F2+mappings!$G$163,IF(AND(F2&gt;=mappings!$E$164,F2&lt;mappings!$F$164),F2+mappings!$G$164,IF(AND(F2&gt;=mappings!$E$165,F2&lt;mappings!$F$165),F2+mappings!$G$165,F2))))))))))))))))))))))))))))))))))))))))))))</f>
        <v>3977317292</v>
      </c>
      <c r="H2">
        <f>IF(AND(G2&gt;=mappings!$E$168,G2&lt;mappings!$F$168),G2+mappings!$G$168,IF(AND(G2&gt;=mappings!$E$169,G2&lt;mappings!$F$169),G2+mappings!$G$169,IF(AND(G2&gt;=mappings!$E$170,G2&lt;mappings!$F$170),G2+mappings!$G$170,IF(AND(G2&gt;=mappings!$E$171,G2&lt;mappings!$F$171),G2+mappings!$G$171,IF(AND(G2&gt;=mappings!$E$172,G2&lt;mappings!$F$172),G2+mappings!$G$172,IF(AND(G2&gt;=mappings!$E$173,G2&lt;mappings!$F$173),G2+mappings!$G$173,IF(AND(G2&gt;=mappings!$E$174,G2&lt;mappings!$F$174),G2+mappings!$G$174,IF(AND(G2&gt;=mappings!$E$175,G2&lt;mappings!$F$175),G2+mappings!$G$175,IF(AND(G2&gt;=mappings!$E$176,G2&lt;mappings!$F$176),G2+mappings!$G$176,IF(AND(G2&gt;=mappings!$E$177,G2&lt;mappings!$F$177),G2+mappings!$G$177,IF(AND(G2&gt;=mappings!$E$178,G2&lt;mappings!$F$178),G2+mappings!$G$178,IF(AND(G2&gt;=mappings!$E$179,G2&lt;mappings!$F$179),G2+mappings!$G$179,IF(AND(G2&gt;=mappings!$E$180,G2&lt;mappings!$F$180),G2+mappings!$G$180,IF(AND(G2&gt;=mappings!$E$181,G2&lt;mappings!$F$181),G2+mappings!$G$181,IF(AND(G2&gt;=mappings!$E$182,G2&lt;mappings!$F$182),G2+mappings!$G$182,IF(AND(G2&gt;=mappings!$E$183,G2&lt;mappings!$F$183),G2+mappings!$G$183,IF(AND(G2&gt;=mappings!$E$184,G2&lt;mappings!$F$184),G2+mappings!$G$184,IF(AND(G2&gt;=mappings!$E$185,G2&lt;mappings!$F$185),G2+mappings!$G$185,IF(AND(G2&gt;=mappings!$E$186,G2&lt;mappings!$F$186),G2+mappings!$G$186,IF(AND(G2&gt;=mappings!$E$187,G2&lt;mappings!$F$187),G2+mappings!$G$187,IF(AND(G2&gt;=mappings!$E$188,G2&lt;mappings!$F$188),G2+mappings!$G$188,IF(AND(G2&gt;=mappings!$E$189,G2&lt;mappings!$F$189),G2+mappings!$G$189,IF(AND(G2&gt;=mappings!$E$190,G2&lt;mappings!$F$190),G2+mappings!$G$190,IF(AND(G2&gt;=mappings!$E$191,G2&lt;mappings!$F$191),G2+mappings!$G$191,IF(AND(G2&gt;=mappings!$E$192,G2&lt;mappings!$F$192),G2+mappings!$G$192,IF(AND(G2&gt;=mappings!$E$193,G2&lt;mappings!$F$193),G2+mappings!$G$193,IF(AND(G2&gt;=mappings!$E$194,G2&lt;mappings!$F$194),G2+mappings!$G$194,IF(AND(G2&gt;=mappings!$E$195,G2&lt;mappings!$F$195),G2+mappings!$G$195,IF(AND(G2&gt;=mappings!$E$196,G2&lt;mappings!$F$196),G2+mappings!$G$196,IF(AND(G2&gt;=mappings!$E$197,G2&lt;mappings!$F$197),G2+mappings!$G$197,IF(AND(G2&gt;=mappings!$E$198,G2&lt;mappings!$F$198),G2+mappings!$G$198,IF(AND(G2&gt;=mappings!$E$199,G2&lt;mappings!$F$199),G2+mappings!$G$199,IF(AND(G2&gt;=mappings!$E$200,G2&lt;mappings!$F$200),G2+mappings!$G$200,IF(AND(G2&gt;=mappings!$E$201,G2&lt;mappings!$F$201),G2+mappings!$G$201,IF(AND(G2&gt;=mappings!$E$202,G2&lt;mappings!$F$202),G2+mappings!$G$202,IF(AND(G2&gt;=mappings!$E$203,G2&lt;mappings!$F$203),G2+mappings!$G$203,IF(AND(G2&gt;=mappings!$E$204,G2&lt;mappings!$F$204),G2+mappings!$G$204,IF(AND(G2&gt;=mappings!$E$205,G2&lt;mappings!$F$205),G2+mappings!$G$205,IF(AND(G2&gt;=mappings!$E$206,G2&lt;mappings!$F$206),G2+mappings!$G$206,IF(AND(G2&gt;=mappings!$E$207,G2&lt;mappings!$F$207),G2+mappings!$G$207,IF(AND(G2&gt;=mappings!$E$208,G2&lt;mappings!$F$208),G2+mappings!$G$208,G2)))))))))))))))))))))))))))))))))))))))))</f>
        <v>2733200236</v>
      </c>
    </row>
    <row r="3" spans="1:8" x14ac:dyDescent="0.25">
      <c r="A3">
        <f>input!C1</f>
        <v>56865175</v>
      </c>
      <c r="B3">
        <f>IF(AND(A3&gt;=mappings!$E$2,A3&lt;mappings!$F$2),A3+mappings!$G$2,IF(AND(A3&gt;=mappings!$E$3,A3&lt;mappings!$F$3),A3+mappings!$G$3,IF(AND(A3&gt;=mappings!$E$4,A3&lt;mappings!$F$4),A3+mappings!$G$4,IF(AND(A3&gt;=mappings!$E$5,A3&lt;mappings!$F$5),A3+mappings!$G$5,IF(AND(A3&gt;=mappings!$E$6,A3&lt;mappings!$F$6),A3+mappings!$G$6,IF(AND(A3&gt;=mappings!$E$7,A3&lt;mappings!$F$7),A3+mappings!$G$7,IF(AND(A3&gt;=mappings!$E$8,A3&lt;mappings!$F$8),A3+mappings!$G$8,IF(AND(A3&gt;=mappings!$E$9,A3&lt;mappings!$F$9),A3+mappings!$G$9,IF(AND(A3&gt;=mappings!$E$10,A3&lt;mappings!$F$10),A3+mappings!$G$10,IF(AND(A3&gt;=mappings!$E$11,A3&lt;mappings!$F$11),A3+mappings!$G$11,IF(AND(A3&gt;=mappings!$E$12,A3&lt;mappings!$F$12),A3+mappings!$G$12,IF(AND(A3&gt;=mappings!$E$13,A3&lt;mappings!$F$13),A3+mappings!$G$13,IF(AND(A3&gt;=mappings!$E$14,A3&lt;mappings!$F$14),A3+mappings!$G$14,IF(AND(A3&gt;=mappings!$E$15,A3&lt;mappings!$F$15),A3+mappings!$G$15,IF(AND(A3&gt;=mappings!$E$16,A3&lt;mappings!$F$16),A3+mappings!$G$16,IF(AND(A3&gt;=mappings!$E$17,A3&lt;mappings!$F$17),A3+mappings!$G$17,IF(AND(A3&gt;=mappings!$E$18,A3&lt;mappings!$F$18),A3+mappings!$G$18,A3)))))))))))))))))</f>
        <v>2320623489</v>
      </c>
      <c r="C3">
        <f>IF(AND(B3&gt;=mappings!$E$21,B3&lt;mappings!$F$21),B3+mappings!$G$21,
IF(AND(B3&gt;=mappings!$E$22,B3&lt;mappings!$F$22),B3+mappings!$G$22,
IF(AND(B3&gt;=mappings!$E$23,B3&lt;mappings!$F$23),B3+mappings!$G$23,
IF(AND(B3&gt;=mappings!$E$24,B3&lt;mappings!$F$24),B3+mappings!$G$24,
IF(AND(B3&gt;=mappings!$E$25,B3&lt;mappings!$F$25),B3+mappings!$G$25,
IF(AND(B3&gt;=mappings!$E$26,B3&lt;mappings!$F$26),B3+mappings!$G$26,
IF(AND(B3&gt;=mappings!$E$27,B3&lt;mappings!$F$27),B3+mappings!$G$27,
IF(AND(B3&gt;=mappings!$E$28,B3&lt;mappings!$F$28),B3+mappings!$G$28,
IF(AND(B3&gt;=mappings!$E$29,B3&lt;mappings!$F$29),B3+mappings!$G$29,B3)))))))))</f>
        <v>3803325840</v>
      </c>
      <c r="D3">
        <f>IF(AND(C3&gt;=mappings!$E$32,C3&lt;mappings!$F$32),C3+mappings!$G$32,IF(AND(C3&gt;=mappings!$E$33,C3&lt;mappings!$F$33),C3+mappings!$G$33,IF(AND(C3&gt;=mappings!$E$34,C3&lt;mappings!$F$34),C3+mappings!$G$34,IF(AND(C3&gt;=mappings!$E$35,C3&lt;mappings!$F$35),C3+mappings!$G$35,IF(AND(C3&gt;=mappings!$E$36,C3&lt;mappings!$F$36),C3+mappings!$G$36,IF(AND(C3&gt;=mappings!$E$37,C3&lt;mappings!$F$37),C3+mappings!$G$37,IF(AND(C3&gt;=mappings!$E$38,C3&lt;mappings!$F$38),C3+mappings!$G$38,IF(AND(C3&gt;=mappings!$E$39,C3&lt;mappings!$F$39),C3+mappings!$G$39,IF(AND(C3&gt;=mappings!$E$40,C3&lt;mappings!$F$40),C3+mappings!$G$40,IF(AND(C3&gt;=mappings!$E$41,C3&lt;mappings!$F$41),C3+mappings!$G$41,IF(AND(C3&gt;=mappings!$E$42,C3&lt;mappings!$F$42),C3+mappings!$G$42,IF(AND(C3&gt;=mappings!$E$43,C3&lt;mappings!$F$43),C3+mappings!$G$43,IF(AND(C3&gt;=mappings!$E$44,C3&lt;mappings!$F$44),C3+mappings!$G$44,IF(AND(C3&gt;=mappings!$E$45,C3&lt;mappings!$F$45),C3+mappings!$G$45,IF(AND(C3&gt;=mappings!$E$46,C3&lt;mappings!$F$46),C3+mappings!$G$46,IF(AND(C3&gt;=mappings!$E$47,C3&lt;mappings!$F$47),C3+mappings!$G$47,IF(AND(C3&gt;=mappings!$E$48,C3&lt;mappings!$F$48),C3+mappings!$G$48,IF(AND(C3&gt;=mappings!$E$49,C3&lt;mappings!$F$49),C3+mappings!$G$49,IF(AND(C3&gt;=mappings!$E$50,C3&lt;mappings!$F$50),C3+mappings!$G$50,IF(AND(C3&gt;=mappings!$E$51,C3&lt;mappings!$F$51),C3+mappings!$G$51,IF(AND(C3&gt;=mappings!$E$52,C3&lt;mappings!$F$52),C3+mappings!$G$52,IF(AND(C3&gt;=mappings!$E$53,C3&lt;mappings!$F$53),C3+mappings!$G$53,IF(AND(C3&gt;=mappings!$E$54,C3&lt;mappings!$F$54),C3+mappings!$G$54,IF(AND(C3&gt;=mappings!$E$55,C3&lt;mappings!$F$55),C3+mappings!$G$55,IF(AND(C3&gt;=mappings!$E$56,C3&lt;mappings!$F$56),C3+mappings!$G$56,IF(AND(C3&gt;=mappings!$E$57,C3&lt;mappings!$F$57),C3+mappings!$G$57,IF(AND(C3&gt;=mappings!$E$58,C3&lt;mappings!$F$58),C3+mappings!$G$58,IF(AND(C3&gt;=mappings!$E$59,C3&lt;mappings!$F$59),C3+mappings!$G$59,IF(AND(C3&gt;=mappings!$E$60,C3&lt;mappings!$F$60),C3+mappings!$G$60,IF(AND(C3&gt;=mappings!$E$61,C3&lt;mappings!$F$61),C3+mappings!$G$61,IF(AND(C3&gt;=mappings!$E$62,C3&lt;mappings!$F$62),C3+mappings!$G$62,IF(AND(C3&gt;=mappings!$E$63,C3&lt;mappings!$F$63),C3+mappings!$G$63,IF(AND(C3&gt;=mappings!$E$64,C3&lt;mappings!$F$64),C3+mappings!$G$64,IF(AND(C3&gt;=mappings!$E$65,C3&lt;mappings!$F$65),C3+mappings!$G$65,IF(AND(C3&gt;=mappings!$E$66,C3&lt;mappings!$F$66),C3+mappings!$G$66,IF(AND(C3&gt;=mappings!$E$67,C3&lt;mappings!$F$67),C3+mappings!$G$67,IF(AND(C3&gt;=mappings!$E$68,C3&lt;mappings!$F$68),C3+mappings!$G$68,IF(AND(C3&gt;=mappings!$E$69,C3&lt;mappings!$F$69),C3+mappings!$G$69,IF(AND(C3&gt;=mappings!$E$70,C3&lt;mappings!$F$70),C3+mappings!$G$70,IF(AND(C3&gt;=mappings!$E$71,C3&lt;mappings!$F$71),C3+mappings!$G$71,C3))))))))))))))))))))))))))))))))))))))))</f>
        <v>3018827428</v>
      </c>
      <c r="E3">
        <f>IF(AND(D3&gt;=mappings!$E$74,D3&lt;mappings!$F$74),D3+mappings!$G$74,IF(AND(D3&gt;=mappings!$E$75,D3&lt;mappings!$F$75),D3+mappings!$G$75,IF(AND(D3&gt;=mappings!$E$76,D3&lt;mappings!$F$76),D3+mappings!$G$76,IF(AND(D3&gt;=mappings!$E$77,D3&lt;mappings!$F$77),D3+mappings!$G$77,IF(AND(D3&gt;=mappings!$E$78,D3&lt;mappings!$F$78),D3+mappings!$G$78,IF(AND(D3&gt;=mappings!$E$79,D3&lt;mappings!$F$79),D3+mappings!$G$79,IF(AND(D3&gt;=mappings!$E$80,D3&lt;mappings!$F$80),D3+mappings!$G$80,IF(AND(D3&gt;=mappings!$E$81,D3&lt;mappings!$F$81),D3+mappings!$G$81,IF(AND(D3&gt;=mappings!$E$82,D3&lt;mappings!$F$82),D3+mappings!$G$82,IF(AND(D3&gt;=mappings!$E$83,D3&lt;mappings!$F$83),D3+mappings!$G$83,IF(AND(D3&gt;=mappings!$E$84,D3&lt;mappings!$F$84),D3+mappings!$G$84,IF(AND(D3&gt;=mappings!$E$85,D3&lt;mappings!$F$85),D3+mappings!$G$85,IF(AND(D3&gt;=mappings!$E$86,D3&lt;mappings!$F$86),D3+mappings!$G$86,IF(AND(D3&gt;=mappings!$E$87,D3&lt;mappings!$F$87),D3+mappings!$G$87,IF(AND(D3&gt;=mappings!$E$88,D3&lt;mappings!$F$88),D3+mappings!$G$88,IF(AND(D3&gt;=mappings!$E$89,D3&lt;mappings!$F$89),D3+mappings!$G$89,IF(AND(D3&gt;=mappings!$E$90,D3&lt;mappings!$F$90),D3+mappings!$G$90,IF(AND(D3&gt;=mappings!$E$91,D3&lt;mappings!$F$91),D3+mappings!$G$91,IF(AND(D3&gt;=mappings!$E$92,D3&lt;mappings!$F$92),D3+mappings!$G$92,IF(AND(D3&gt;=mappings!$E$93,D3&lt;mappings!$F$93),D3+mappings!$G$93,IF(AND(D3&gt;=mappings!$E$94,D3&lt;mappings!$F$94),D3+mappings!$G$94,IF(AND(D3&gt;=mappings!$E$95,D3&lt;mappings!$F$95),D3+mappings!$G$95,IF(AND(D3&gt;=mappings!$E$96,D3&lt;mappings!$F$96),D3+mappings!$G$96,IF(AND(D3&gt;=mappings!$E$97,D3&lt;mappings!$F$97),D3+mappings!$G$97,D3))))))))))))))))))))))))</f>
        <v>3475751019</v>
      </c>
      <c r="F3">
        <f>IF(AND(E3&gt;=mappings!$E$100,E3&lt;mappings!$F$100),E3+mappings!$G$100,IF(AND(E3&gt;=mappings!$E$101,E3&lt;mappings!$F$101),E3+mappings!$G$101,IF(AND(E3&gt;=mappings!$E$102,E3&lt;mappings!$F$102),E3+mappings!$G$102,IF(AND(E3&gt;=mappings!$E$103,E3&lt;mappings!$F$103),E3+mappings!$G$103,IF(AND(E3&gt;=mappings!$E$104,E3&lt;mappings!$F$104),E3+mappings!$G$104,IF(AND(E3&gt;=mappings!$E$105,E3&lt;mappings!$F$105),E3+mappings!$G$105,IF(AND(E3&gt;=mappings!$E$106,E3&lt;mappings!$F$106),E3+mappings!$G$106,IF(AND(E3&gt;=mappings!$E$107,E3&lt;mappings!$F$107),E3+mappings!$G$107,IF(AND(E3&gt;=mappings!$E$108,E3&lt;mappings!$F$108),E3+mappings!$G$108,IF(AND(E3&gt;=mappings!$E$109,E3&lt;mappings!$F$109),E3+mappings!$G$109,IF(AND(E3&gt;=mappings!$E$110,E3&lt;mappings!$F$110),E3+mappings!$G$110,IF(AND(E3&gt;=mappings!$E$111,E3&lt;mappings!$F$111),E3+mappings!$G$111,IF(AND(E3&gt;=mappings!$E$112,E3&lt;mappings!$F$112),E3+mappings!$G$112,IF(AND(E3&gt;=mappings!$E$113,E3&lt;mappings!$F$113),E3+mappings!$G$113,IF(AND(E3&gt;=mappings!$E$114,E3&lt;mappings!$F$114),E3+mappings!$G$114,IF(AND(E3&gt;=mappings!$E$115,E3&lt;mappings!$F$115),E3+mappings!$G$115,IF(AND(E3&gt;=mappings!$E$116,E3&lt;mappings!$F$116),E3+mappings!$G$116,IF(AND(E3&gt;=mappings!$E$117,E3&lt;mappings!$F$117),E3+mappings!$G$117,IF(AND(E3&gt;=mappings!$E$118,E3&lt;mappings!$F$118),E3+mappings!$G$118,IF(AND(E3&gt;=mappings!$E$119,E3&lt;mappings!$F$119),E3+mappings!$G$119,E3))))))))))))))))))))</f>
        <v>3677358537</v>
      </c>
      <c r="G3">
        <f>IF(AND(F3&gt;=mappings!$E$122,F3&lt;mappings!$F$122),F3+mappings!$G$122,IF(AND(F3&gt;=mappings!$E$123,F3&lt;mappings!$F$123),F3+mappings!$G$123,IF(AND(F3&gt;=mappings!$E$124,F3&lt;mappings!$F$124),F3+mappings!$G$124,IF(AND(F3&gt;=mappings!$E$125,F3&lt;mappings!$F$125),F3+mappings!$G$125,IF(AND(F3&gt;=mappings!$E$126,F3&lt;mappings!$F$126),F3+mappings!$G$126,IF(AND(F3&gt;=mappings!$E$127,F3&lt;mappings!$F$127),F3+mappings!$G$127,IF(AND(F3&gt;=mappings!$E$128,F3&lt;mappings!$F$128),F3+mappings!$G$128,IF(AND(F3&gt;=mappings!$E$129,F3&lt;mappings!$F$129),F3+mappings!$G$129,IF(AND(F3&gt;=mappings!$E$130,F3&lt;mappings!$F$130),F3+mappings!$G$130,IF(AND(F3&gt;=mappings!$E$131,F3&lt;mappings!$F$131),F3+mappings!$G$131,IF(AND(F3&gt;=mappings!$E$132,F3&lt;mappings!$F$132),F3+mappings!$G$132,IF(AND(F3&gt;=mappings!$E$133,F3&lt;mappings!$F$133),F3+mappings!$G$133,IF(AND(F3&gt;=mappings!$E$134,F3&lt;mappings!$F$134),F3+mappings!$G$134,IF(AND(F3&gt;=mappings!$E$135,F3&lt;mappings!$F$135),F3+mappings!$G$135,IF(AND(F3&gt;=mappings!$E$136,F3&lt;mappings!$F$136),F3+mappings!$G$136,IF(AND(F3&gt;=mappings!$E$137,F3&lt;mappings!$F$137),F3+mappings!$G$137,IF(AND(F3&gt;=mappings!$E$138,F3&lt;mappings!$F$138),F3+mappings!$G$138,IF(AND(F3&gt;=mappings!$E$139,F3&lt;mappings!$F$139),F3+mappings!$G$139,IF(AND(F3&gt;=mappings!$E$140,F3&lt;mappings!$F$140),F3+mappings!$G$140,IF(AND(F3&gt;=mappings!$E$141,F3&lt;mappings!$F$141),F3+mappings!$G$141,IF(AND(F3&gt;=mappings!$E$142,F3&lt;mappings!$F$142),F3+mappings!$G$142,IF(AND(F3&gt;=mappings!$E$143,F3&lt;mappings!$F$143),F3+mappings!$G$143,IF(AND(F3&gt;=mappings!$E$144,F3&lt;mappings!$F$144),F3+mappings!$G$144,IF(AND(F3&gt;=mappings!$E$145,F3&lt;mappings!$F$145),F3+mappings!$G$145,IF(AND(F3&gt;=mappings!$E$146,F3&lt;mappings!$F$146),F3+mappings!$G$146,IF(AND(F3&gt;=mappings!$E$147,F3&lt;mappings!$F$147),F3+mappings!$G$147,IF(AND(F3&gt;=mappings!$E$148,F3&lt;mappings!$F$148),F3+mappings!$G$148,IF(AND(F3&gt;=mappings!$E$149,F3&lt;mappings!$F$149),F3+mappings!$G$149,IF(AND(F3&gt;=mappings!$E$150,F3&lt;mappings!$F$150),F3+mappings!$G$150,IF(AND(F3&gt;=mappings!$E$151,F3&lt;mappings!$F$151),F3+mappings!$G$151,IF(AND(F3&gt;=mappings!$E$152,F3&lt;mappings!$F$152),F3+mappings!$G$152,IF(AND(F3&gt;=mappings!$E$153,F3&lt;mappings!$F$153),F3+mappings!$G$153,IF(AND(F3&gt;=mappings!$E$154,F3&lt;mappings!$F$154),F3+mappings!$G$154,IF(AND(F3&gt;=mappings!$E$155,F3&lt;mappings!$F$155),F3+mappings!$G$155,IF(AND(F3&gt;=mappings!$E$156,F3&lt;mappings!$F$156),F3+mappings!$G$156,IF(AND(F3&gt;=mappings!$E$157,F3&lt;mappings!$F$157),F3+mappings!$G$157,IF(AND(F3&gt;=mappings!$E$158,F3&lt;mappings!$F$158),F3+mappings!$G$158,IF(AND(F3&gt;=mappings!$E$159,F3&lt;mappings!$F$159),F3+mappings!$G$159,IF(AND(F3&gt;=mappings!$E$160,F3&lt;mappings!$F$160),F3+mappings!$G$160,IF(AND(F3&gt;=mappings!$E$161,F3&lt;mappings!$F$161),F3+mappings!$G$161,IF(AND(F3&gt;=mappings!$E$162,F3&lt;mappings!$F$162),F3+mappings!$G$162,IF(AND(F3&gt;=mappings!$E$163,F3&lt;mappings!$F$163),F3+mappings!$G$163,IF(AND(F3&gt;=mappings!$E$164,F3&lt;mappings!$F$164),F3+mappings!$G$164,IF(AND(F3&gt;=mappings!$E$165,F3&lt;mappings!$F$165),F3+mappings!$G$165,F3))))))))))))))))))))))))))))))))))))))))))))</f>
        <v>3862794294</v>
      </c>
      <c r="H3">
        <f>IF(AND(G3&gt;=mappings!$E$168,G3&lt;mappings!$F$168),G3+mappings!$G$168,IF(AND(G3&gt;=mappings!$E$169,G3&lt;mappings!$F$169),G3+mappings!$G$169,IF(AND(G3&gt;=mappings!$E$170,G3&lt;mappings!$F$170),G3+mappings!$G$170,IF(AND(G3&gt;=mappings!$E$171,G3&lt;mappings!$F$171),G3+mappings!$G$171,IF(AND(G3&gt;=mappings!$E$172,G3&lt;mappings!$F$172),G3+mappings!$G$172,IF(AND(G3&gt;=mappings!$E$173,G3&lt;mappings!$F$173),G3+mappings!$G$173,IF(AND(G3&gt;=mappings!$E$174,G3&lt;mappings!$F$174),G3+mappings!$G$174,IF(AND(G3&gt;=mappings!$E$175,G3&lt;mappings!$F$175),G3+mappings!$G$175,IF(AND(G3&gt;=mappings!$E$176,G3&lt;mappings!$F$176),G3+mappings!$G$176,IF(AND(G3&gt;=mappings!$E$177,G3&lt;mappings!$F$177),G3+mappings!$G$177,IF(AND(G3&gt;=mappings!$E$178,G3&lt;mappings!$F$178),G3+mappings!$G$178,IF(AND(G3&gt;=mappings!$E$179,G3&lt;mappings!$F$179),G3+mappings!$G$179,IF(AND(G3&gt;=mappings!$E$180,G3&lt;mappings!$F$180),G3+mappings!$G$180,IF(AND(G3&gt;=mappings!$E$181,G3&lt;mappings!$F$181),G3+mappings!$G$181,IF(AND(G3&gt;=mappings!$E$182,G3&lt;mappings!$F$182),G3+mappings!$G$182,IF(AND(G3&gt;=mappings!$E$183,G3&lt;mappings!$F$183),G3+mappings!$G$183,IF(AND(G3&gt;=mappings!$E$184,G3&lt;mappings!$F$184),G3+mappings!$G$184,IF(AND(G3&gt;=mappings!$E$185,G3&lt;mappings!$F$185),G3+mappings!$G$185,IF(AND(G3&gt;=mappings!$E$186,G3&lt;mappings!$F$186),G3+mappings!$G$186,IF(AND(G3&gt;=mappings!$E$187,G3&lt;mappings!$F$187),G3+mappings!$G$187,IF(AND(G3&gt;=mappings!$E$188,G3&lt;mappings!$F$188),G3+mappings!$G$188,IF(AND(G3&gt;=mappings!$E$189,G3&lt;mappings!$F$189),G3+mappings!$G$189,IF(AND(G3&gt;=mappings!$E$190,G3&lt;mappings!$F$190),G3+mappings!$G$190,IF(AND(G3&gt;=mappings!$E$191,G3&lt;mappings!$F$191),G3+mappings!$G$191,IF(AND(G3&gt;=mappings!$E$192,G3&lt;mappings!$F$192),G3+mappings!$G$192,IF(AND(G3&gt;=mappings!$E$193,G3&lt;mappings!$F$193),G3+mappings!$G$193,IF(AND(G3&gt;=mappings!$E$194,G3&lt;mappings!$F$194),G3+mappings!$G$194,IF(AND(G3&gt;=mappings!$E$195,G3&lt;mappings!$F$195),G3+mappings!$G$195,IF(AND(G3&gt;=mappings!$E$196,G3&lt;mappings!$F$196),G3+mappings!$G$196,IF(AND(G3&gt;=mappings!$E$197,G3&lt;mappings!$F$197),G3+mappings!$G$197,IF(AND(G3&gt;=mappings!$E$198,G3&lt;mappings!$F$198),G3+mappings!$G$198,IF(AND(G3&gt;=mappings!$E$199,G3&lt;mappings!$F$199),G3+mappings!$G$199,IF(AND(G3&gt;=mappings!$E$200,G3&lt;mappings!$F$200),G3+mappings!$G$200,IF(AND(G3&gt;=mappings!$E$201,G3&lt;mappings!$F$201),G3+mappings!$G$201,IF(AND(G3&gt;=mappings!$E$202,G3&lt;mappings!$F$202),G3+mappings!$G$202,IF(AND(G3&gt;=mappings!$E$203,G3&lt;mappings!$F$203),G3+mappings!$G$203,IF(AND(G3&gt;=mappings!$E$204,G3&lt;mappings!$F$204),G3+mappings!$G$204,IF(AND(G3&gt;=mappings!$E$205,G3&lt;mappings!$F$205),G3+mappings!$G$205,IF(AND(G3&gt;=mappings!$E$206,G3&lt;mappings!$F$206),G3+mappings!$G$206,IF(AND(G3&gt;=mappings!$E$207,G3&lt;mappings!$F$207),G3+mappings!$G$207,IF(AND(G3&gt;=mappings!$E$208,G3&lt;mappings!$F$208),G3+mappings!$G$208,G3)))))))))))))))))))))))))))))))))))))))))</f>
        <v>1935369890</v>
      </c>
    </row>
    <row r="4" spans="1:8" x14ac:dyDescent="0.25">
      <c r="A4">
        <f>input!D1</f>
        <v>4245248379</v>
      </c>
      <c r="B4">
        <f>IF(AND(A4&gt;=mappings!$E$2,A4&lt;mappings!$F$2),A4+mappings!$G$2,IF(AND(A4&gt;=mappings!$E$3,A4&lt;mappings!$F$3),A4+mappings!$G$3,IF(AND(A4&gt;=mappings!$E$4,A4&lt;mappings!$F$4),A4+mappings!$G$4,IF(AND(A4&gt;=mappings!$E$5,A4&lt;mappings!$F$5),A4+mappings!$G$5,IF(AND(A4&gt;=mappings!$E$6,A4&lt;mappings!$F$6),A4+mappings!$G$6,IF(AND(A4&gt;=mappings!$E$7,A4&lt;mappings!$F$7),A4+mappings!$G$7,IF(AND(A4&gt;=mappings!$E$8,A4&lt;mappings!$F$8),A4+mappings!$G$8,IF(AND(A4&gt;=mappings!$E$9,A4&lt;mappings!$F$9),A4+mappings!$G$9,IF(AND(A4&gt;=mappings!$E$10,A4&lt;mappings!$F$10),A4+mappings!$G$10,IF(AND(A4&gt;=mappings!$E$11,A4&lt;mappings!$F$11),A4+mappings!$G$11,IF(AND(A4&gt;=mappings!$E$12,A4&lt;mappings!$F$12),A4+mappings!$G$12,IF(AND(A4&gt;=mappings!$E$13,A4&lt;mappings!$F$13),A4+mappings!$G$13,IF(AND(A4&gt;=mappings!$E$14,A4&lt;mappings!$F$14),A4+mappings!$G$14,IF(AND(A4&gt;=mappings!$E$15,A4&lt;mappings!$F$15),A4+mappings!$G$15,IF(AND(A4&gt;=mappings!$E$16,A4&lt;mappings!$F$16),A4+mappings!$G$16,IF(AND(A4&gt;=mappings!$E$17,A4&lt;mappings!$F$17),A4+mappings!$G$17,IF(AND(A4&gt;=mappings!$E$18,A4&lt;mappings!$F$18),A4+mappings!$G$18,A4)))))))))))))))))</f>
        <v>3357130704</v>
      </c>
      <c r="C4">
        <f>IF(AND(B4&gt;=mappings!$E$21,B4&lt;mappings!$F$21),B4+mappings!$G$21,
IF(AND(B4&gt;=mappings!$E$22,B4&lt;mappings!$F$22),B4+mappings!$G$22,
IF(AND(B4&gt;=mappings!$E$23,B4&lt;mappings!$F$23),B4+mappings!$G$23,
IF(AND(B4&gt;=mappings!$E$24,B4&lt;mappings!$F$24),B4+mappings!$G$24,
IF(AND(B4&gt;=mappings!$E$25,B4&lt;mappings!$F$25),B4+mappings!$G$25,
IF(AND(B4&gt;=mappings!$E$26,B4&lt;mappings!$F$26),B4+mappings!$G$26,
IF(AND(B4&gt;=mappings!$E$27,B4&lt;mappings!$F$27),B4+mappings!$G$27,
IF(AND(B4&gt;=mappings!$E$28,B4&lt;mappings!$F$28),B4+mappings!$G$28,
IF(AND(B4&gt;=mappings!$E$29,B4&lt;mappings!$F$29),B4+mappings!$G$29,B4)))))))))</f>
        <v>1629976968</v>
      </c>
      <c r="D4">
        <f>IF(AND(C4&gt;=mappings!$E$32,C4&lt;mappings!$F$32),C4+mappings!$G$32,IF(AND(C4&gt;=mappings!$E$33,C4&lt;mappings!$F$33),C4+mappings!$G$33,IF(AND(C4&gt;=mappings!$E$34,C4&lt;mappings!$F$34),C4+mappings!$G$34,IF(AND(C4&gt;=mappings!$E$35,C4&lt;mappings!$F$35),C4+mappings!$G$35,IF(AND(C4&gt;=mappings!$E$36,C4&lt;mappings!$F$36),C4+mappings!$G$36,IF(AND(C4&gt;=mappings!$E$37,C4&lt;mappings!$F$37),C4+mappings!$G$37,IF(AND(C4&gt;=mappings!$E$38,C4&lt;mappings!$F$38),C4+mappings!$G$38,IF(AND(C4&gt;=mappings!$E$39,C4&lt;mappings!$F$39),C4+mappings!$G$39,IF(AND(C4&gt;=mappings!$E$40,C4&lt;mappings!$F$40),C4+mappings!$G$40,IF(AND(C4&gt;=mappings!$E$41,C4&lt;mappings!$F$41),C4+mappings!$G$41,IF(AND(C4&gt;=mappings!$E$42,C4&lt;mappings!$F$42),C4+mappings!$G$42,IF(AND(C4&gt;=mappings!$E$43,C4&lt;mappings!$F$43),C4+mappings!$G$43,IF(AND(C4&gt;=mappings!$E$44,C4&lt;mappings!$F$44),C4+mappings!$G$44,IF(AND(C4&gt;=mappings!$E$45,C4&lt;mappings!$F$45),C4+mappings!$G$45,IF(AND(C4&gt;=mappings!$E$46,C4&lt;mappings!$F$46),C4+mappings!$G$46,IF(AND(C4&gt;=mappings!$E$47,C4&lt;mappings!$F$47),C4+mappings!$G$47,IF(AND(C4&gt;=mappings!$E$48,C4&lt;mappings!$F$48),C4+mappings!$G$48,IF(AND(C4&gt;=mappings!$E$49,C4&lt;mappings!$F$49),C4+mappings!$G$49,IF(AND(C4&gt;=mappings!$E$50,C4&lt;mappings!$F$50),C4+mappings!$G$50,IF(AND(C4&gt;=mappings!$E$51,C4&lt;mappings!$F$51),C4+mappings!$G$51,IF(AND(C4&gt;=mappings!$E$52,C4&lt;mappings!$F$52),C4+mappings!$G$52,IF(AND(C4&gt;=mappings!$E$53,C4&lt;mappings!$F$53),C4+mappings!$G$53,IF(AND(C4&gt;=mappings!$E$54,C4&lt;mappings!$F$54),C4+mappings!$G$54,IF(AND(C4&gt;=mappings!$E$55,C4&lt;mappings!$F$55),C4+mappings!$G$55,IF(AND(C4&gt;=mappings!$E$56,C4&lt;mappings!$F$56),C4+mappings!$G$56,IF(AND(C4&gt;=mappings!$E$57,C4&lt;mappings!$F$57),C4+mappings!$G$57,IF(AND(C4&gt;=mappings!$E$58,C4&lt;mappings!$F$58),C4+mappings!$G$58,IF(AND(C4&gt;=mappings!$E$59,C4&lt;mappings!$F$59),C4+mappings!$G$59,IF(AND(C4&gt;=mappings!$E$60,C4&lt;mappings!$F$60),C4+mappings!$G$60,IF(AND(C4&gt;=mappings!$E$61,C4&lt;mappings!$F$61),C4+mappings!$G$61,IF(AND(C4&gt;=mappings!$E$62,C4&lt;mappings!$F$62),C4+mappings!$G$62,IF(AND(C4&gt;=mappings!$E$63,C4&lt;mappings!$F$63),C4+mappings!$G$63,IF(AND(C4&gt;=mappings!$E$64,C4&lt;mappings!$F$64),C4+mappings!$G$64,IF(AND(C4&gt;=mappings!$E$65,C4&lt;mappings!$F$65),C4+mappings!$G$65,IF(AND(C4&gt;=mappings!$E$66,C4&lt;mappings!$F$66),C4+mappings!$G$66,IF(AND(C4&gt;=mappings!$E$67,C4&lt;mappings!$F$67),C4+mappings!$G$67,IF(AND(C4&gt;=mappings!$E$68,C4&lt;mappings!$F$68),C4+mappings!$G$68,IF(AND(C4&gt;=mappings!$E$69,C4&lt;mappings!$F$69),C4+mappings!$G$69,IF(AND(C4&gt;=mappings!$E$70,C4&lt;mappings!$F$70),C4+mappings!$G$70,IF(AND(C4&gt;=mappings!$E$71,C4&lt;mappings!$F$71),C4+mappings!$G$71,C4))))))))))))))))))))))))))))))))))))))))</f>
        <v>1325267347</v>
      </c>
      <c r="E4">
        <f>IF(AND(D4&gt;=mappings!$E$74,D4&lt;mappings!$F$74),D4+mappings!$G$74,IF(AND(D4&gt;=mappings!$E$75,D4&lt;mappings!$F$75),D4+mappings!$G$75,IF(AND(D4&gt;=mappings!$E$76,D4&lt;mappings!$F$76),D4+mappings!$G$76,IF(AND(D4&gt;=mappings!$E$77,D4&lt;mappings!$F$77),D4+mappings!$G$77,IF(AND(D4&gt;=mappings!$E$78,D4&lt;mappings!$F$78),D4+mappings!$G$78,IF(AND(D4&gt;=mappings!$E$79,D4&lt;mappings!$F$79),D4+mappings!$G$79,IF(AND(D4&gt;=mappings!$E$80,D4&lt;mappings!$F$80),D4+mappings!$G$80,IF(AND(D4&gt;=mappings!$E$81,D4&lt;mappings!$F$81),D4+mappings!$G$81,IF(AND(D4&gt;=mappings!$E$82,D4&lt;mappings!$F$82),D4+mappings!$G$82,IF(AND(D4&gt;=mappings!$E$83,D4&lt;mappings!$F$83),D4+mappings!$G$83,IF(AND(D4&gt;=mappings!$E$84,D4&lt;mappings!$F$84),D4+mappings!$G$84,IF(AND(D4&gt;=mappings!$E$85,D4&lt;mappings!$F$85),D4+mappings!$G$85,IF(AND(D4&gt;=mappings!$E$86,D4&lt;mappings!$F$86),D4+mappings!$G$86,IF(AND(D4&gt;=mappings!$E$87,D4&lt;mappings!$F$87),D4+mappings!$G$87,IF(AND(D4&gt;=mappings!$E$88,D4&lt;mappings!$F$88),D4+mappings!$G$88,IF(AND(D4&gt;=mappings!$E$89,D4&lt;mappings!$F$89),D4+mappings!$G$89,IF(AND(D4&gt;=mappings!$E$90,D4&lt;mappings!$F$90),D4+mappings!$G$90,IF(AND(D4&gt;=mappings!$E$91,D4&lt;mappings!$F$91),D4+mappings!$G$91,IF(AND(D4&gt;=mappings!$E$92,D4&lt;mappings!$F$92),D4+mappings!$G$92,IF(AND(D4&gt;=mappings!$E$93,D4&lt;mappings!$F$93),D4+mappings!$G$93,IF(AND(D4&gt;=mappings!$E$94,D4&lt;mappings!$F$94),D4+mappings!$G$94,IF(AND(D4&gt;=mappings!$E$95,D4&lt;mappings!$F$95),D4+mappings!$G$95,IF(AND(D4&gt;=mappings!$E$96,D4&lt;mappings!$F$96),D4+mappings!$G$96,IF(AND(D4&gt;=mappings!$E$97,D4&lt;mappings!$F$97),D4+mappings!$G$97,D4))))))))))))))))))))))))</f>
        <v>3185751444</v>
      </c>
      <c r="F4">
        <f>IF(AND(E4&gt;=mappings!$E$100,E4&lt;mappings!$F$100),E4+mappings!$G$100,IF(AND(E4&gt;=mappings!$E$101,E4&lt;mappings!$F$101),E4+mappings!$G$101,IF(AND(E4&gt;=mappings!$E$102,E4&lt;mappings!$F$102),E4+mappings!$G$102,IF(AND(E4&gt;=mappings!$E$103,E4&lt;mappings!$F$103),E4+mappings!$G$103,IF(AND(E4&gt;=mappings!$E$104,E4&lt;mappings!$F$104),E4+mappings!$G$104,IF(AND(E4&gt;=mappings!$E$105,E4&lt;mappings!$F$105),E4+mappings!$G$105,IF(AND(E4&gt;=mappings!$E$106,E4&lt;mappings!$F$106),E4+mappings!$G$106,IF(AND(E4&gt;=mappings!$E$107,E4&lt;mappings!$F$107),E4+mappings!$G$107,IF(AND(E4&gt;=mappings!$E$108,E4&lt;mappings!$F$108),E4+mappings!$G$108,IF(AND(E4&gt;=mappings!$E$109,E4&lt;mappings!$F$109),E4+mappings!$G$109,IF(AND(E4&gt;=mappings!$E$110,E4&lt;mappings!$F$110),E4+mappings!$G$110,IF(AND(E4&gt;=mappings!$E$111,E4&lt;mappings!$F$111),E4+mappings!$G$111,IF(AND(E4&gt;=mappings!$E$112,E4&lt;mappings!$F$112),E4+mappings!$G$112,IF(AND(E4&gt;=mappings!$E$113,E4&lt;mappings!$F$113),E4+mappings!$G$113,IF(AND(E4&gt;=mappings!$E$114,E4&lt;mappings!$F$114),E4+mappings!$G$114,IF(AND(E4&gt;=mappings!$E$115,E4&lt;mappings!$F$115),E4+mappings!$G$115,IF(AND(E4&gt;=mappings!$E$116,E4&lt;mappings!$F$116),E4+mappings!$G$116,IF(AND(E4&gt;=mappings!$E$117,E4&lt;mappings!$F$117),E4+mappings!$G$117,IF(AND(E4&gt;=mappings!$E$118,E4&lt;mappings!$F$118),E4+mappings!$G$118,IF(AND(E4&gt;=mappings!$E$119,E4&lt;mappings!$F$119),E4+mappings!$G$119,E4))))))))))))))))))))</f>
        <v>3387358962</v>
      </c>
      <c r="G4">
        <f>IF(AND(F4&gt;=mappings!$E$122,F4&lt;mappings!$F$122),F4+mappings!$G$122,IF(AND(F4&gt;=mappings!$E$123,F4&lt;mappings!$F$123),F4+mappings!$G$123,IF(AND(F4&gt;=mappings!$E$124,F4&lt;mappings!$F$124),F4+mappings!$G$124,IF(AND(F4&gt;=mappings!$E$125,F4&lt;mappings!$F$125),F4+mappings!$G$125,IF(AND(F4&gt;=mappings!$E$126,F4&lt;mappings!$F$126),F4+mappings!$G$126,IF(AND(F4&gt;=mappings!$E$127,F4&lt;mappings!$F$127),F4+mappings!$G$127,IF(AND(F4&gt;=mappings!$E$128,F4&lt;mappings!$F$128),F4+mappings!$G$128,IF(AND(F4&gt;=mappings!$E$129,F4&lt;mappings!$F$129),F4+mappings!$G$129,IF(AND(F4&gt;=mappings!$E$130,F4&lt;mappings!$F$130),F4+mappings!$G$130,IF(AND(F4&gt;=mappings!$E$131,F4&lt;mappings!$F$131),F4+mappings!$G$131,IF(AND(F4&gt;=mappings!$E$132,F4&lt;mappings!$F$132),F4+mappings!$G$132,IF(AND(F4&gt;=mappings!$E$133,F4&lt;mappings!$F$133),F4+mappings!$G$133,IF(AND(F4&gt;=mappings!$E$134,F4&lt;mappings!$F$134),F4+mappings!$G$134,IF(AND(F4&gt;=mappings!$E$135,F4&lt;mappings!$F$135),F4+mappings!$G$135,IF(AND(F4&gt;=mappings!$E$136,F4&lt;mappings!$F$136),F4+mappings!$G$136,IF(AND(F4&gt;=mappings!$E$137,F4&lt;mappings!$F$137),F4+mappings!$G$137,IF(AND(F4&gt;=mappings!$E$138,F4&lt;mappings!$F$138),F4+mappings!$G$138,IF(AND(F4&gt;=mappings!$E$139,F4&lt;mappings!$F$139),F4+mappings!$G$139,IF(AND(F4&gt;=mappings!$E$140,F4&lt;mappings!$F$140),F4+mappings!$G$140,IF(AND(F4&gt;=mappings!$E$141,F4&lt;mappings!$F$141),F4+mappings!$G$141,IF(AND(F4&gt;=mappings!$E$142,F4&lt;mappings!$F$142),F4+mappings!$G$142,IF(AND(F4&gt;=mappings!$E$143,F4&lt;mappings!$F$143),F4+mappings!$G$143,IF(AND(F4&gt;=mappings!$E$144,F4&lt;mappings!$F$144),F4+mappings!$G$144,IF(AND(F4&gt;=mappings!$E$145,F4&lt;mappings!$F$145),F4+mappings!$G$145,IF(AND(F4&gt;=mappings!$E$146,F4&lt;mappings!$F$146),F4+mappings!$G$146,IF(AND(F4&gt;=mappings!$E$147,F4&lt;mappings!$F$147),F4+mappings!$G$147,IF(AND(F4&gt;=mappings!$E$148,F4&lt;mappings!$F$148),F4+mappings!$G$148,IF(AND(F4&gt;=mappings!$E$149,F4&lt;mappings!$F$149),F4+mappings!$G$149,IF(AND(F4&gt;=mappings!$E$150,F4&lt;mappings!$F$150),F4+mappings!$G$150,IF(AND(F4&gt;=mappings!$E$151,F4&lt;mappings!$F$151),F4+mappings!$G$151,IF(AND(F4&gt;=mappings!$E$152,F4&lt;mappings!$F$152),F4+mappings!$G$152,IF(AND(F4&gt;=mappings!$E$153,F4&lt;mappings!$F$153),F4+mappings!$G$153,IF(AND(F4&gt;=mappings!$E$154,F4&lt;mappings!$F$154),F4+mappings!$G$154,IF(AND(F4&gt;=mappings!$E$155,F4&lt;mappings!$F$155),F4+mappings!$G$155,IF(AND(F4&gt;=mappings!$E$156,F4&lt;mappings!$F$156),F4+mappings!$G$156,IF(AND(F4&gt;=mappings!$E$157,F4&lt;mappings!$F$157),F4+mappings!$G$157,IF(AND(F4&gt;=mappings!$E$158,F4&lt;mappings!$F$158),F4+mappings!$G$158,IF(AND(F4&gt;=mappings!$E$159,F4&lt;mappings!$F$159),F4+mappings!$G$159,IF(AND(F4&gt;=mappings!$E$160,F4&lt;mappings!$F$160),F4+mappings!$G$160,IF(AND(F4&gt;=mappings!$E$161,F4&lt;mappings!$F$161),F4+mappings!$G$161,IF(AND(F4&gt;=mappings!$E$162,F4&lt;mappings!$F$162),F4+mappings!$G$162,IF(AND(F4&gt;=mappings!$E$163,F4&lt;mappings!$F$163),F4+mappings!$G$163,IF(AND(F4&gt;=mappings!$E$164,F4&lt;mappings!$F$164),F4+mappings!$G$164,IF(AND(F4&gt;=mappings!$E$165,F4&lt;mappings!$F$165),F4+mappings!$G$165,F4))))))))))))))))))))))))))))))))))))))))))))</f>
        <v>4197586782</v>
      </c>
      <c r="H4">
        <f>IF(AND(G4&gt;=mappings!$E$168,G4&lt;mappings!$F$168),G4+mappings!$G$168,IF(AND(G4&gt;=mappings!$E$169,G4&lt;mappings!$F$169),G4+mappings!$G$169,IF(AND(G4&gt;=mappings!$E$170,G4&lt;mappings!$F$170),G4+mappings!$G$170,IF(AND(G4&gt;=mappings!$E$171,G4&lt;mappings!$F$171),G4+mappings!$G$171,IF(AND(G4&gt;=mappings!$E$172,G4&lt;mappings!$F$172),G4+mappings!$G$172,IF(AND(G4&gt;=mappings!$E$173,G4&lt;mappings!$F$173),G4+mappings!$G$173,IF(AND(G4&gt;=mappings!$E$174,G4&lt;mappings!$F$174),G4+mappings!$G$174,IF(AND(G4&gt;=mappings!$E$175,G4&lt;mappings!$F$175),G4+mappings!$G$175,IF(AND(G4&gt;=mappings!$E$176,G4&lt;mappings!$F$176),G4+mappings!$G$176,IF(AND(G4&gt;=mappings!$E$177,G4&lt;mappings!$F$177),G4+mappings!$G$177,IF(AND(G4&gt;=mappings!$E$178,G4&lt;mappings!$F$178),G4+mappings!$G$178,IF(AND(G4&gt;=mappings!$E$179,G4&lt;mappings!$F$179),G4+mappings!$G$179,IF(AND(G4&gt;=mappings!$E$180,G4&lt;mappings!$F$180),G4+mappings!$G$180,IF(AND(G4&gt;=mappings!$E$181,G4&lt;mappings!$F$181),G4+mappings!$G$181,IF(AND(G4&gt;=mappings!$E$182,G4&lt;mappings!$F$182),G4+mappings!$G$182,IF(AND(G4&gt;=mappings!$E$183,G4&lt;mappings!$F$183),G4+mappings!$G$183,IF(AND(G4&gt;=mappings!$E$184,G4&lt;mappings!$F$184),G4+mappings!$G$184,IF(AND(G4&gt;=mappings!$E$185,G4&lt;mappings!$F$185),G4+mappings!$G$185,IF(AND(G4&gt;=mappings!$E$186,G4&lt;mappings!$F$186),G4+mappings!$G$186,IF(AND(G4&gt;=mappings!$E$187,G4&lt;mappings!$F$187),G4+mappings!$G$187,IF(AND(G4&gt;=mappings!$E$188,G4&lt;mappings!$F$188),G4+mappings!$G$188,IF(AND(G4&gt;=mappings!$E$189,G4&lt;mappings!$F$189),G4+mappings!$G$189,IF(AND(G4&gt;=mappings!$E$190,G4&lt;mappings!$F$190),G4+mappings!$G$190,IF(AND(G4&gt;=mappings!$E$191,G4&lt;mappings!$F$191),G4+mappings!$G$191,IF(AND(G4&gt;=mappings!$E$192,G4&lt;mappings!$F$192),G4+mappings!$G$192,IF(AND(G4&gt;=mappings!$E$193,G4&lt;mappings!$F$193),G4+mappings!$G$193,IF(AND(G4&gt;=mappings!$E$194,G4&lt;mappings!$F$194),G4+mappings!$G$194,IF(AND(G4&gt;=mappings!$E$195,G4&lt;mappings!$F$195),G4+mappings!$G$195,IF(AND(G4&gt;=mappings!$E$196,G4&lt;mappings!$F$196),G4+mappings!$G$196,IF(AND(G4&gt;=mappings!$E$197,G4&lt;mappings!$F$197),G4+mappings!$G$197,IF(AND(G4&gt;=mappings!$E$198,G4&lt;mappings!$F$198),G4+mappings!$G$198,IF(AND(G4&gt;=mappings!$E$199,G4&lt;mappings!$F$199),G4+mappings!$G$199,IF(AND(G4&gt;=mappings!$E$200,G4&lt;mappings!$F$200),G4+mappings!$G$200,IF(AND(G4&gt;=mappings!$E$201,G4&lt;mappings!$F$201),G4+mappings!$G$201,IF(AND(G4&gt;=mappings!$E$202,G4&lt;mappings!$F$202),G4+mappings!$G$202,IF(AND(G4&gt;=mappings!$E$203,G4&lt;mappings!$F$203),G4+mappings!$G$203,IF(AND(G4&gt;=mappings!$E$204,G4&lt;mappings!$F$204),G4+mappings!$G$204,IF(AND(G4&gt;=mappings!$E$205,G4&lt;mappings!$F$205),G4+mappings!$G$205,IF(AND(G4&gt;=mappings!$E$206,G4&lt;mappings!$F$206),G4+mappings!$G$206,IF(AND(G4&gt;=mappings!$E$207,G4&lt;mappings!$F$207),G4+mappings!$G$207,IF(AND(G4&gt;=mappings!$E$208,G4&lt;mappings!$F$208),G4+mappings!$G$208,G4)))))))))))))))))))))))))))))))))))))))))</f>
        <v>1339903174</v>
      </c>
    </row>
    <row r="5" spans="1:8" x14ac:dyDescent="0.25">
      <c r="A5">
        <f>input!E1</f>
        <v>7142355</v>
      </c>
      <c r="B5">
        <f>IF(AND(A5&gt;=mappings!$E$2,A5&lt;mappings!$F$2),A5+mappings!$G$2,IF(AND(A5&gt;=mappings!$E$3,A5&lt;mappings!$F$3),A5+mappings!$G$3,IF(AND(A5&gt;=mappings!$E$4,A5&lt;mappings!$F$4),A5+mappings!$G$4,IF(AND(A5&gt;=mappings!$E$5,A5&lt;mappings!$F$5),A5+mappings!$G$5,IF(AND(A5&gt;=mappings!$E$6,A5&lt;mappings!$F$6),A5+mappings!$G$6,IF(AND(A5&gt;=mappings!$E$7,A5&lt;mappings!$F$7),A5+mappings!$G$7,IF(AND(A5&gt;=mappings!$E$8,A5&lt;mappings!$F$8),A5+mappings!$G$8,IF(AND(A5&gt;=mappings!$E$9,A5&lt;mappings!$F$9),A5+mappings!$G$9,IF(AND(A5&gt;=mappings!$E$10,A5&lt;mappings!$F$10),A5+mappings!$G$10,IF(AND(A5&gt;=mappings!$E$11,A5&lt;mappings!$F$11),A5+mappings!$G$11,IF(AND(A5&gt;=mappings!$E$12,A5&lt;mappings!$F$12),A5+mappings!$G$12,IF(AND(A5&gt;=mappings!$E$13,A5&lt;mappings!$F$13),A5+mappings!$G$13,IF(AND(A5&gt;=mappings!$E$14,A5&lt;mappings!$F$14),A5+mappings!$G$14,IF(AND(A5&gt;=mappings!$E$15,A5&lt;mappings!$F$15),A5+mappings!$G$15,IF(AND(A5&gt;=mappings!$E$16,A5&lt;mappings!$F$16),A5+mappings!$G$16,IF(AND(A5&gt;=mappings!$E$17,A5&lt;mappings!$F$17),A5+mappings!$G$17,IF(AND(A5&gt;=mappings!$E$18,A5&lt;mappings!$F$18),A5+mappings!$G$18,A5)))))))))))))))))</f>
        <v>2270900669</v>
      </c>
      <c r="C5">
        <f>IF(AND(B5&gt;=mappings!$E$21,B5&lt;mappings!$F$21),B5+mappings!$G$21,
IF(AND(B5&gt;=mappings!$E$22,B5&lt;mappings!$F$22),B5+mappings!$G$22,
IF(AND(B5&gt;=mappings!$E$23,B5&lt;mappings!$F$23),B5+mappings!$G$23,
IF(AND(B5&gt;=mappings!$E$24,B5&lt;mappings!$F$24),B5+mappings!$G$24,
IF(AND(B5&gt;=mappings!$E$25,B5&lt;mappings!$F$25),B5+mappings!$G$25,
IF(AND(B5&gt;=mappings!$E$26,B5&lt;mappings!$F$26),B5+mappings!$G$26,
IF(AND(B5&gt;=mappings!$E$27,B5&lt;mappings!$F$27),B5+mappings!$G$27,
IF(AND(B5&gt;=mappings!$E$28,B5&lt;mappings!$F$28),B5+mappings!$G$28,
IF(AND(B5&gt;=mappings!$E$29,B5&lt;mappings!$F$29),B5+mappings!$G$29,B5)))))))))</f>
        <v>3753603020</v>
      </c>
      <c r="D5">
        <f>IF(AND(C5&gt;=mappings!$E$32,C5&lt;mappings!$F$32),C5+mappings!$G$32,IF(AND(C5&gt;=mappings!$E$33,C5&lt;mappings!$F$33),C5+mappings!$G$33,IF(AND(C5&gt;=mappings!$E$34,C5&lt;mappings!$F$34),C5+mappings!$G$34,IF(AND(C5&gt;=mappings!$E$35,C5&lt;mappings!$F$35),C5+mappings!$G$35,IF(AND(C5&gt;=mappings!$E$36,C5&lt;mappings!$F$36),C5+mappings!$G$36,IF(AND(C5&gt;=mappings!$E$37,C5&lt;mappings!$F$37),C5+mappings!$G$37,IF(AND(C5&gt;=mappings!$E$38,C5&lt;mappings!$F$38),C5+mappings!$G$38,IF(AND(C5&gt;=mappings!$E$39,C5&lt;mappings!$F$39),C5+mappings!$G$39,IF(AND(C5&gt;=mappings!$E$40,C5&lt;mappings!$F$40),C5+mappings!$G$40,IF(AND(C5&gt;=mappings!$E$41,C5&lt;mappings!$F$41),C5+mappings!$G$41,IF(AND(C5&gt;=mappings!$E$42,C5&lt;mappings!$F$42),C5+mappings!$G$42,IF(AND(C5&gt;=mappings!$E$43,C5&lt;mappings!$F$43),C5+mappings!$G$43,IF(AND(C5&gt;=mappings!$E$44,C5&lt;mappings!$F$44),C5+mappings!$G$44,IF(AND(C5&gt;=mappings!$E$45,C5&lt;mappings!$F$45),C5+mappings!$G$45,IF(AND(C5&gt;=mappings!$E$46,C5&lt;mappings!$F$46),C5+mappings!$G$46,IF(AND(C5&gt;=mappings!$E$47,C5&lt;mappings!$F$47),C5+mappings!$G$47,IF(AND(C5&gt;=mappings!$E$48,C5&lt;mappings!$F$48),C5+mappings!$G$48,IF(AND(C5&gt;=mappings!$E$49,C5&lt;mappings!$F$49),C5+mappings!$G$49,IF(AND(C5&gt;=mappings!$E$50,C5&lt;mappings!$F$50),C5+mappings!$G$50,IF(AND(C5&gt;=mappings!$E$51,C5&lt;mappings!$F$51),C5+mappings!$G$51,IF(AND(C5&gt;=mappings!$E$52,C5&lt;mappings!$F$52),C5+mappings!$G$52,IF(AND(C5&gt;=mappings!$E$53,C5&lt;mappings!$F$53),C5+mappings!$G$53,IF(AND(C5&gt;=mappings!$E$54,C5&lt;mappings!$F$54),C5+mappings!$G$54,IF(AND(C5&gt;=mappings!$E$55,C5&lt;mappings!$F$55),C5+mappings!$G$55,IF(AND(C5&gt;=mappings!$E$56,C5&lt;mappings!$F$56),C5+mappings!$G$56,IF(AND(C5&gt;=mappings!$E$57,C5&lt;mappings!$F$57),C5+mappings!$G$57,IF(AND(C5&gt;=mappings!$E$58,C5&lt;mappings!$F$58),C5+mappings!$G$58,IF(AND(C5&gt;=mappings!$E$59,C5&lt;mappings!$F$59),C5+mappings!$G$59,IF(AND(C5&gt;=mappings!$E$60,C5&lt;mappings!$F$60),C5+mappings!$G$60,IF(AND(C5&gt;=mappings!$E$61,C5&lt;mappings!$F$61),C5+mappings!$G$61,IF(AND(C5&gt;=mappings!$E$62,C5&lt;mappings!$F$62),C5+mappings!$G$62,IF(AND(C5&gt;=mappings!$E$63,C5&lt;mappings!$F$63),C5+mappings!$G$63,IF(AND(C5&gt;=mappings!$E$64,C5&lt;mappings!$F$64),C5+mappings!$G$64,IF(AND(C5&gt;=mappings!$E$65,C5&lt;mappings!$F$65),C5+mappings!$G$65,IF(AND(C5&gt;=mappings!$E$66,C5&lt;mappings!$F$66),C5+mappings!$G$66,IF(AND(C5&gt;=mappings!$E$67,C5&lt;mappings!$F$67),C5+mappings!$G$67,IF(AND(C5&gt;=mappings!$E$68,C5&lt;mappings!$F$68),C5+mappings!$G$68,IF(AND(C5&gt;=mappings!$E$69,C5&lt;mappings!$F$69),C5+mappings!$G$69,IF(AND(C5&gt;=mappings!$E$70,C5&lt;mappings!$F$70),C5+mappings!$G$70,IF(AND(C5&gt;=mappings!$E$71,C5&lt;mappings!$F$71),C5+mappings!$G$71,C5))))))))))))))))))))))))))))))))))))))))</f>
        <v>3648326333</v>
      </c>
      <c r="E5">
        <f>IF(AND(D5&gt;=mappings!$E$74,D5&lt;mappings!$F$74),D5+mappings!$G$74,IF(AND(D5&gt;=mappings!$E$75,D5&lt;mappings!$F$75),D5+mappings!$G$75,IF(AND(D5&gt;=mappings!$E$76,D5&lt;mappings!$F$76),D5+mappings!$G$76,IF(AND(D5&gt;=mappings!$E$77,D5&lt;mappings!$F$77),D5+mappings!$G$77,IF(AND(D5&gt;=mappings!$E$78,D5&lt;mappings!$F$78),D5+mappings!$G$78,IF(AND(D5&gt;=mappings!$E$79,D5&lt;mappings!$F$79),D5+mappings!$G$79,IF(AND(D5&gt;=mappings!$E$80,D5&lt;mappings!$F$80),D5+mappings!$G$80,IF(AND(D5&gt;=mappings!$E$81,D5&lt;mappings!$F$81),D5+mappings!$G$81,IF(AND(D5&gt;=mappings!$E$82,D5&lt;mappings!$F$82),D5+mappings!$G$82,IF(AND(D5&gt;=mappings!$E$83,D5&lt;mappings!$F$83),D5+mappings!$G$83,IF(AND(D5&gt;=mappings!$E$84,D5&lt;mappings!$F$84),D5+mappings!$G$84,IF(AND(D5&gt;=mappings!$E$85,D5&lt;mappings!$F$85),D5+mappings!$G$85,IF(AND(D5&gt;=mappings!$E$86,D5&lt;mappings!$F$86),D5+mappings!$G$86,IF(AND(D5&gt;=mappings!$E$87,D5&lt;mappings!$F$87),D5+mappings!$G$87,IF(AND(D5&gt;=mappings!$E$88,D5&lt;mappings!$F$88),D5+mappings!$G$88,IF(AND(D5&gt;=mappings!$E$89,D5&lt;mappings!$F$89),D5+mappings!$G$89,IF(AND(D5&gt;=mappings!$E$90,D5&lt;mappings!$F$90),D5+mappings!$G$90,IF(AND(D5&gt;=mappings!$E$91,D5&lt;mappings!$F$91),D5+mappings!$G$91,IF(AND(D5&gt;=mappings!$E$92,D5&lt;mappings!$F$92),D5+mappings!$G$92,IF(AND(D5&gt;=mappings!$E$93,D5&lt;mappings!$F$93),D5+mappings!$G$93,IF(AND(D5&gt;=mappings!$E$94,D5&lt;mappings!$F$94),D5+mappings!$G$94,IF(AND(D5&gt;=mappings!$E$95,D5&lt;mappings!$F$95),D5+mappings!$G$95,IF(AND(D5&gt;=mappings!$E$96,D5&lt;mappings!$F$96),D5+mappings!$G$96,IF(AND(D5&gt;=mappings!$E$97,D5&lt;mappings!$F$97),D5+mappings!$G$97,D5))))))))))))))))))))))))</f>
        <v>1520567562</v>
      </c>
      <c r="F5">
        <f>IF(AND(E5&gt;=mappings!$E$100,E5&lt;mappings!$F$100),E5+mappings!$G$100,IF(AND(E5&gt;=mappings!$E$101,E5&lt;mappings!$F$101),E5+mappings!$G$101,IF(AND(E5&gt;=mappings!$E$102,E5&lt;mappings!$F$102),E5+mappings!$G$102,IF(AND(E5&gt;=mappings!$E$103,E5&lt;mappings!$F$103),E5+mappings!$G$103,IF(AND(E5&gt;=mappings!$E$104,E5&lt;mappings!$F$104),E5+mappings!$G$104,IF(AND(E5&gt;=mappings!$E$105,E5&lt;mappings!$F$105),E5+mappings!$G$105,IF(AND(E5&gt;=mappings!$E$106,E5&lt;mappings!$F$106),E5+mappings!$G$106,IF(AND(E5&gt;=mappings!$E$107,E5&lt;mappings!$F$107),E5+mappings!$G$107,IF(AND(E5&gt;=mappings!$E$108,E5&lt;mappings!$F$108),E5+mappings!$G$108,IF(AND(E5&gt;=mappings!$E$109,E5&lt;mappings!$F$109),E5+mappings!$G$109,IF(AND(E5&gt;=mappings!$E$110,E5&lt;mappings!$F$110),E5+mappings!$G$110,IF(AND(E5&gt;=mappings!$E$111,E5&lt;mappings!$F$111),E5+mappings!$G$111,IF(AND(E5&gt;=mappings!$E$112,E5&lt;mappings!$F$112),E5+mappings!$G$112,IF(AND(E5&gt;=mappings!$E$113,E5&lt;mappings!$F$113),E5+mappings!$G$113,IF(AND(E5&gt;=mappings!$E$114,E5&lt;mappings!$F$114),E5+mappings!$G$114,IF(AND(E5&gt;=mappings!$E$115,E5&lt;mappings!$F$115),E5+mappings!$G$115,IF(AND(E5&gt;=mappings!$E$116,E5&lt;mappings!$F$116),E5+mappings!$G$116,IF(AND(E5&gt;=mappings!$E$117,E5&lt;mappings!$F$117),E5+mappings!$G$117,IF(AND(E5&gt;=mappings!$E$118,E5&lt;mappings!$F$118),E5+mappings!$G$118,IF(AND(E5&gt;=mappings!$E$119,E5&lt;mappings!$F$119),E5+mappings!$G$119,E5))))))))))))))))))))</f>
        <v>822465501</v>
      </c>
      <c r="G5">
        <f>IF(AND(F5&gt;=mappings!$E$122,F5&lt;mappings!$F$122),F5+mappings!$G$122,IF(AND(F5&gt;=mappings!$E$123,F5&lt;mappings!$F$123),F5+mappings!$G$123,IF(AND(F5&gt;=mappings!$E$124,F5&lt;mappings!$F$124),F5+mappings!$G$124,IF(AND(F5&gt;=mappings!$E$125,F5&lt;mappings!$F$125),F5+mappings!$G$125,IF(AND(F5&gt;=mappings!$E$126,F5&lt;mappings!$F$126),F5+mappings!$G$126,IF(AND(F5&gt;=mappings!$E$127,F5&lt;mappings!$F$127),F5+mappings!$G$127,IF(AND(F5&gt;=mappings!$E$128,F5&lt;mappings!$F$128),F5+mappings!$G$128,IF(AND(F5&gt;=mappings!$E$129,F5&lt;mappings!$F$129),F5+mappings!$G$129,IF(AND(F5&gt;=mappings!$E$130,F5&lt;mappings!$F$130),F5+mappings!$G$130,IF(AND(F5&gt;=mappings!$E$131,F5&lt;mappings!$F$131),F5+mappings!$G$131,IF(AND(F5&gt;=mappings!$E$132,F5&lt;mappings!$F$132),F5+mappings!$G$132,IF(AND(F5&gt;=mappings!$E$133,F5&lt;mappings!$F$133),F5+mappings!$G$133,IF(AND(F5&gt;=mappings!$E$134,F5&lt;mappings!$F$134),F5+mappings!$G$134,IF(AND(F5&gt;=mappings!$E$135,F5&lt;mappings!$F$135),F5+mappings!$G$135,IF(AND(F5&gt;=mappings!$E$136,F5&lt;mappings!$F$136),F5+mappings!$G$136,IF(AND(F5&gt;=mappings!$E$137,F5&lt;mappings!$F$137),F5+mappings!$G$137,IF(AND(F5&gt;=mappings!$E$138,F5&lt;mappings!$F$138),F5+mappings!$G$138,IF(AND(F5&gt;=mappings!$E$139,F5&lt;mappings!$F$139),F5+mappings!$G$139,IF(AND(F5&gt;=mappings!$E$140,F5&lt;mappings!$F$140),F5+mappings!$G$140,IF(AND(F5&gt;=mappings!$E$141,F5&lt;mappings!$F$141),F5+mappings!$G$141,IF(AND(F5&gt;=mappings!$E$142,F5&lt;mappings!$F$142),F5+mappings!$G$142,IF(AND(F5&gt;=mappings!$E$143,F5&lt;mappings!$F$143),F5+mappings!$G$143,IF(AND(F5&gt;=mappings!$E$144,F5&lt;mappings!$F$144),F5+mappings!$G$144,IF(AND(F5&gt;=mappings!$E$145,F5&lt;mappings!$F$145),F5+mappings!$G$145,IF(AND(F5&gt;=mappings!$E$146,F5&lt;mappings!$F$146),F5+mappings!$G$146,IF(AND(F5&gt;=mappings!$E$147,F5&lt;mappings!$F$147),F5+mappings!$G$147,IF(AND(F5&gt;=mappings!$E$148,F5&lt;mappings!$F$148),F5+mappings!$G$148,IF(AND(F5&gt;=mappings!$E$149,F5&lt;mappings!$F$149),F5+mappings!$G$149,IF(AND(F5&gt;=mappings!$E$150,F5&lt;mappings!$F$150),F5+mappings!$G$150,IF(AND(F5&gt;=mappings!$E$151,F5&lt;mappings!$F$151),F5+mappings!$G$151,IF(AND(F5&gt;=mappings!$E$152,F5&lt;mappings!$F$152),F5+mappings!$G$152,IF(AND(F5&gt;=mappings!$E$153,F5&lt;mappings!$F$153),F5+mappings!$G$153,IF(AND(F5&gt;=mappings!$E$154,F5&lt;mappings!$F$154),F5+mappings!$G$154,IF(AND(F5&gt;=mappings!$E$155,F5&lt;mappings!$F$155),F5+mappings!$G$155,IF(AND(F5&gt;=mappings!$E$156,F5&lt;mappings!$F$156),F5+mappings!$G$156,IF(AND(F5&gt;=mappings!$E$157,F5&lt;mappings!$F$157),F5+mappings!$G$157,IF(AND(F5&gt;=mappings!$E$158,F5&lt;mappings!$F$158),F5+mappings!$G$158,IF(AND(F5&gt;=mappings!$E$159,F5&lt;mappings!$F$159),F5+mappings!$G$159,IF(AND(F5&gt;=mappings!$E$160,F5&lt;mappings!$F$160),F5+mappings!$G$160,IF(AND(F5&gt;=mappings!$E$161,F5&lt;mappings!$F$161),F5+mappings!$G$161,IF(AND(F5&gt;=mappings!$E$162,F5&lt;mappings!$F$162),F5+mappings!$G$162,IF(AND(F5&gt;=mappings!$E$163,F5&lt;mappings!$F$163),F5+mappings!$G$163,IF(AND(F5&gt;=mappings!$E$164,F5&lt;mappings!$F$164),F5+mappings!$G$164,IF(AND(F5&gt;=mappings!$E$165,F5&lt;mappings!$F$165),F5+mappings!$G$165,F5))))))))))))))))))))))))))))))))))))))))))))</f>
        <v>3717552570</v>
      </c>
      <c r="H5">
        <f>IF(AND(G5&gt;=mappings!$E$168,G5&lt;mappings!$F$168),G5+mappings!$G$168,IF(AND(G5&gt;=mappings!$E$169,G5&lt;mappings!$F$169),G5+mappings!$G$169,IF(AND(G5&gt;=mappings!$E$170,G5&lt;mappings!$F$170),G5+mappings!$G$170,IF(AND(G5&gt;=mappings!$E$171,G5&lt;mappings!$F$171),G5+mappings!$G$171,IF(AND(G5&gt;=mappings!$E$172,G5&lt;mappings!$F$172),G5+mappings!$G$172,IF(AND(G5&gt;=mappings!$E$173,G5&lt;mappings!$F$173),G5+mappings!$G$173,IF(AND(G5&gt;=mappings!$E$174,G5&lt;mappings!$F$174),G5+mappings!$G$174,IF(AND(G5&gt;=mappings!$E$175,G5&lt;mappings!$F$175),G5+mappings!$G$175,IF(AND(G5&gt;=mappings!$E$176,G5&lt;mappings!$F$176),G5+mappings!$G$176,IF(AND(G5&gt;=mappings!$E$177,G5&lt;mappings!$F$177),G5+mappings!$G$177,IF(AND(G5&gt;=mappings!$E$178,G5&lt;mappings!$F$178),G5+mappings!$G$178,IF(AND(G5&gt;=mappings!$E$179,G5&lt;mappings!$F$179),G5+mappings!$G$179,IF(AND(G5&gt;=mappings!$E$180,G5&lt;mappings!$F$180),G5+mappings!$G$180,IF(AND(G5&gt;=mappings!$E$181,G5&lt;mappings!$F$181),G5+mappings!$G$181,IF(AND(G5&gt;=mappings!$E$182,G5&lt;mappings!$F$182),G5+mappings!$G$182,IF(AND(G5&gt;=mappings!$E$183,G5&lt;mappings!$F$183),G5+mappings!$G$183,IF(AND(G5&gt;=mappings!$E$184,G5&lt;mappings!$F$184),G5+mappings!$G$184,IF(AND(G5&gt;=mappings!$E$185,G5&lt;mappings!$F$185),G5+mappings!$G$185,IF(AND(G5&gt;=mappings!$E$186,G5&lt;mappings!$F$186),G5+mappings!$G$186,IF(AND(G5&gt;=mappings!$E$187,G5&lt;mappings!$F$187),G5+mappings!$G$187,IF(AND(G5&gt;=mappings!$E$188,G5&lt;mappings!$F$188),G5+mappings!$G$188,IF(AND(G5&gt;=mappings!$E$189,G5&lt;mappings!$F$189),G5+mappings!$G$189,IF(AND(G5&gt;=mappings!$E$190,G5&lt;mappings!$F$190),G5+mappings!$G$190,IF(AND(G5&gt;=mappings!$E$191,G5&lt;mappings!$F$191),G5+mappings!$G$191,IF(AND(G5&gt;=mappings!$E$192,G5&lt;mappings!$F$192),G5+mappings!$G$192,IF(AND(G5&gt;=mappings!$E$193,G5&lt;mappings!$F$193),G5+mappings!$G$193,IF(AND(G5&gt;=mappings!$E$194,G5&lt;mappings!$F$194),G5+mappings!$G$194,IF(AND(G5&gt;=mappings!$E$195,G5&lt;mappings!$F$195),G5+mappings!$G$195,IF(AND(G5&gt;=mappings!$E$196,G5&lt;mappings!$F$196),G5+mappings!$G$196,IF(AND(G5&gt;=mappings!$E$197,G5&lt;mappings!$F$197),G5+mappings!$G$197,IF(AND(G5&gt;=mappings!$E$198,G5&lt;mappings!$F$198),G5+mappings!$G$198,IF(AND(G5&gt;=mappings!$E$199,G5&lt;mappings!$F$199),G5+mappings!$G$199,IF(AND(G5&gt;=mappings!$E$200,G5&lt;mappings!$F$200),G5+mappings!$G$200,IF(AND(G5&gt;=mappings!$E$201,G5&lt;mappings!$F$201),G5+mappings!$G$201,IF(AND(G5&gt;=mappings!$E$202,G5&lt;mappings!$F$202),G5+mappings!$G$202,IF(AND(G5&gt;=mappings!$E$203,G5&lt;mappings!$F$203),G5+mappings!$G$203,IF(AND(G5&gt;=mappings!$E$204,G5&lt;mappings!$F$204),G5+mappings!$G$204,IF(AND(G5&gt;=mappings!$E$205,G5&lt;mappings!$F$205),G5+mappings!$G$205,IF(AND(G5&gt;=mappings!$E$206,G5&lt;mappings!$F$206),G5+mappings!$G$206,IF(AND(G5&gt;=mappings!$E$207,G5&lt;mappings!$F$207),G5+mappings!$G$207,IF(AND(G5&gt;=mappings!$E$208,G5&lt;mappings!$F$208),G5+mappings!$G$208,G5)))))))))))))))))))))))))))))))))))))))))</f>
        <v>3375026831</v>
      </c>
    </row>
    <row r="6" spans="1:8" x14ac:dyDescent="0.25">
      <c r="A6">
        <f>input!F1</f>
        <v>1808166864</v>
      </c>
      <c r="B6">
        <f>IF(AND(A6&gt;=mappings!$E$2,A6&lt;mappings!$F$2),A6+mappings!$G$2,IF(AND(A6&gt;=mappings!$E$3,A6&lt;mappings!$F$3),A6+mappings!$G$3,IF(AND(A6&gt;=mappings!$E$4,A6&lt;mappings!$F$4),A6+mappings!$G$4,IF(AND(A6&gt;=mappings!$E$5,A6&lt;mappings!$F$5),A6+mappings!$G$5,IF(AND(A6&gt;=mappings!$E$6,A6&lt;mappings!$F$6),A6+mappings!$G$6,IF(AND(A6&gt;=mappings!$E$7,A6&lt;mappings!$F$7),A6+mappings!$G$7,IF(AND(A6&gt;=mappings!$E$8,A6&lt;mappings!$F$8),A6+mappings!$G$8,IF(AND(A6&gt;=mappings!$E$9,A6&lt;mappings!$F$9),A6+mappings!$G$9,IF(AND(A6&gt;=mappings!$E$10,A6&lt;mappings!$F$10),A6+mappings!$G$10,IF(AND(A6&gt;=mappings!$E$11,A6&lt;mappings!$F$11),A6+mappings!$G$11,IF(AND(A6&gt;=mappings!$E$12,A6&lt;mappings!$F$12),A6+mappings!$G$12,IF(AND(A6&gt;=mappings!$E$13,A6&lt;mappings!$F$13),A6+mappings!$G$13,IF(AND(A6&gt;=mappings!$E$14,A6&lt;mappings!$F$14),A6+mappings!$G$14,IF(AND(A6&gt;=mappings!$E$15,A6&lt;mappings!$F$15),A6+mappings!$G$15,IF(AND(A6&gt;=mappings!$E$16,A6&lt;mappings!$F$16),A6+mappings!$G$16,IF(AND(A6&gt;=mappings!$E$17,A6&lt;mappings!$F$17),A6+mappings!$G$17,IF(AND(A6&gt;=mappings!$E$18,A6&lt;mappings!$F$18),A6+mappings!$G$18,A6)))))))))))))))))</f>
        <v>184856615</v>
      </c>
      <c r="C6">
        <f>IF(AND(B6&gt;=mappings!$E$21,B6&lt;mappings!$F$21),B6+mappings!$G$21,
IF(AND(B6&gt;=mappings!$E$22,B6&lt;mappings!$F$22),B6+mappings!$G$22,
IF(AND(B6&gt;=mappings!$E$23,B6&lt;mappings!$F$23),B6+mappings!$G$23,
IF(AND(B6&gt;=mappings!$E$24,B6&lt;mappings!$F$24),B6+mappings!$G$24,
IF(AND(B6&gt;=mappings!$E$25,B6&lt;mappings!$F$25),B6+mappings!$G$25,
IF(AND(B6&gt;=mappings!$E$26,B6&lt;mappings!$F$26),B6+mappings!$G$26,
IF(AND(B6&gt;=mappings!$E$27,B6&lt;mappings!$F$27),B6+mappings!$G$27,
IF(AND(B6&gt;=mappings!$E$28,B6&lt;mappings!$F$28),B6+mappings!$G$28,
IF(AND(B6&gt;=mappings!$E$29,B6&lt;mappings!$F$29),B6+mappings!$G$29,B6)))))))))</f>
        <v>2184349572</v>
      </c>
      <c r="D6">
        <f>IF(AND(C6&gt;=mappings!$E$32,C6&lt;mappings!$F$32),C6+mappings!$G$32,IF(AND(C6&gt;=mappings!$E$33,C6&lt;mappings!$F$33),C6+mappings!$G$33,IF(AND(C6&gt;=mappings!$E$34,C6&lt;mappings!$F$34),C6+mappings!$G$34,IF(AND(C6&gt;=mappings!$E$35,C6&lt;mappings!$F$35),C6+mappings!$G$35,IF(AND(C6&gt;=mappings!$E$36,C6&lt;mappings!$F$36),C6+mappings!$G$36,IF(AND(C6&gt;=mappings!$E$37,C6&lt;mappings!$F$37),C6+mappings!$G$37,IF(AND(C6&gt;=mappings!$E$38,C6&lt;mappings!$F$38),C6+mappings!$G$38,IF(AND(C6&gt;=mappings!$E$39,C6&lt;mappings!$F$39),C6+mappings!$G$39,IF(AND(C6&gt;=mappings!$E$40,C6&lt;mappings!$F$40),C6+mappings!$G$40,IF(AND(C6&gt;=mappings!$E$41,C6&lt;mappings!$F$41),C6+mappings!$G$41,IF(AND(C6&gt;=mappings!$E$42,C6&lt;mappings!$F$42),C6+mappings!$G$42,IF(AND(C6&gt;=mappings!$E$43,C6&lt;mappings!$F$43),C6+mappings!$G$43,IF(AND(C6&gt;=mappings!$E$44,C6&lt;mappings!$F$44),C6+mappings!$G$44,IF(AND(C6&gt;=mappings!$E$45,C6&lt;mappings!$F$45),C6+mappings!$G$45,IF(AND(C6&gt;=mappings!$E$46,C6&lt;mappings!$F$46),C6+mappings!$G$46,IF(AND(C6&gt;=mappings!$E$47,C6&lt;mappings!$F$47),C6+mappings!$G$47,IF(AND(C6&gt;=mappings!$E$48,C6&lt;mappings!$F$48),C6+mappings!$G$48,IF(AND(C6&gt;=mappings!$E$49,C6&lt;mappings!$F$49),C6+mappings!$G$49,IF(AND(C6&gt;=mappings!$E$50,C6&lt;mappings!$F$50),C6+mappings!$G$50,IF(AND(C6&gt;=mappings!$E$51,C6&lt;mappings!$F$51),C6+mappings!$G$51,IF(AND(C6&gt;=mappings!$E$52,C6&lt;mappings!$F$52),C6+mappings!$G$52,IF(AND(C6&gt;=mappings!$E$53,C6&lt;mappings!$F$53),C6+mappings!$G$53,IF(AND(C6&gt;=mappings!$E$54,C6&lt;mappings!$F$54),C6+mappings!$G$54,IF(AND(C6&gt;=mappings!$E$55,C6&lt;mappings!$F$55),C6+mappings!$G$55,IF(AND(C6&gt;=mappings!$E$56,C6&lt;mappings!$F$56),C6+mappings!$G$56,IF(AND(C6&gt;=mappings!$E$57,C6&lt;mappings!$F$57),C6+mappings!$G$57,IF(AND(C6&gt;=mappings!$E$58,C6&lt;mappings!$F$58),C6+mappings!$G$58,IF(AND(C6&gt;=mappings!$E$59,C6&lt;mappings!$F$59),C6+mappings!$G$59,IF(AND(C6&gt;=mappings!$E$60,C6&lt;mappings!$F$60),C6+mappings!$G$60,IF(AND(C6&gt;=mappings!$E$61,C6&lt;mappings!$F$61),C6+mappings!$G$61,IF(AND(C6&gt;=mappings!$E$62,C6&lt;mappings!$F$62),C6+mappings!$G$62,IF(AND(C6&gt;=mappings!$E$63,C6&lt;mappings!$F$63),C6+mappings!$G$63,IF(AND(C6&gt;=mappings!$E$64,C6&lt;mappings!$F$64),C6+mappings!$G$64,IF(AND(C6&gt;=mappings!$E$65,C6&lt;mappings!$F$65),C6+mappings!$G$65,IF(AND(C6&gt;=mappings!$E$66,C6&lt;mappings!$F$66),C6+mappings!$G$66,IF(AND(C6&gt;=mappings!$E$67,C6&lt;mappings!$F$67),C6+mappings!$G$67,IF(AND(C6&gt;=mappings!$E$68,C6&lt;mappings!$F$68),C6+mappings!$G$68,IF(AND(C6&gt;=mappings!$E$69,C6&lt;mappings!$F$69),C6+mappings!$G$69,IF(AND(C6&gt;=mappings!$E$70,C6&lt;mappings!$F$70),C6+mappings!$G$70,IF(AND(C6&gt;=mappings!$E$71,C6&lt;mappings!$F$71),C6+mappings!$G$71,C6))))))))))))))))))))))))))))))))))))))))</f>
        <v>1923240329</v>
      </c>
      <c r="E6">
        <f>IF(AND(D6&gt;=mappings!$E$74,D6&lt;mappings!$F$74),D6+mappings!$G$74,IF(AND(D6&gt;=mappings!$E$75,D6&lt;mappings!$F$75),D6+mappings!$G$75,IF(AND(D6&gt;=mappings!$E$76,D6&lt;mappings!$F$76),D6+mappings!$G$76,IF(AND(D6&gt;=mappings!$E$77,D6&lt;mappings!$F$77),D6+mappings!$G$77,IF(AND(D6&gt;=mappings!$E$78,D6&lt;mappings!$F$78),D6+mappings!$G$78,IF(AND(D6&gt;=mappings!$E$79,D6&lt;mappings!$F$79),D6+mappings!$G$79,IF(AND(D6&gt;=mappings!$E$80,D6&lt;mappings!$F$80),D6+mappings!$G$80,IF(AND(D6&gt;=mappings!$E$81,D6&lt;mappings!$F$81),D6+mappings!$G$81,IF(AND(D6&gt;=mappings!$E$82,D6&lt;mappings!$F$82),D6+mappings!$G$82,IF(AND(D6&gt;=mappings!$E$83,D6&lt;mappings!$F$83),D6+mappings!$G$83,IF(AND(D6&gt;=mappings!$E$84,D6&lt;mappings!$F$84),D6+mappings!$G$84,IF(AND(D6&gt;=mappings!$E$85,D6&lt;mappings!$F$85),D6+mappings!$G$85,IF(AND(D6&gt;=mappings!$E$86,D6&lt;mappings!$F$86),D6+mappings!$G$86,IF(AND(D6&gt;=mappings!$E$87,D6&lt;mappings!$F$87),D6+mappings!$G$87,IF(AND(D6&gt;=mappings!$E$88,D6&lt;mappings!$F$88),D6+mappings!$G$88,IF(AND(D6&gt;=mappings!$E$89,D6&lt;mappings!$F$89),D6+mappings!$G$89,IF(AND(D6&gt;=mappings!$E$90,D6&lt;mappings!$F$90),D6+mappings!$G$90,IF(AND(D6&gt;=mappings!$E$91,D6&lt;mappings!$F$91),D6+mappings!$G$91,IF(AND(D6&gt;=mappings!$E$92,D6&lt;mappings!$F$92),D6+mappings!$G$92,IF(AND(D6&gt;=mappings!$E$93,D6&lt;mappings!$F$93),D6+mappings!$G$93,IF(AND(D6&gt;=mappings!$E$94,D6&lt;mappings!$F$94),D6+mappings!$G$94,IF(AND(D6&gt;=mappings!$E$95,D6&lt;mappings!$F$95),D6+mappings!$G$95,IF(AND(D6&gt;=mappings!$E$96,D6&lt;mappings!$F$96),D6+mappings!$G$96,IF(AND(D6&gt;=mappings!$E$97,D6&lt;mappings!$F$97),D6+mappings!$G$97,D6))))))))))))))))))))))))</f>
        <v>1668059007</v>
      </c>
      <c r="F6">
        <f>IF(AND(E6&gt;=mappings!$E$100,E6&lt;mappings!$F$100),E6+mappings!$G$100,IF(AND(E6&gt;=mappings!$E$101,E6&lt;mappings!$F$101),E6+mappings!$G$101,IF(AND(E6&gt;=mappings!$E$102,E6&lt;mappings!$F$102),E6+mappings!$G$102,IF(AND(E6&gt;=mappings!$E$103,E6&lt;mappings!$F$103),E6+mappings!$G$103,IF(AND(E6&gt;=mappings!$E$104,E6&lt;mappings!$F$104),E6+mappings!$G$104,IF(AND(E6&gt;=mappings!$E$105,E6&lt;mappings!$F$105),E6+mappings!$G$105,IF(AND(E6&gt;=mappings!$E$106,E6&lt;mappings!$F$106),E6+mappings!$G$106,IF(AND(E6&gt;=mappings!$E$107,E6&lt;mappings!$F$107),E6+mappings!$G$107,IF(AND(E6&gt;=mappings!$E$108,E6&lt;mappings!$F$108),E6+mappings!$G$108,IF(AND(E6&gt;=mappings!$E$109,E6&lt;mappings!$F$109),E6+mappings!$G$109,IF(AND(E6&gt;=mappings!$E$110,E6&lt;mappings!$F$110),E6+mappings!$G$110,IF(AND(E6&gt;=mappings!$E$111,E6&lt;mappings!$F$111),E6+mappings!$G$111,IF(AND(E6&gt;=mappings!$E$112,E6&lt;mappings!$F$112),E6+mappings!$G$112,IF(AND(E6&gt;=mappings!$E$113,E6&lt;mappings!$F$113),E6+mappings!$G$113,IF(AND(E6&gt;=mappings!$E$114,E6&lt;mappings!$F$114),E6+mappings!$G$114,IF(AND(E6&gt;=mappings!$E$115,E6&lt;mappings!$F$115),E6+mappings!$G$115,IF(AND(E6&gt;=mappings!$E$116,E6&lt;mappings!$F$116),E6+mappings!$G$116,IF(AND(E6&gt;=mappings!$E$117,E6&lt;mappings!$F$117),E6+mappings!$G$117,IF(AND(E6&gt;=mappings!$E$118,E6&lt;mappings!$F$118),E6+mappings!$G$118,IF(AND(E6&gt;=mappings!$E$119,E6&lt;mappings!$F$119),E6+mappings!$G$119,E6))))))))))))))))))))</f>
        <v>969956946</v>
      </c>
      <c r="G6">
        <f>IF(AND(F6&gt;=mappings!$E$122,F6&lt;mappings!$F$122),F6+mappings!$G$122,IF(AND(F6&gt;=mappings!$E$123,F6&lt;mappings!$F$123),F6+mappings!$G$123,IF(AND(F6&gt;=mappings!$E$124,F6&lt;mappings!$F$124),F6+mappings!$G$124,IF(AND(F6&gt;=mappings!$E$125,F6&lt;mappings!$F$125),F6+mappings!$G$125,IF(AND(F6&gt;=mappings!$E$126,F6&lt;mappings!$F$126),F6+mappings!$G$126,IF(AND(F6&gt;=mappings!$E$127,F6&lt;mappings!$F$127),F6+mappings!$G$127,IF(AND(F6&gt;=mappings!$E$128,F6&lt;mappings!$F$128),F6+mappings!$G$128,IF(AND(F6&gt;=mappings!$E$129,F6&lt;mappings!$F$129),F6+mappings!$G$129,IF(AND(F6&gt;=mappings!$E$130,F6&lt;mappings!$F$130),F6+mappings!$G$130,IF(AND(F6&gt;=mappings!$E$131,F6&lt;mappings!$F$131),F6+mappings!$G$131,IF(AND(F6&gt;=mappings!$E$132,F6&lt;mappings!$F$132),F6+mappings!$G$132,IF(AND(F6&gt;=mappings!$E$133,F6&lt;mappings!$F$133),F6+mappings!$G$133,IF(AND(F6&gt;=mappings!$E$134,F6&lt;mappings!$F$134),F6+mappings!$G$134,IF(AND(F6&gt;=mappings!$E$135,F6&lt;mappings!$F$135),F6+mappings!$G$135,IF(AND(F6&gt;=mappings!$E$136,F6&lt;mappings!$F$136),F6+mappings!$G$136,IF(AND(F6&gt;=mappings!$E$137,F6&lt;mappings!$F$137),F6+mappings!$G$137,IF(AND(F6&gt;=mappings!$E$138,F6&lt;mappings!$F$138),F6+mappings!$G$138,IF(AND(F6&gt;=mappings!$E$139,F6&lt;mappings!$F$139),F6+mappings!$G$139,IF(AND(F6&gt;=mappings!$E$140,F6&lt;mappings!$F$140),F6+mappings!$G$140,IF(AND(F6&gt;=mappings!$E$141,F6&lt;mappings!$F$141),F6+mappings!$G$141,IF(AND(F6&gt;=mappings!$E$142,F6&lt;mappings!$F$142),F6+mappings!$G$142,IF(AND(F6&gt;=mappings!$E$143,F6&lt;mappings!$F$143),F6+mappings!$G$143,IF(AND(F6&gt;=mappings!$E$144,F6&lt;mappings!$F$144),F6+mappings!$G$144,IF(AND(F6&gt;=mappings!$E$145,F6&lt;mappings!$F$145),F6+mappings!$G$145,IF(AND(F6&gt;=mappings!$E$146,F6&lt;mappings!$F$146),F6+mappings!$G$146,IF(AND(F6&gt;=mappings!$E$147,F6&lt;mappings!$F$147),F6+mappings!$G$147,IF(AND(F6&gt;=mappings!$E$148,F6&lt;mappings!$F$148),F6+mappings!$G$148,IF(AND(F6&gt;=mappings!$E$149,F6&lt;mappings!$F$149),F6+mappings!$G$149,IF(AND(F6&gt;=mappings!$E$150,F6&lt;mappings!$F$150),F6+mappings!$G$150,IF(AND(F6&gt;=mappings!$E$151,F6&lt;mappings!$F$151),F6+mappings!$G$151,IF(AND(F6&gt;=mappings!$E$152,F6&lt;mappings!$F$152),F6+mappings!$G$152,IF(AND(F6&gt;=mappings!$E$153,F6&lt;mappings!$F$153),F6+mappings!$G$153,IF(AND(F6&gt;=mappings!$E$154,F6&lt;mappings!$F$154),F6+mappings!$G$154,IF(AND(F6&gt;=mappings!$E$155,F6&lt;mappings!$F$155),F6+mappings!$G$155,IF(AND(F6&gt;=mappings!$E$156,F6&lt;mappings!$F$156),F6+mappings!$G$156,IF(AND(F6&gt;=mappings!$E$157,F6&lt;mappings!$F$157),F6+mappings!$G$157,IF(AND(F6&gt;=mappings!$E$158,F6&lt;mappings!$F$158),F6+mappings!$G$158,IF(AND(F6&gt;=mappings!$E$159,F6&lt;mappings!$F$159),F6+mappings!$G$159,IF(AND(F6&gt;=mappings!$E$160,F6&lt;mappings!$F$160),F6+mappings!$G$160,IF(AND(F6&gt;=mappings!$E$161,F6&lt;mappings!$F$161),F6+mappings!$G$161,IF(AND(F6&gt;=mappings!$E$162,F6&lt;mappings!$F$162),F6+mappings!$G$162,IF(AND(F6&gt;=mappings!$E$163,F6&lt;mappings!$F$163),F6+mappings!$G$163,IF(AND(F6&gt;=mappings!$E$164,F6&lt;mappings!$F$164),F6+mappings!$G$164,IF(AND(F6&gt;=mappings!$E$165,F6&lt;mappings!$F$165),F6+mappings!$G$165,F6))))))))))))))))))))))))))))))))))))))))))))</f>
        <v>3020048980</v>
      </c>
      <c r="H6">
        <f>IF(AND(G6&gt;=mappings!$E$168,G6&lt;mappings!$F$168),G6+mappings!$G$168,IF(AND(G6&gt;=mappings!$E$169,G6&lt;mappings!$F$169),G6+mappings!$G$169,IF(AND(G6&gt;=mappings!$E$170,G6&lt;mappings!$F$170),G6+mappings!$G$170,IF(AND(G6&gt;=mappings!$E$171,G6&lt;mappings!$F$171),G6+mappings!$G$171,IF(AND(G6&gt;=mappings!$E$172,G6&lt;mappings!$F$172),G6+mappings!$G$172,IF(AND(G6&gt;=mappings!$E$173,G6&lt;mappings!$F$173),G6+mappings!$G$173,IF(AND(G6&gt;=mappings!$E$174,G6&lt;mappings!$F$174),G6+mappings!$G$174,IF(AND(G6&gt;=mappings!$E$175,G6&lt;mappings!$F$175),G6+mappings!$G$175,IF(AND(G6&gt;=mappings!$E$176,G6&lt;mappings!$F$176),G6+mappings!$G$176,IF(AND(G6&gt;=mappings!$E$177,G6&lt;mappings!$F$177),G6+mappings!$G$177,IF(AND(G6&gt;=mappings!$E$178,G6&lt;mappings!$F$178),G6+mappings!$G$178,IF(AND(G6&gt;=mappings!$E$179,G6&lt;mappings!$F$179),G6+mappings!$G$179,IF(AND(G6&gt;=mappings!$E$180,G6&lt;mappings!$F$180),G6+mappings!$G$180,IF(AND(G6&gt;=mappings!$E$181,G6&lt;mappings!$F$181),G6+mappings!$G$181,IF(AND(G6&gt;=mappings!$E$182,G6&lt;mappings!$F$182),G6+mappings!$G$182,IF(AND(G6&gt;=mappings!$E$183,G6&lt;mappings!$F$183),G6+mappings!$G$183,IF(AND(G6&gt;=mappings!$E$184,G6&lt;mappings!$F$184),G6+mappings!$G$184,IF(AND(G6&gt;=mappings!$E$185,G6&lt;mappings!$F$185),G6+mappings!$G$185,IF(AND(G6&gt;=mappings!$E$186,G6&lt;mappings!$F$186),G6+mappings!$G$186,IF(AND(G6&gt;=mappings!$E$187,G6&lt;mappings!$F$187),G6+mappings!$G$187,IF(AND(G6&gt;=mappings!$E$188,G6&lt;mappings!$F$188),G6+mappings!$G$188,IF(AND(G6&gt;=mappings!$E$189,G6&lt;mappings!$F$189),G6+mappings!$G$189,IF(AND(G6&gt;=mappings!$E$190,G6&lt;mappings!$F$190),G6+mappings!$G$190,IF(AND(G6&gt;=mappings!$E$191,G6&lt;mappings!$F$191),G6+mappings!$G$191,IF(AND(G6&gt;=mappings!$E$192,G6&lt;mappings!$F$192),G6+mappings!$G$192,IF(AND(G6&gt;=mappings!$E$193,G6&lt;mappings!$F$193),G6+mappings!$G$193,IF(AND(G6&gt;=mappings!$E$194,G6&lt;mappings!$F$194),G6+mappings!$G$194,IF(AND(G6&gt;=mappings!$E$195,G6&lt;mappings!$F$195),G6+mappings!$G$195,IF(AND(G6&gt;=mappings!$E$196,G6&lt;mappings!$F$196),G6+mappings!$G$196,IF(AND(G6&gt;=mappings!$E$197,G6&lt;mappings!$F$197),G6+mappings!$G$197,IF(AND(G6&gt;=mappings!$E$198,G6&lt;mappings!$F$198),G6+mappings!$G$198,IF(AND(G6&gt;=mappings!$E$199,G6&lt;mappings!$F$199),G6+mappings!$G$199,IF(AND(G6&gt;=mappings!$E$200,G6&lt;mappings!$F$200),G6+mappings!$G$200,IF(AND(G6&gt;=mappings!$E$201,G6&lt;mappings!$F$201),G6+mappings!$G$201,IF(AND(G6&gt;=mappings!$E$202,G6&lt;mappings!$F$202),G6+mappings!$G$202,IF(AND(G6&gt;=mappings!$E$203,G6&lt;mappings!$F$203),G6+mappings!$G$203,IF(AND(G6&gt;=mappings!$E$204,G6&lt;mappings!$F$204),G6+mappings!$G$204,IF(AND(G6&gt;=mappings!$E$205,G6&lt;mappings!$F$205),G6+mappings!$G$205,IF(AND(G6&gt;=mappings!$E$206,G6&lt;mappings!$F$206),G6+mappings!$G$206,IF(AND(G6&gt;=mappings!$E$207,G6&lt;mappings!$F$207),G6+mappings!$G$207,IF(AND(G6&gt;=mappings!$E$208,G6&lt;mappings!$F$208),G6+mappings!$G$208,G6)))))))))))))))))))))))))))))))))))))))))</f>
        <v>1613850892</v>
      </c>
    </row>
    <row r="7" spans="1:8" x14ac:dyDescent="0.25">
      <c r="A7">
        <f>input!G1</f>
        <v>294882110</v>
      </c>
      <c r="B7">
        <f>IF(AND(A7&gt;=mappings!$E$2,A7&lt;mappings!$F$2),A7+mappings!$G$2,IF(AND(A7&gt;=mappings!$E$3,A7&lt;mappings!$F$3),A7+mappings!$G$3,IF(AND(A7&gt;=mappings!$E$4,A7&lt;mappings!$F$4),A7+mappings!$G$4,IF(AND(A7&gt;=mappings!$E$5,A7&lt;mappings!$F$5),A7+mappings!$G$5,IF(AND(A7&gt;=mappings!$E$6,A7&lt;mappings!$F$6),A7+mappings!$G$6,IF(AND(A7&gt;=mappings!$E$7,A7&lt;mappings!$F$7),A7+mappings!$G$7,IF(AND(A7&gt;=mappings!$E$8,A7&lt;mappings!$F$8),A7+mappings!$G$8,IF(AND(A7&gt;=mappings!$E$9,A7&lt;mappings!$F$9),A7+mappings!$G$9,IF(AND(A7&gt;=mappings!$E$10,A7&lt;mappings!$F$10),A7+mappings!$G$10,IF(AND(A7&gt;=mappings!$E$11,A7&lt;mappings!$F$11),A7+mappings!$G$11,IF(AND(A7&gt;=mappings!$E$12,A7&lt;mappings!$F$12),A7+mappings!$G$12,IF(AND(A7&gt;=mappings!$E$13,A7&lt;mappings!$F$13),A7+mappings!$G$13,IF(AND(A7&gt;=mappings!$E$14,A7&lt;mappings!$F$14),A7+mappings!$G$14,IF(AND(A7&gt;=mappings!$E$15,A7&lt;mappings!$F$15),A7+mappings!$G$15,IF(AND(A7&gt;=mappings!$E$16,A7&lt;mappings!$F$16),A7+mappings!$G$16,IF(AND(A7&gt;=mappings!$E$17,A7&lt;mappings!$F$17),A7+mappings!$G$17,IF(AND(A7&gt;=mappings!$E$18,A7&lt;mappings!$F$18),A7+mappings!$G$18,A7)))))))))))))))))</f>
        <v>1950303152</v>
      </c>
      <c r="C7">
        <f>IF(AND(B7&gt;=mappings!$E$21,B7&lt;mappings!$F$21),B7+mappings!$G$21,
IF(AND(B7&gt;=mappings!$E$22,B7&lt;mappings!$F$22),B7+mappings!$G$22,
IF(AND(B7&gt;=mappings!$E$23,B7&lt;mappings!$F$23),B7+mappings!$G$23,
IF(AND(B7&gt;=mappings!$E$24,B7&lt;mappings!$F$24),B7+mappings!$G$24,
IF(AND(B7&gt;=mappings!$E$25,B7&lt;mappings!$F$25),B7+mappings!$G$25,
IF(AND(B7&gt;=mappings!$E$26,B7&lt;mappings!$F$26),B7+mappings!$G$26,
IF(AND(B7&gt;=mappings!$E$27,B7&lt;mappings!$F$27),B7+mappings!$G$27,
IF(AND(B7&gt;=mappings!$E$28,B7&lt;mappings!$F$28),B7+mappings!$G$28,
IF(AND(B7&gt;=mappings!$E$29,B7&lt;mappings!$F$29),B7+mappings!$G$29,B7)))))))))</f>
        <v>3433005503</v>
      </c>
      <c r="D7">
        <f>IF(AND(C7&gt;=mappings!$E$32,C7&lt;mappings!$F$32),C7+mappings!$G$32,IF(AND(C7&gt;=mappings!$E$33,C7&lt;mappings!$F$33),C7+mappings!$G$33,IF(AND(C7&gt;=mappings!$E$34,C7&lt;mappings!$F$34),C7+mappings!$G$34,IF(AND(C7&gt;=mappings!$E$35,C7&lt;mappings!$F$35),C7+mappings!$G$35,IF(AND(C7&gt;=mappings!$E$36,C7&lt;mappings!$F$36),C7+mappings!$G$36,IF(AND(C7&gt;=mappings!$E$37,C7&lt;mappings!$F$37),C7+mappings!$G$37,IF(AND(C7&gt;=mappings!$E$38,C7&lt;mappings!$F$38),C7+mappings!$G$38,IF(AND(C7&gt;=mappings!$E$39,C7&lt;mappings!$F$39),C7+mappings!$G$39,IF(AND(C7&gt;=mappings!$E$40,C7&lt;mappings!$F$40),C7+mappings!$G$40,IF(AND(C7&gt;=mappings!$E$41,C7&lt;mappings!$F$41),C7+mappings!$G$41,IF(AND(C7&gt;=mappings!$E$42,C7&lt;mappings!$F$42),C7+mappings!$G$42,IF(AND(C7&gt;=mappings!$E$43,C7&lt;mappings!$F$43),C7+mappings!$G$43,IF(AND(C7&gt;=mappings!$E$44,C7&lt;mappings!$F$44),C7+mappings!$G$44,IF(AND(C7&gt;=mappings!$E$45,C7&lt;mappings!$F$45),C7+mappings!$G$45,IF(AND(C7&gt;=mappings!$E$46,C7&lt;mappings!$F$46),C7+mappings!$G$46,IF(AND(C7&gt;=mappings!$E$47,C7&lt;mappings!$F$47),C7+mappings!$G$47,IF(AND(C7&gt;=mappings!$E$48,C7&lt;mappings!$F$48),C7+mappings!$G$48,IF(AND(C7&gt;=mappings!$E$49,C7&lt;mappings!$F$49),C7+mappings!$G$49,IF(AND(C7&gt;=mappings!$E$50,C7&lt;mappings!$F$50),C7+mappings!$G$50,IF(AND(C7&gt;=mappings!$E$51,C7&lt;mappings!$F$51),C7+mappings!$G$51,IF(AND(C7&gt;=mappings!$E$52,C7&lt;mappings!$F$52),C7+mappings!$G$52,IF(AND(C7&gt;=mappings!$E$53,C7&lt;mappings!$F$53),C7+mappings!$G$53,IF(AND(C7&gt;=mappings!$E$54,C7&lt;mappings!$F$54),C7+mappings!$G$54,IF(AND(C7&gt;=mappings!$E$55,C7&lt;mappings!$F$55),C7+mappings!$G$55,IF(AND(C7&gt;=mappings!$E$56,C7&lt;mappings!$F$56),C7+mappings!$G$56,IF(AND(C7&gt;=mappings!$E$57,C7&lt;mappings!$F$57),C7+mappings!$G$57,IF(AND(C7&gt;=mappings!$E$58,C7&lt;mappings!$F$58),C7+mappings!$G$58,IF(AND(C7&gt;=mappings!$E$59,C7&lt;mappings!$F$59),C7+mappings!$G$59,IF(AND(C7&gt;=mappings!$E$60,C7&lt;mappings!$F$60),C7+mappings!$G$60,IF(AND(C7&gt;=mappings!$E$61,C7&lt;mappings!$F$61),C7+mappings!$G$61,IF(AND(C7&gt;=mappings!$E$62,C7&lt;mappings!$F$62),C7+mappings!$G$62,IF(AND(C7&gt;=mappings!$E$63,C7&lt;mappings!$F$63),C7+mappings!$G$63,IF(AND(C7&gt;=mappings!$E$64,C7&lt;mappings!$F$64),C7+mappings!$G$64,IF(AND(C7&gt;=mappings!$E$65,C7&lt;mappings!$F$65),C7+mappings!$G$65,IF(AND(C7&gt;=mappings!$E$66,C7&lt;mappings!$F$66),C7+mappings!$G$66,IF(AND(C7&gt;=mappings!$E$67,C7&lt;mappings!$F$67),C7+mappings!$G$67,IF(AND(C7&gt;=mappings!$E$68,C7&lt;mappings!$F$68),C7+mappings!$G$68,IF(AND(C7&gt;=mappings!$E$69,C7&lt;mappings!$F$69),C7+mappings!$G$69,IF(AND(C7&gt;=mappings!$E$70,C7&lt;mappings!$F$70),C7+mappings!$G$70,IF(AND(C7&gt;=mappings!$E$71,C7&lt;mappings!$F$71),C7+mappings!$G$71,C7))))))))))))))))))))))))))))))))))))))))</f>
        <v>2514499815</v>
      </c>
      <c r="E7">
        <f>IF(AND(D7&gt;=mappings!$E$74,D7&lt;mappings!$F$74),D7+mappings!$G$74,IF(AND(D7&gt;=mappings!$E$75,D7&lt;mappings!$F$75),D7+mappings!$G$75,IF(AND(D7&gt;=mappings!$E$76,D7&lt;mappings!$F$76),D7+mappings!$G$76,IF(AND(D7&gt;=mappings!$E$77,D7&lt;mappings!$F$77),D7+mappings!$G$77,IF(AND(D7&gt;=mappings!$E$78,D7&lt;mappings!$F$78),D7+mappings!$G$78,IF(AND(D7&gt;=mappings!$E$79,D7&lt;mappings!$F$79),D7+mappings!$G$79,IF(AND(D7&gt;=mappings!$E$80,D7&lt;mappings!$F$80),D7+mappings!$G$80,IF(AND(D7&gt;=mappings!$E$81,D7&lt;mappings!$F$81),D7+mappings!$G$81,IF(AND(D7&gt;=mappings!$E$82,D7&lt;mappings!$F$82),D7+mappings!$G$82,IF(AND(D7&gt;=mappings!$E$83,D7&lt;mappings!$F$83),D7+mappings!$G$83,IF(AND(D7&gt;=mappings!$E$84,D7&lt;mappings!$F$84),D7+mappings!$G$84,IF(AND(D7&gt;=mappings!$E$85,D7&lt;mappings!$F$85),D7+mappings!$G$85,IF(AND(D7&gt;=mappings!$E$86,D7&lt;mappings!$F$86),D7+mappings!$G$86,IF(AND(D7&gt;=mappings!$E$87,D7&lt;mappings!$F$87),D7+mappings!$G$87,IF(AND(D7&gt;=mappings!$E$88,D7&lt;mappings!$F$88),D7+mappings!$G$88,IF(AND(D7&gt;=mappings!$E$89,D7&lt;mappings!$F$89),D7+mappings!$G$89,IF(AND(D7&gt;=mappings!$E$90,D7&lt;mappings!$F$90),D7+mappings!$G$90,IF(AND(D7&gt;=mappings!$E$91,D7&lt;mappings!$F$91),D7+mappings!$G$91,IF(AND(D7&gt;=mappings!$E$92,D7&lt;mappings!$F$92),D7+mappings!$G$92,IF(AND(D7&gt;=mappings!$E$93,D7&lt;mappings!$F$93),D7+mappings!$G$93,IF(AND(D7&gt;=mappings!$E$94,D7&lt;mappings!$F$94),D7+mappings!$G$94,IF(AND(D7&gt;=mappings!$E$95,D7&lt;mappings!$F$95),D7+mappings!$G$95,IF(AND(D7&gt;=mappings!$E$96,D7&lt;mappings!$F$96),D7+mappings!$G$96,IF(AND(D7&gt;=mappings!$E$97,D7&lt;mappings!$F$97),D7+mappings!$G$97,D7))))))))))))))))))))))))</f>
        <v>2259318493</v>
      </c>
      <c r="F7">
        <f>IF(AND(E7&gt;=mappings!$E$100,E7&lt;mappings!$F$100),E7+mappings!$G$100,IF(AND(E7&gt;=mappings!$E$101,E7&lt;mappings!$F$101),E7+mappings!$G$101,IF(AND(E7&gt;=mappings!$E$102,E7&lt;mappings!$F$102),E7+mappings!$G$102,IF(AND(E7&gt;=mappings!$E$103,E7&lt;mappings!$F$103),E7+mappings!$G$103,IF(AND(E7&gt;=mappings!$E$104,E7&lt;mappings!$F$104),E7+mappings!$G$104,IF(AND(E7&gt;=mappings!$E$105,E7&lt;mappings!$F$105),E7+mappings!$G$105,IF(AND(E7&gt;=mappings!$E$106,E7&lt;mappings!$F$106),E7+mappings!$G$106,IF(AND(E7&gt;=mappings!$E$107,E7&lt;mappings!$F$107),E7+mappings!$G$107,IF(AND(E7&gt;=mappings!$E$108,E7&lt;mappings!$F$108),E7+mappings!$G$108,IF(AND(E7&gt;=mappings!$E$109,E7&lt;mappings!$F$109),E7+mappings!$G$109,IF(AND(E7&gt;=mappings!$E$110,E7&lt;mappings!$F$110),E7+mappings!$G$110,IF(AND(E7&gt;=mappings!$E$111,E7&lt;mappings!$F$111),E7+mappings!$G$111,IF(AND(E7&gt;=mappings!$E$112,E7&lt;mappings!$F$112),E7+mappings!$G$112,IF(AND(E7&gt;=mappings!$E$113,E7&lt;mappings!$F$113),E7+mappings!$G$113,IF(AND(E7&gt;=mappings!$E$114,E7&lt;mappings!$F$114),E7+mappings!$G$114,IF(AND(E7&gt;=mappings!$E$115,E7&lt;mappings!$F$115),E7+mappings!$G$115,IF(AND(E7&gt;=mappings!$E$116,E7&lt;mappings!$F$116),E7+mappings!$G$116,IF(AND(E7&gt;=mappings!$E$117,E7&lt;mappings!$F$117),E7+mappings!$G$117,IF(AND(E7&gt;=mappings!$E$118,E7&lt;mappings!$F$118),E7+mappings!$G$118,IF(AND(E7&gt;=mappings!$E$119,E7&lt;mappings!$F$119),E7+mappings!$G$119,E7))))))))))))))))))))</f>
        <v>2880839565</v>
      </c>
      <c r="G7">
        <f>IF(AND(F7&gt;=mappings!$E$122,F7&lt;mappings!$F$122),F7+mappings!$G$122,IF(AND(F7&gt;=mappings!$E$123,F7&lt;mappings!$F$123),F7+mappings!$G$123,IF(AND(F7&gt;=mappings!$E$124,F7&lt;mappings!$F$124),F7+mappings!$G$124,IF(AND(F7&gt;=mappings!$E$125,F7&lt;mappings!$F$125),F7+mappings!$G$125,IF(AND(F7&gt;=mappings!$E$126,F7&lt;mappings!$F$126),F7+mappings!$G$126,IF(AND(F7&gt;=mappings!$E$127,F7&lt;mappings!$F$127),F7+mappings!$G$127,IF(AND(F7&gt;=mappings!$E$128,F7&lt;mappings!$F$128),F7+mappings!$G$128,IF(AND(F7&gt;=mappings!$E$129,F7&lt;mappings!$F$129),F7+mappings!$G$129,IF(AND(F7&gt;=mappings!$E$130,F7&lt;mappings!$F$130),F7+mappings!$G$130,IF(AND(F7&gt;=mappings!$E$131,F7&lt;mappings!$F$131),F7+mappings!$G$131,IF(AND(F7&gt;=mappings!$E$132,F7&lt;mappings!$F$132),F7+mappings!$G$132,IF(AND(F7&gt;=mappings!$E$133,F7&lt;mappings!$F$133),F7+mappings!$G$133,IF(AND(F7&gt;=mappings!$E$134,F7&lt;mappings!$F$134),F7+mappings!$G$134,IF(AND(F7&gt;=mappings!$E$135,F7&lt;mappings!$F$135),F7+mappings!$G$135,IF(AND(F7&gt;=mappings!$E$136,F7&lt;mappings!$F$136),F7+mappings!$G$136,IF(AND(F7&gt;=mappings!$E$137,F7&lt;mappings!$F$137),F7+mappings!$G$137,IF(AND(F7&gt;=mappings!$E$138,F7&lt;mappings!$F$138),F7+mappings!$G$138,IF(AND(F7&gt;=mappings!$E$139,F7&lt;mappings!$F$139),F7+mappings!$G$139,IF(AND(F7&gt;=mappings!$E$140,F7&lt;mappings!$F$140),F7+mappings!$G$140,IF(AND(F7&gt;=mappings!$E$141,F7&lt;mappings!$F$141),F7+mappings!$G$141,IF(AND(F7&gt;=mappings!$E$142,F7&lt;mappings!$F$142),F7+mappings!$G$142,IF(AND(F7&gt;=mappings!$E$143,F7&lt;mappings!$F$143),F7+mappings!$G$143,IF(AND(F7&gt;=mappings!$E$144,F7&lt;mappings!$F$144),F7+mappings!$G$144,IF(AND(F7&gt;=mappings!$E$145,F7&lt;mappings!$F$145),F7+mappings!$G$145,IF(AND(F7&gt;=mappings!$E$146,F7&lt;mappings!$F$146),F7+mappings!$G$146,IF(AND(F7&gt;=mappings!$E$147,F7&lt;mappings!$F$147),F7+mappings!$G$147,IF(AND(F7&gt;=mappings!$E$148,F7&lt;mappings!$F$148),F7+mappings!$G$148,IF(AND(F7&gt;=mappings!$E$149,F7&lt;mappings!$F$149),F7+mappings!$G$149,IF(AND(F7&gt;=mappings!$E$150,F7&lt;mappings!$F$150),F7+mappings!$G$150,IF(AND(F7&gt;=mappings!$E$151,F7&lt;mappings!$F$151),F7+mappings!$G$151,IF(AND(F7&gt;=mappings!$E$152,F7&lt;mappings!$F$152),F7+mappings!$G$152,IF(AND(F7&gt;=mappings!$E$153,F7&lt;mappings!$F$153),F7+mappings!$G$153,IF(AND(F7&gt;=mappings!$E$154,F7&lt;mappings!$F$154),F7+mappings!$G$154,IF(AND(F7&gt;=mappings!$E$155,F7&lt;mappings!$F$155),F7+mappings!$G$155,IF(AND(F7&gt;=mappings!$E$156,F7&lt;mappings!$F$156),F7+mappings!$G$156,IF(AND(F7&gt;=mappings!$E$157,F7&lt;mappings!$F$157),F7+mappings!$G$157,IF(AND(F7&gt;=mappings!$E$158,F7&lt;mappings!$F$158),F7+mappings!$G$158,IF(AND(F7&gt;=mappings!$E$159,F7&lt;mappings!$F$159),F7+mappings!$G$159,IF(AND(F7&gt;=mappings!$E$160,F7&lt;mappings!$F$160),F7+mappings!$G$160,IF(AND(F7&gt;=mappings!$E$161,F7&lt;mappings!$F$161),F7+mappings!$G$161,IF(AND(F7&gt;=mappings!$E$162,F7&lt;mappings!$F$162),F7+mappings!$G$162,IF(AND(F7&gt;=mappings!$E$163,F7&lt;mappings!$F$163),F7+mappings!$G$163,IF(AND(F7&gt;=mappings!$E$164,F7&lt;mappings!$F$164),F7+mappings!$G$164,IF(AND(F7&gt;=mappings!$E$165,F7&lt;mappings!$F$165),F7+mappings!$G$165,F7))))))))))))))))))))))))))))))))))))))))))))</f>
        <v>2468697341</v>
      </c>
      <c r="H7">
        <f>IF(AND(G7&gt;=mappings!$E$168,G7&lt;mappings!$F$168),G7+mappings!$G$168,IF(AND(G7&gt;=mappings!$E$169,G7&lt;mappings!$F$169),G7+mappings!$G$169,IF(AND(G7&gt;=mappings!$E$170,G7&lt;mappings!$F$170),G7+mappings!$G$170,IF(AND(G7&gt;=mappings!$E$171,G7&lt;mappings!$F$171),G7+mappings!$G$171,IF(AND(G7&gt;=mappings!$E$172,G7&lt;mappings!$F$172),G7+mappings!$G$172,IF(AND(G7&gt;=mappings!$E$173,G7&lt;mappings!$F$173),G7+mappings!$G$173,IF(AND(G7&gt;=mappings!$E$174,G7&lt;mappings!$F$174),G7+mappings!$G$174,IF(AND(G7&gt;=mappings!$E$175,G7&lt;mappings!$F$175),G7+mappings!$G$175,IF(AND(G7&gt;=mappings!$E$176,G7&lt;mappings!$F$176),G7+mappings!$G$176,IF(AND(G7&gt;=mappings!$E$177,G7&lt;mappings!$F$177),G7+mappings!$G$177,IF(AND(G7&gt;=mappings!$E$178,G7&lt;mappings!$F$178),G7+mappings!$G$178,IF(AND(G7&gt;=mappings!$E$179,G7&lt;mappings!$F$179),G7+mappings!$G$179,IF(AND(G7&gt;=mappings!$E$180,G7&lt;mappings!$F$180),G7+mappings!$G$180,IF(AND(G7&gt;=mappings!$E$181,G7&lt;mappings!$F$181),G7+mappings!$G$181,IF(AND(G7&gt;=mappings!$E$182,G7&lt;mappings!$F$182),G7+mappings!$G$182,IF(AND(G7&gt;=mappings!$E$183,G7&lt;mappings!$F$183),G7+mappings!$G$183,IF(AND(G7&gt;=mappings!$E$184,G7&lt;mappings!$F$184),G7+mappings!$G$184,IF(AND(G7&gt;=mappings!$E$185,G7&lt;mappings!$F$185),G7+mappings!$G$185,IF(AND(G7&gt;=mappings!$E$186,G7&lt;mappings!$F$186),G7+mappings!$G$186,IF(AND(G7&gt;=mappings!$E$187,G7&lt;mappings!$F$187),G7+mappings!$G$187,IF(AND(G7&gt;=mappings!$E$188,G7&lt;mappings!$F$188),G7+mappings!$G$188,IF(AND(G7&gt;=mappings!$E$189,G7&lt;mappings!$F$189),G7+mappings!$G$189,IF(AND(G7&gt;=mappings!$E$190,G7&lt;mappings!$F$190),G7+mappings!$G$190,IF(AND(G7&gt;=mappings!$E$191,G7&lt;mappings!$F$191),G7+mappings!$G$191,IF(AND(G7&gt;=mappings!$E$192,G7&lt;mappings!$F$192),G7+mappings!$G$192,IF(AND(G7&gt;=mappings!$E$193,G7&lt;mappings!$F$193),G7+mappings!$G$193,IF(AND(G7&gt;=mappings!$E$194,G7&lt;mappings!$F$194),G7+mappings!$G$194,IF(AND(G7&gt;=mappings!$E$195,G7&lt;mappings!$F$195),G7+mappings!$G$195,IF(AND(G7&gt;=mappings!$E$196,G7&lt;mappings!$F$196),G7+mappings!$G$196,IF(AND(G7&gt;=mappings!$E$197,G7&lt;mappings!$F$197),G7+mappings!$G$197,IF(AND(G7&gt;=mappings!$E$198,G7&lt;mappings!$F$198),G7+mappings!$G$198,IF(AND(G7&gt;=mappings!$E$199,G7&lt;mappings!$F$199),G7+mappings!$G$199,IF(AND(G7&gt;=mappings!$E$200,G7&lt;mappings!$F$200),G7+mappings!$G$200,IF(AND(G7&gt;=mappings!$E$201,G7&lt;mappings!$F$201),G7+mappings!$G$201,IF(AND(G7&gt;=mappings!$E$202,G7&lt;mappings!$F$202),G7+mappings!$G$202,IF(AND(G7&gt;=mappings!$E$203,G7&lt;mappings!$F$203),G7+mappings!$G$203,IF(AND(G7&gt;=mappings!$E$204,G7&lt;mappings!$F$204),G7+mappings!$G$204,IF(AND(G7&gt;=mappings!$E$205,G7&lt;mappings!$F$205),G7+mappings!$G$205,IF(AND(G7&gt;=mappings!$E$206,G7&lt;mappings!$F$206),G7+mappings!$G$206,IF(AND(G7&gt;=mappings!$E$207,G7&lt;mappings!$F$207),G7+mappings!$G$207,IF(AND(G7&gt;=mappings!$E$208,G7&lt;mappings!$F$208),G7+mappings!$G$208,G7)))))))))))))))))))))))))))))))))))))))))</f>
        <v>3177742972</v>
      </c>
    </row>
    <row r="8" spans="1:8" x14ac:dyDescent="0.25">
      <c r="A8">
        <f>input!H1</f>
        <v>863761171</v>
      </c>
      <c r="B8">
        <f>IF(AND(A8&gt;=mappings!$E$2,A8&lt;mappings!$F$2),A8+mappings!$G$2,IF(AND(A8&gt;=mappings!$E$3,A8&lt;mappings!$F$3),A8+mappings!$G$3,IF(AND(A8&gt;=mappings!$E$4,A8&lt;mappings!$F$4),A8+mappings!$G$4,IF(AND(A8&gt;=mappings!$E$5,A8&lt;mappings!$F$5),A8+mappings!$G$5,IF(AND(A8&gt;=mappings!$E$6,A8&lt;mappings!$F$6),A8+mappings!$G$6,IF(AND(A8&gt;=mappings!$E$7,A8&lt;mappings!$F$7),A8+mappings!$G$7,IF(AND(A8&gt;=mappings!$E$8,A8&lt;mappings!$F$8),A8+mappings!$G$8,IF(AND(A8&gt;=mappings!$E$9,A8&lt;mappings!$F$9),A8+mappings!$G$9,IF(AND(A8&gt;=mappings!$E$10,A8&lt;mappings!$F$10),A8+mappings!$G$10,IF(AND(A8&gt;=mappings!$E$11,A8&lt;mappings!$F$11),A8+mappings!$G$11,IF(AND(A8&gt;=mappings!$E$12,A8&lt;mappings!$F$12),A8+mappings!$G$12,IF(AND(A8&gt;=mappings!$E$13,A8&lt;mappings!$F$13),A8+mappings!$G$13,IF(AND(A8&gt;=mappings!$E$14,A8&lt;mappings!$F$14),A8+mappings!$G$14,IF(AND(A8&gt;=mappings!$E$15,A8&lt;mappings!$F$15),A8+mappings!$G$15,IF(AND(A8&gt;=mappings!$E$16,A8&lt;mappings!$F$16),A8+mappings!$G$16,IF(AND(A8&gt;=mappings!$E$17,A8&lt;mappings!$F$17),A8+mappings!$G$17,IF(AND(A8&gt;=mappings!$E$18,A8&lt;mappings!$F$18),A8+mappings!$G$18,A8)))))))))))))))))</f>
        <v>523034914</v>
      </c>
      <c r="C8">
        <f>IF(AND(B8&gt;=mappings!$E$21,B8&lt;mappings!$F$21),B8+mappings!$G$21,
IF(AND(B8&gt;=mappings!$E$22,B8&lt;mappings!$F$22),B8+mappings!$G$22,
IF(AND(B8&gt;=mappings!$E$23,B8&lt;mappings!$F$23),B8+mappings!$G$23,
IF(AND(B8&gt;=mappings!$E$24,B8&lt;mappings!$F$24),B8+mappings!$G$24,
IF(AND(B8&gt;=mappings!$E$25,B8&lt;mappings!$F$25),B8+mappings!$G$25,
IF(AND(B8&gt;=mappings!$E$26,B8&lt;mappings!$F$26),B8+mappings!$G$26,
IF(AND(B8&gt;=mappings!$E$27,B8&lt;mappings!$F$27),B8+mappings!$G$27,
IF(AND(B8&gt;=mappings!$E$28,B8&lt;mappings!$F$28),B8+mappings!$G$28,
IF(AND(B8&gt;=mappings!$E$29,B8&lt;mappings!$F$29),B8+mappings!$G$29,B8)))))))))</f>
        <v>2522527871</v>
      </c>
      <c r="D8">
        <f>IF(AND(C8&gt;=mappings!$E$32,C8&lt;mappings!$F$32),C8+mappings!$G$32,IF(AND(C8&gt;=mappings!$E$33,C8&lt;mappings!$F$33),C8+mappings!$G$33,IF(AND(C8&gt;=mappings!$E$34,C8&lt;mappings!$F$34),C8+mappings!$G$34,IF(AND(C8&gt;=mappings!$E$35,C8&lt;mappings!$F$35),C8+mappings!$G$35,IF(AND(C8&gt;=mappings!$E$36,C8&lt;mappings!$F$36),C8+mappings!$G$36,IF(AND(C8&gt;=mappings!$E$37,C8&lt;mappings!$F$37),C8+mappings!$G$37,IF(AND(C8&gt;=mappings!$E$38,C8&lt;mappings!$F$38),C8+mappings!$G$38,IF(AND(C8&gt;=mappings!$E$39,C8&lt;mappings!$F$39),C8+mappings!$G$39,IF(AND(C8&gt;=mappings!$E$40,C8&lt;mappings!$F$40),C8+mappings!$G$40,IF(AND(C8&gt;=mappings!$E$41,C8&lt;mappings!$F$41),C8+mappings!$G$41,IF(AND(C8&gt;=mappings!$E$42,C8&lt;mappings!$F$42),C8+mappings!$G$42,IF(AND(C8&gt;=mappings!$E$43,C8&lt;mappings!$F$43),C8+mappings!$G$43,IF(AND(C8&gt;=mappings!$E$44,C8&lt;mappings!$F$44),C8+mappings!$G$44,IF(AND(C8&gt;=mappings!$E$45,C8&lt;mappings!$F$45),C8+mappings!$G$45,IF(AND(C8&gt;=mappings!$E$46,C8&lt;mappings!$F$46),C8+mappings!$G$46,IF(AND(C8&gt;=mappings!$E$47,C8&lt;mappings!$F$47),C8+mappings!$G$47,IF(AND(C8&gt;=mappings!$E$48,C8&lt;mappings!$F$48),C8+mappings!$G$48,IF(AND(C8&gt;=mappings!$E$49,C8&lt;mappings!$F$49),C8+mappings!$G$49,IF(AND(C8&gt;=mappings!$E$50,C8&lt;mappings!$F$50),C8+mappings!$G$50,IF(AND(C8&gt;=mappings!$E$51,C8&lt;mappings!$F$51),C8+mappings!$G$51,IF(AND(C8&gt;=mappings!$E$52,C8&lt;mappings!$F$52),C8+mappings!$G$52,IF(AND(C8&gt;=mappings!$E$53,C8&lt;mappings!$F$53),C8+mappings!$G$53,IF(AND(C8&gt;=mappings!$E$54,C8&lt;mappings!$F$54),C8+mappings!$G$54,IF(AND(C8&gt;=mappings!$E$55,C8&lt;mappings!$F$55),C8+mappings!$G$55,IF(AND(C8&gt;=mappings!$E$56,C8&lt;mappings!$F$56),C8+mappings!$G$56,IF(AND(C8&gt;=mappings!$E$57,C8&lt;mappings!$F$57),C8+mappings!$G$57,IF(AND(C8&gt;=mappings!$E$58,C8&lt;mappings!$F$58),C8+mappings!$G$58,IF(AND(C8&gt;=mappings!$E$59,C8&lt;mappings!$F$59),C8+mappings!$G$59,IF(AND(C8&gt;=mappings!$E$60,C8&lt;mappings!$F$60),C8+mappings!$G$60,IF(AND(C8&gt;=mappings!$E$61,C8&lt;mappings!$F$61),C8+mappings!$G$61,IF(AND(C8&gt;=mappings!$E$62,C8&lt;mappings!$F$62),C8+mappings!$G$62,IF(AND(C8&gt;=mappings!$E$63,C8&lt;mappings!$F$63),C8+mappings!$G$63,IF(AND(C8&gt;=mappings!$E$64,C8&lt;mappings!$F$64),C8+mappings!$G$64,IF(AND(C8&gt;=mappings!$E$65,C8&lt;mappings!$F$65),C8+mappings!$G$65,IF(AND(C8&gt;=mappings!$E$66,C8&lt;mappings!$F$66),C8+mappings!$G$66,IF(AND(C8&gt;=mappings!$E$67,C8&lt;mappings!$F$67),C8+mappings!$G$67,IF(AND(C8&gt;=mappings!$E$68,C8&lt;mappings!$F$68),C8+mappings!$G$68,IF(AND(C8&gt;=mappings!$E$69,C8&lt;mappings!$F$69),C8+mappings!$G$69,IF(AND(C8&gt;=mappings!$E$70,C8&lt;mappings!$F$70),C8+mappings!$G$70,IF(AND(C8&gt;=mappings!$E$71,C8&lt;mappings!$F$71),C8+mappings!$G$71,C8))))))))))))))))))))))))))))))))))))))))</f>
        <v>3461364645</v>
      </c>
      <c r="E8">
        <f>IF(AND(D8&gt;=mappings!$E$74,D8&lt;mappings!$F$74),D8+mappings!$G$74,IF(AND(D8&gt;=mappings!$E$75,D8&lt;mappings!$F$75),D8+mappings!$G$75,IF(AND(D8&gt;=mappings!$E$76,D8&lt;mappings!$F$76),D8+mappings!$G$76,IF(AND(D8&gt;=mappings!$E$77,D8&lt;mappings!$F$77),D8+mappings!$G$77,IF(AND(D8&gt;=mappings!$E$78,D8&lt;mappings!$F$78),D8+mappings!$G$78,IF(AND(D8&gt;=mappings!$E$79,D8&lt;mappings!$F$79),D8+mappings!$G$79,IF(AND(D8&gt;=mappings!$E$80,D8&lt;mappings!$F$80),D8+mappings!$G$80,IF(AND(D8&gt;=mappings!$E$81,D8&lt;mappings!$F$81),D8+mappings!$G$81,IF(AND(D8&gt;=mappings!$E$82,D8&lt;mappings!$F$82),D8+mappings!$G$82,IF(AND(D8&gt;=mappings!$E$83,D8&lt;mappings!$F$83),D8+mappings!$G$83,IF(AND(D8&gt;=mappings!$E$84,D8&lt;mappings!$F$84),D8+mappings!$G$84,IF(AND(D8&gt;=mappings!$E$85,D8&lt;mappings!$F$85),D8+mappings!$G$85,IF(AND(D8&gt;=mappings!$E$86,D8&lt;mappings!$F$86),D8+mappings!$G$86,IF(AND(D8&gt;=mappings!$E$87,D8&lt;mappings!$F$87),D8+mappings!$G$87,IF(AND(D8&gt;=mappings!$E$88,D8&lt;mappings!$F$88),D8+mappings!$G$88,IF(AND(D8&gt;=mappings!$E$89,D8&lt;mappings!$F$89),D8+mappings!$G$89,IF(AND(D8&gt;=mappings!$E$90,D8&lt;mappings!$F$90),D8+mappings!$G$90,IF(AND(D8&gt;=mappings!$E$91,D8&lt;mappings!$F$91),D8+mappings!$G$91,IF(AND(D8&gt;=mappings!$E$92,D8&lt;mappings!$F$92),D8+mappings!$G$92,IF(AND(D8&gt;=mappings!$E$93,D8&lt;mappings!$F$93),D8+mappings!$G$93,IF(AND(D8&gt;=mappings!$E$94,D8&lt;mappings!$F$94),D8+mappings!$G$94,IF(AND(D8&gt;=mappings!$E$95,D8&lt;mappings!$F$95),D8+mappings!$G$95,IF(AND(D8&gt;=mappings!$E$96,D8&lt;mappings!$F$96),D8+mappings!$G$96,IF(AND(D8&gt;=mappings!$E$97,D8&lt;mappings!$F$97),D8+mappings!$G$97,D8))))))))))))))))))))))))</f>
        <v>849481249</v>
      </c>
      <c r="F8">
        <f>IF(AND(E8&gt;=mappings!$E$100,E8&lt;mappings!$F$100),E8+mappings!$G$100,IF(AND(E8&gt;=mappings!$E$101,E8&lt;mappings!$F$101),E8+mappings!$G$101,IF(AND(E8&gt;=mappings!$E$102,E8&lt;mappings!$F$102),E8+mappings!$G$102,IF(AND(E8&gt;=mappings!$E$103,E8&lt;mappings!$F$103),E8+mappings!$G$103,IF(AND(E8&gt;=mappings!$E$104,E8&lt;mappings!$F$104),E8+mappings!$G$104,IF(AND(E8&gt;=mappings!$E$105,E8&lt;mappings!$F$105),E8+mappings!$G$105,IF(AND(E8&gt;=mappings!$E$106,E8&lt;mappings!$F$106),E8+mappings!$G$106,IF(AND(E8&gt;=mappings!$E$107,E8&lt;mappings!$F$107),E8+mappings!$G$107,IF(AND(E8&gt;=mappings!$E$108,E8&lt;mappings!$F$108),E8+mappings!$G$108,IF(AND(E8&gt;=mappings!$E$109,E8&lt;mappings!$F$109),E8+mappings!$G$109,IF(AND(E8&gt;=mappings!$E$110,E8&lt;mappings!$F$110),E8+mappings!$G$110,IF(AND(E8&gt;=mappings!$E$111,E8&lt;mappings!$F$111),E8+mappings!$G$111,IF(AND(E8&gt;=mappings!$E$112,E8&lt;mappings!$F$112),E8+mappings!$G$112,IF(AND(E8&gt;=mappings!$E$113,E8&lt;mappings!$F$113),E8+mappings!$G$113,IF(AND(E8&gt;=mappings!$E$114,E8&lt;mappings!$F$114),E8+mappings!$G$114,IF(AND(E8&gt;=mappings!$E$115,E8&lt;mappings!$F$115),E8+mappings!$G$115,IF(AND(E8&gt;=mappings!$E$116,E8&lt;mappings!$F$116),E8+mappings!$G$116,IF(AND(E8&gt;=mappings!$E$117,E8&lt;mappings!$F$117),E8+mappings!$G$117,IF(AND(E8&gt;=mappings!$E$118,E8&lt;mappings!$F$118),E8+mappings!$G$118,IF(AND(E8&gt;=mappings!$E$119,E8&lt;mappings!$F$119),E8+mappings!$G$119,E8))))))))))))))))))))</f>
        <v>687655427</v>
      </c>
      <c r="G8">
        <f>IF(AND(F8&gt;=mappings!$E$122,F8&lt;mappings!$F$122),F8+mappings!$G$122,IF(AND(F8&gt;=mappings!$E$123,F8&lt;mappings!$F$123),F8+mappings!$G$123,IF(AND(F8&gt;=mappings!$E$124,F8&lt;mappings!$F$124),F8+mappings!$G$124,IF(AND(F8&gt;=mappings!$E$125,F8&lt;mappings!$F$125),F8+mappings!$G$125,IF(AND(F8&gt;=mappings!$E$126,F8&lt;mappings!$F$126),F8+mappings!$G$126,IF(AND(F8&gt;=mappings!$E$127,F8&lt;mappings!$F$127),F8+mappings!$G$127,IF(AND(F8&gt;=mappings!$E$128,F8&lt;mappings!$F$128),F8+mappings!$G$128,IF(AND(F8&gt;=mappings!$E$129,F8&lt;mappings!$F$129),F8+mappings!$G$129,IF(AND(F8&gt;=mappings!$E$130,F8&lt;mappings!$F$130),F8+mappings!$G$130,IF(AND(F8&gt;=mappings!$E$131,F8&lt;mappings!$F$131),F8+mappings!$G$131,IF(AND(F8&gt;=mappings!$E$132,F8&lt;mappings!$F$132),F8+mappings!$G$132,IF(AND(F8&gt;=mappings!$E$133,F8&lt;mappings!$F$133),F8+mappings!$G$133,IF(AND(F8&gt;=mappings!$E$134,F8&lt;mappings!$F$134),F8+mappings!$G$134,IF(AND(F8&gt;=mappings!$E$135,F8&lt;mappings!$F$135),F8+mappings!$G$135,IF(AND(F8&gt;=mappings!$E$136,F8&lt;mappings!$F$136),F8+mappings!$G$136,IF(AND(F8&gt;=mappings!$E$137,F8&lt;mappings!$F$137),F8+mappings!$G$137,IF(AND(F8&gt;=mappings!$E$138,F8&lt;mappings!$F$138),F8+mappings!$G$138,IF(AND(F8&gt;=mappings!$E$139,F8&lt;mappings!$F$139),F8+mappings!$G$139,IF(AND(F8&gt;=mappings!$E$140,F8&lt;mappings!$F$140),F8+mappings!$G$140,IF(AND(F8&gt;=mappings!$E$141,F8&lt;mappings!$F$141),F8+mappings!$G$141,IF(AND(F8&gt;=mappings!$E$142,F8&lt;mappings!$F$142),F8+mappings!$G$142,IF(AND(F8&gt;=mappings!$E$143,F8&lt;mappings!$F$143),F8+mappings!$G$143,IF(AND(F8&gt;=mappings!$E$144,F8&lt;mappings!$F$144),F8+mappings!$G$144,IF(AND(F8&gt;=mappings!$E$145,F8&lt;mappings!$F$145),F8+mappings!$G$145,IF(AND(F8&gt;=mappings!$E$146,F8&lt;mappings!$F$146),F8+mappings!$G$146,IF(AND(F8&gt;=mappings!$E$147,F8&lt;mappings!$F$147),F8+mappings!$G$147,IF(AND(F8&gt;=mappings!$E$148,F8&lt;mappings!$F$148),F8+mappings!$G$148,IF(AND(F8&gt;=mappings!$E$149,F8&lt;mappings!$F$149),F8+mappings!$G$149,IF(AND(F8&gt;=mappings!$E$150,F8&lt;mappings!$F$150),F8+mappings!$G$150,IF(AND(F8&gt;=mappings!$E$151,F8&lt;mappings!$F$151),F8+mappings!$G$151,IF(AND(F8&gt;=mappings!$E$152,F8&lt;mappings!$F$152),F8+mappings!$G$152,IF(AND(F8&gt;=mappings!$E$153,F8&lt;mappings!$F$153),F8+mappings!$G$153,IF(AND(F8&gt;=mappings!$E$154,F8&lt;mappings!$F$154),F8+mappings!$G$154,IF(AND(F8&gt;=mappings!$E$155,F8&lt;mappings!$F$155),F8+mappings!$G$155,IF(AND(F8&gt;=mappings!$E$156,F8&lt;mappings!$F$156),F8+mappings!$G$156,IF(AND(F8&gt;=mappings!$E$157,F8&lt;mappings!$F$157),F8+mappings!$G$157,IF(AND(F8&gt;=mappings!$E$158,F8&lt;mappings!$F$158),F8+mappings!$G$158,IF(AND(F8&gt;=mappings!$E$159,F8&lt;mappings!$F$159),F8+mappings!$G$159,IF(AND(F8&gt;=mappings!$E$160,F8&lt;mappings!$F$160),F8+mappings!$G$160,IF(AND(F8&gt;=mappings!$E$161,F8&lt;mappings!$F$161),F8+mappings!$G$161,IF(AND(F8&gt;=mappings!$E$162,F8&lt;mappings!$F$162),F8+mappings!$G$162,IF(AND(F8&gt;=mappings!$E$163,F8&lt;mappings!$F$163),F8+mappings!$G$163,IF(AND(F8&gt;=mappings!$E$164,F8&lt;mappings!$F$164),F8+mappings!$G$164,IF(AND(F8&gt;=mappings!$E$165,F8&lt;mappings!$F$165),F8+mappings!$G$165,F8))))))))))))))))))))))))))))))))))))))))))))</f>
        <v>3582742496</v>
      </c>
      <c r="H8">
        <f>IF(AND(G8&gt;=mappings!$E$168,G8&lt;mappings!$F$168),G8+mappings!$G$168,IF(AND(G8&gt;=mappings!$E$169,G8&lt;mappings!$F$169),G8+mappings!$G$169,IF(AND(G8&gt;=mappings!$E$170,G8&lt;mappings!$F$170),G8+mappings!$G$170,IF(AND(G8&gt;=mappings!$E$171,G8&lt;mappings!$F$171),G8+mappings!$G$171,IF(AND(G8&gt;=mappings!$E$172,G8&lt;mappings!$F$172),G8+mappings!$G$172,IF(AND(G8&gt;=mappings!$E$173,G8&lt;mappings!$F$173),G8+mappings!$G$173,IF(AND(G8&gt;=mappings!$E$174,G8&lt;mappings!$F$174),G8+mappings!$G$174,IF(AND(G8&gt;=mappings!$E$175,G8&lt;mappings!$F$175),G8+mappings!$G$175,IF(AND(G8&gt;=mappings!$E$176,G8&lt;mappings!$F$176),G8+mappings!$G$176,IF(AND(G8&gt;=mappings!$E$177,G8&lt;mappings!$F$177),G8+mappings!$G$177,IF(AND(G8&gt;=mappings!$E$178,G8&lt;mappings!$F$178),G8+mappings!$G$178,IF(AND(G8&gt;=mappings!$E$179,G8&lt;mappings!$F$179),G8+mappings!$G$179,IF(AND(G8&gt;=mappings!$E$180,G8&lt;mappings!$F$180),G8+mappings!$G$180,IF(AND(G8&gt;=mappings!$E$181,G8&lt;mappings!$F$181),G8+mappings!$G$181,IF(AND(G8&gt;=mappings!$E$182,G8&lt;mappings!$F$182),G8+mappings!$G$182,IF(AND(G8&gt;=mappings!$E$183,G8&lt;mappings!$F$183),G8+mappings!$G$183,IF(AND(G8&gt;=mappings!$E$184,G8&lt;mappings!$F$184),G8+mappings!$G$184,IF(AND(G8&gt;=mappings!$E$185,G8&lt;mappings!$F$185),G8+mappings!$G$185,IF(AND(G8&gt;=mappings!$E$186,G8&lt;mappings!$F$186),G8+mappings!$G$186,IF(AND(G8&gt;=mappings!$E$187,G8&lt;mappings!$F$187),G8+mappings!$G$187,IF(AND(G8&gt;=mappings!$E$188,G8&lt;mappings!$F$188),G8+mappings!$G$188,IF(AND(G8&gt;=mappings!$E$189,G8&lt;mappings!$F$189),G8+mappings!$G$189,IF(AND(G8&gt;=mappings!$E$190,G8&lt;mappings!$F$190),G8+mappings!$G$190,IF(AND(G8&gt;=mappings!$E$191,G8&lt;mappings!$F$191),G8+mappings!$G$191,IF(AND(G8&gt;=mappings!$E$192,G8&lt;mappings!$F$192),G8+mappings!$G$192,IF(AND(G8&gt;=mappings!$E$193,G8&lt;mappings!$F$193),G8+mappings!$G$193,IF(AND(G8&gt;=mappings!$E$194,G8&lt;mappings!$F$194),G8+mappings!$G$194,IF(AND(G8&gt;=mappings!$E$195,G8&lt;mappings!$F$195),G8+mappings!$G$195,IF(AND(G8&gt;=mappings!$E$196,G8&lt;mappings!$F$196),G8+mappings!$G$196,IF(AND(G8&gt;=mappings!$E$197,G8&lt;mappings!$F$197),G8+mappings!$G$197,IF(AND(G8&gt;=mappings!$E$198,G8&lt;mappings!$F$198),G8+mappings!$G$198,IF(AND(G8&gt;=mappings!$E$199,G8&lt;mappings!$F$199),G8+mappings!$G$199,IF(AND(G8&gt;=mappings!$E$200,G8&lt;mappings!$F$200),G8+mappings!$G$200,IF(AND(G8&gt;=mappings!$E$201,G8&lt;mappings!$F$201),G8+mappings!$G$201,IF(AND(G8&gt;=mappings!$E$202,G8&lt;mappings!$F$202),G8+mappings!$G$202,IF(AND(G8&gt;=mappings!$E$203,G8&lt;mappings!$F$203),G8+mappings!$G$203,IF(AND(G8&gt;=mappings!$E$204,G8&lt;mappings!$F$204),G8+mappings!$G$204,IF(AND(G8&gt;=mappings!$E$205,G8&lt;mappings!$F$205),G8+mappings!$G$205,IF(AND(G8&gt;=mappings!$E$206,G8&lt;mappings!$F$206),G8+mappings!$G$206,IF(AND(G8&gt;=mappings!$E$207,G8&lt;mappings!$F$207),G8+mappings!$G$207,IF(AND(G8&gt;=mappings!$E$208,G8&lt;mappings!$F$208),G8+mappings!$G$208,G8)))))))))))))))))))))))))))))))))))))))))</f>
        <v>3240216757</v>
      </c>
    </row>
    <row r="9" spans="1:8" x14ac:dyDescent="0.25">
      <c r="A9">
        <f>input!I1</f>
        <v>233338109</v>
      </c>
      <c r="B9">
        <f>IF(AND(A9&gt;=mappings!$E$2,A9&lt;mappings!$F$2),A9+mappings!$G$2,IF(AND(A9&gt;=mappings!$E$3,A9&lt;mappings!$F$3),A9+mappings!$G$3,IF(AND(A9&gt;=mappings!$E$4,A9&lt;mappings!$F$4),A9+mappings!$G$4,IF(AND(A9&gt;=mappings!$E$5,A9&lt;mappings!$F$5),A9+mappings!$G$5,IF(AND(A9&gt;=mappings!$E$6,A9&lt;mappings!$F$6),A9+mappings!$G$6,IF(AND(A9&gt;=mappings!$E$7,A9&lt;mappings!$F$7),A9+mappings!$G$7,IF(AND(A9&gt;=mappings!$E$8,A9&lt;mappings!$F$8),A9+mappings!$G$8,IF(AND(A9&gt;=mappings!$E$9,A9&lt;mappings!$F$9),A9+mappings!$G$9,IF(AND(A9&gt;=mappings!$E$10,A9&lt;mappings!$F$10),A9+mappings!$G$10,IF(AND(A9&gt;=mappings!$E$11,A9&lt;mappings!$F$11),A9+mappings!$G$11,IF(AND(A9&gt;=mappings!$E$12,A9&lt;mappings!$F$12),A9+mappings!$G$12,IF(AND(A9&gt;=mappings!$E$13,A9&lt;mappings!$F$13),A9+mappings!$G$13,IF(AND(A9&gt;=mappings!$E$14,A9&lt;mappings!$F$14),A9+mappings!$G$14,IF(AND(A9&gt;=mappings!$E$15,A9&lt;mappings!$F$15),A9+mappings!$G$15,IF(AND(A9&gt;=mappings!$E$16,A9&lt;mappings!$F$16),A9+mappings!$G$16,IF(AND(A9&gt;=mappings!$E$17,A9&lt;mappings!$F$17),A9+mappings!$G$17,IF(AND(A9&gt;=mappings!$E$18,A9&lt;mappings!$F$18),A9+mappings!$G$18,A9)))))))))))))))))</f>
        <v>1888759151</v>
      </c>
      <c r="C9">
        <f>IF(AND(B9&gt;=mappings!$E$21,B9&lt;mappings!$F$21),B9+mappings!$G$21,
IF(AND(B9&gt;=mappings!$E$22,B9&lt;mappings!$F$22),B9+mappings!$G$22,
IF(AND(B9&gt;=mappings!$E$23,B9&lt;mappings!$F$23),B9+mappings!$G$23,
IF(AND(B9&gt;=mappings!$E$24,B9&lt;mappings!$F$24),B9+mappings!$G$24,
IF(AND(B9&gt;=mappings!$E$25,B9&lt;mappings!$F$25),B9+mappings!$G$25,
IF(AND(B9&gt;=mappings!$E$26,B9&lt;mappings!$F$26),B9+mappings!$G$26,
IF(AND(B9&gt;=mappings!$E$27,B9&lt;mappings!$F$27),B9+mappings!$G$27,
IF(AND(B9&gt;=mappings!$E$28,B9&lt;mappings!$F$28),B9+mappings!$G$28,
IF(AND(B9&gt;=mappings!$E$29,B9&lt;mappings!$F$29),B9+mappings!$G$29,B9)))))))))</f>
        <v>3371461502</v>
      </c>
      <c r="D9">
        <f>IF(AND(C9&gt;=mappings!$E$32,C9&lt;mappings!$F$32),C9+mappings!$G$32,IF(AND(C9&gt;=mappings!$E$33,C9&lt;mappings!$F$33),C9+mappings!$G$33,IF(AND(C9&gt;=mappings!$E$34,C9&lt;mappings!$F$34),C9+mappings!$G$34,IF(AND(C9&gt;=mappings!$E$35,C9&lt;mappings!$F$35),C9+mappings!$G$35,IF(AND(C9&gt;=mappings!$E$36,C9&lt;mappings!$F$36),C9+mappings!$G$36,IF(AND(C9&gt;=mappings!$E$37,C9&lt;mappings!$F$37),C9+mappings!$G$37,IF(AND(C9&gt;=mappings!$E$38,C9&lt;mappings!$F$38),C9+mappings!$G$38,IF(AND(C9&gt;=mappings!$E$39,C9&lt;mappings!$F$39),C9+mappings!$G$39,IF(AND(C9&gt;=mappings!$E$40,C9&lt;mappings!$F$40),C9+mappings!$G$40,IF(AND(C9&gt;=mappings!$E$41,C9&lt;mappings!$F$41),C9+mappings!$G$41,IF(AND(C9&gt;=mappings!$E$42,C9&lt;mappings!$F$42),C9+mappings!$G$42,IF(AND(C9&gt;=mappings!$E$43,C9&lt;mappings!$F$43),C9+mappings!$G$43,IF(AND(C9&gt;=mappings!$E$44,C9&lt;mappings!$F$44),C9+mappings!$G$44,IF(AND(C9&gt;=mappings!$E$45,C9&lt;mappings!$F$45),C9+mappings!$G$45,IF(AND(C9&gt;=mappings!$E$46,C9&lt;mappings!$F$46),C9+mappings!$G$46,IF(AND(C9&gt;=mappings!$E$47,C9&lt;mappings!$F$47),C9+mappings!$G$47,IF(AND(C9&gt;=mappings!$E$48,C9&lt;mappings!$F$48),C9+mappings!$G$48,IF(AND(C9&gt;=mappings!$E$49,C9&lt;mappings!$F$49),C9+mappings!$G$49,IF(AND(C9&gt;=mappings!$E$50,C9&lt;mappings!$F$50),C9+mappings!$G$50,IF(AND(C9&gt;=mappings!$E$51,C9&lt;mappings!$F$51),C9+mappings!$G$51,IF(AND(C9&gt;=mappings!$E$52,C9&lt;mappings!$F$52),C9+mappings!$G$52,IF(AND(C9&gt;=mappings!$E$53,C9&lt;mappings!$F$53),C9+mappings!$G$53,IF(AND(C9&gt;=mappings!$E$54,C9&lt;mappings!$F$54),C9+mappings!$G$54,IF(AND(C9&gt;=mappings!$E$55,C9&lt;mappings!$F$55),C9+mappings!$G$55,IF(AND(C9&gt;=mappings!$E$56,C9&lt;mappings!$F$56),C9+mappings!$G$56,IF(AND(C9&gt;=mappings!$E$57,C9&lt;mappings!$F$57),C9+mappings!$G$57,IF(AND(C9&gt;=mappings!$E$58,C9&lt;mappings!$F$58),C9+mappings!$G$58,IF(AND(C9&gt;=mappings!$E$59,C9&lt;mappings!$F$59),C9+mappings!$G$59,IF(AND(C9&gt;=mappings!$E$60,C9&lt;mappings!$F$60),C9+mappings!$G$60,IF(AND(C9&gt;=mappings!$E$61,C9&lt;mappings!$F$61),C9+mappings!$G$61,IF(AND(C9&gt;=mappings!$E$62,C9&lt;mappings!$F$62),C9+mappings!$G$62,IF(AND(C9&gt;=mappings!$E$63,C9&lt;mappings!$F$63),C9+mappings!$G$63,IF(AND(C9&gt;=mappings!$E$64,C9&lt;mappings!$F$64),C9+mappings!$G$64,IF(AND(C9&gt;=mappings!$E$65,C9&lt;mappings!$F$65),C9+mappings!$G$65,IF(AND(C9&gt;=mappings!$E$66,C9&lt;mappings!$F$66),C9+mappings!$G$66,IF(AND(C9&gt;=mappings!$E$67,C9&lt;mappings!$F$67),C9+mappings!$G$67,IF(AND(C9&gt;=mappings!$E$68,C9&lt;mappings!$F$68),C9+mappings!$G$68,IF(AND(C9&gt;=mappings!$E$69,C9&lt;mappings!$F$69),C9+mappings!$G$69,IF(AND(C9&gt;=mappings!$E$70,C9&lt;mappings!$F$70),C9+mappings!$G$70,IF(AND(C9&gt;=mappings!$E$71,C9&lt;mappings!$F$71),C9+mappings!$G$71,C9))))))))))))))))))))))))))))))))))))))))</f>
        <v>2452955814</v>
      </c>
      <c r="E9">
        <f>IF(AND(D9&gt;=mappings!$E$74,D9&lt;mappings!$F$74),D9+mappings!$G$74,IF(AND(D9&gt;=mappings!$E$75,D9&lt;mappings!$F$75),D9+mappings!$G$75,IF(AND(D9&gt;=mappings!$E$76,D9&lt;mappings!$F$76),D9+mappings!$G$76,IF(AND(D9&gt;=mappings!$E$77,D9&lt;mappings!$F$77),D9+mappings!$G$77,IF(AND(D9&gt;=mappings!$E$78,D9&lt;mappings!$F$78),D9+mappings!$G$78,IF(AND(D9&gt;=mappings!$E$79,D9&lt;mappings!$F$79),D9+mappings!$G$79,IF(AND(D9&gt;=mappings!$E$80,D9&lt;mappings!$F$80),D9+mappings!$G$80,IF(AND(D9&gt;=mappings!$E$81,D9&lt;mappings!$F$81),D9+mappings!$G$81,IF(AND(D9&gt;=mappings!$E$82,D9&lt;mappings!$F$82),D9+mappings!$G$82,IF(AND(D9&gt;=mappings!$E$83,D9&lt;mappings!$F$83),D9+mappings!$G$83,IF(AND(D9&gt;=mappings!$E$84,D9&lt;mappings!$F$84),D9+mappings!$G$84,IF(AND(D9&gt;=mappings!$E$85,D9&lt;mappings!$F$85),D9+mappings!$G$85,IF(AND(D9&gt;=mappings!$E$86,D9&lt;mappings!$F$86),D9+mappings!$G$86,IF(AND(D9&gt;=mappings!$E$87,D9&lt;mappings!$F$87),D9+mappings!$G$87,IF(AND(D9&gt;=mappings!$E$88,D9&lt;mappings!$F$88),D9+mappings!$G$88,IF(AND(D9&gt;=mappings!$E$89,D9&lt;mappings!$F$89),D9+mappings!$G$89,IF(AND(D9&gt;=mappings!$E$90,D9&lt;mappings!$F$90),D9+mappings!$G$90,IF(AND(D9&gt;=mappings!$E$91,D9&lt;mappings!$F$91),D9+mappings!$G$91,IF(AND(D9&gt;=mappings!$E$92,D9&lt;mappings!$F$92),D9+mappings!$G$92,IF(AND(D9&gt;=mappings!$E$93,D9&lt;mappings!$F$93),D9+mappings!$G$93,IF(AND(D9&gt;=mappings!$E$94,D9&lt;mappings!$F$94),D9+mappings!$G$94,IF(AND(D9&gt;=mappings!$E$95,D9&lt;mappings!$F$95),D9+mappings!$G$95,IF(AND(D9&gt;=mappings!$E$96,D9&lt;mappings!$F$96),D9+mappings!$G$96,IF(AND(D9&gt;=mappings!$E$97,D9&lt;mappings!$F$97),D9+mappings!$G$97,D9))))))))))))))))))))))))</f>
        <v>2197774492</v>
      </c>
      <c r="F9">
        <f>IF(AND(E9&gt;=mappings!$E$100,E9&lt;mappings!$F$100),E9+mappings!$G$100,IF(AND(E9&gt;=mappings!$E$101,E9&lt;mappings!$F$101),E9+mappings!$G$101,IF(AND(E9&gt;=mappings!$E$102,E9&lt;mappings!$F$102),E9+mappings!$G$102,IF(AND(E9&gt;=mappings!$E$103,E9&lt;mappings!$F$103),E9+mappings!$G$103,IF(AND(E9&gt;=mappings!$E$104,E9&lt;mappings!$F$104),E9+mappings!$G$104,IF(AND(E9&gt;=mappings!$E$105,E9&lt;mappings!$F$105),E9+mappings!$G$105,IF(AND(E9&gt;=mappings!$E$106,E9&lt;mappings!$F$106),E9+mappings!$G$106,IF(AND(E9&gt;=mappings!$E$107,E9&lt;mappings!$F$107),E9+mappings!$G$107,IF(AND(E9&gt;=mappings!$E$108,E9&lt;mappings!$F$108),E9+mappings!$G$108,IF(AND(E9&gt;=mappings!$E$109,E9&lt;mappings!$F$109),E9+mappings!$G$109,IF(AND(E9&gt;=mappings!$E$110,E9&lt;mappings!$F$110),E9+mappings!$G$110,IF(AND(E9&gt;=mappings!$E$111,E9&lt;mappings!$F$111),E9+mappings!$G$111,IF(AND(E9&gt;=mappings!$E$112,E9&lt;mappings!$F$112),E9+mappings!$G$112,IF(AND(E9&gt;=mappings!$E$113,E9&lt;mappings!$F$113),E9+mappings!$G$113,IF(AND(E9&gt;=mappings!$E$114,E9&lt;mappings!$F$114),E9+mappings!$G$114,IF(AND(E9&gt;=mappings!$E$115,E9&lt;mappings!$F$115),E9+mappings!$G$115,IF(AND(E9&gt;=mappings!$E$116,E9&lt;mappings!$F$116),E9+mappings!$G$116,IF(AND(E9&gt;=mappings!$E$117,E9&lt;mappings!$F$117),E9+mappings!$G$117,IF(AND(E9&gt;=mappings!$E$118,E9&lt;mappings!$F$118),E9+mappings!$G$118,IF(AND(E9&gt;=mappings!$E$119,E9&lt;mappings!$F$119),E9+mappings!$G$119,E9))))))))))))))))))))</f>
        <v>2819295564</v>
      </c>
      <c r="G9">
        <f>IF(AND(F9&gt;=mappings!$E$122,F9&lt;mappings!$F$122),F9+mappings!$G$122,IF(AND(F9&gt;=mappings!$E$123,F9&lt;mappings!$F$123),F9+mappings!$G$123,IF(AND(F9&gt;=mappings!$E$124,F9&lt;mappings!$F$124),F9+mappings!$G$124,IF(AND(F9&gt;=mappings!$E$125,F9&lt;mappings!$F$125),F9+mappings!$G$125,IF(AND(F9&gt;=mappings!$E$126,F9&lt;mappings!$F$126),F9+mappings!$G$126,IF(AND(F9&gt;=mappings!$E$127,F9&lt;mappings!$F$127),F9+mappings!$G$127,IF(AND(F9&gt;=mappings!$E$128,F9&lt;mappings!$F$128),F9+mappings!$G$128,IF(AND(F9&gt;=mappings!$E$129,F9&lt;mappings!$F$129),F9+mappings!$G$129,IF(AND(F9&gt;=mappings!$E$130,F9&lt;mappings!$F$130),F9+mappings!$G$130,IF(AND(F9&gt;=mappings!$E$131,F9&lt;mappings!$F$131),F9+mappings!$G$131,IF(AND(F9&gt;=mappings!$E$132,F9&lt;mappings!$F$132),F9+mappings!$G$132,IF(AND(F9&gt;=mappings!$E$133,F9&lt;mappings!$F$133),F9+mappings!$G$133,IF(AND(F9&gt;=mappings!$E$134,F9&lt;mappings!$F$134),F9+mappings!$G$134,IF(AND(F9&gt;=mappings!$E$135,F9&lt;mappings!$F$135),F9+mappings!$G$135,IF(AND(F9&gt;=mappings!$E$136,F9&lt;mappings!$F$136),F9+mappings!$G$136,IF(AND(F9&gt;=mappings!$E$137,F9&lt;mappings!$F$137),F9+mappings!$G$137,IF(AND(F9&gt;=mappings!$E$138,F9&lt;mappings!$F$138),F9+mappings!$G$138,IF(AND(F9&gt;=mappings!$E$139,F9&lt;mappings!$F$139),F9+mappings!$G$139,IF(AND(F9&gt;=mappings!$E$140,F9&lt;mappings!$F$140),F9+mappings!$G$140,IF(AND(F9&gt;=mappings!$E$141,F9&lt;mappings!$F$141),F9+mappings!$G$141,IF(AND(F9&gt;=mappings!$E$142,F9&lt;mappings!$F$142),F9+mappings!$G$142,IF(AND(F9&gt;=mappings!$E$143,F9&lt;mappings!$F$143),F9+mappings!$G$143,IF(AND(F9&gt;=mappings!$E$144,F9&lt;mappings!$F$144),F9+mappings!$G$144,IF(AND(F9&gt;=mappings!$E$145,F9&lt;mappings!$F$145),F9+mappings!$G$145,IF(AND(F9&gt;=mappings!$E$146,F9&lt;mappings!$F$146),F9+mappings!$G$146,IF(AND(F9&gt;=mappings!$E$147,F9&lt;mappings!$F$147),F9+mappings!$G$147,IF(AND(F9&gt;=mappings!$E$148,F9&lt;mappings!$F$148),F9+mappings!$G$148,IF(AND(F9&gt;=mappings!$E$149,F9&lt;mappings!$F$149),F9+mappings!$G$149,IF(AND(F9&gt;=mappings!$E$150,F9&lt;mappings!$F$150),F9+mappings!$G$150,IF(AND(F9&gt;=mappings!$E$151,F9&lt;mappings!$F$151),F9+mappings!$G$151,IF(AND(F9&gt;=mappings!$E$152,F9&lt;mappings!$F$152),F9+mappings!$G$152,IF(AND(F9&gt;=mappings!$E$153,F9&lt;mappings!$F$153),F9+mappings!$G$153,IF(AND(F9&gt;=mappings!$E$154,F9&lt;mappings!$F$154),F9+mappings!$G$154,IF(AND(F9&gt;=mappings!$E$155,F9&lt;mappings!$F$155),F9+mappings!$G$155,IF(AND(F9&gt;=mappings!$E$156,F9&lt;mappings!$F$156),F9+mappings!$G$156,IF(AND(F9&gt;=mappings!$E$157,F9&lt;mappings!$F$157),F9+mappings!$G$157,IF(AND(F9&gt;=mappings!$E$158,F9&lt;mappings!$F$158),F9+mappings!$G$158,IF(AND(F9&gt;=mappings!$E$159,F9&lt;mappings!$F$159),F9+mappings!$G$159,IF(AND(F9&gt;=mappings!$E$160,F9&lt;mappings!$F$160),F9+mappings!$G$160,IF(AND(F9&gt;=mappings!$E$161,F9&lt;mappings!$F$161),F9+mappings!$G$161,IF(AND(F9&gt;=mappings!$E$162,F9&lt;mappings!$F$162),F9+mappings!$G$162,IF(AND(F9&gt;=mappings!$E$163,F9&lt;mappings!$F$163),F9+mappings!$G$163,IF(AND(F9&gt;=mappings!$E$164,F9&lt;mappings!$F$164),F9+mappings!$G$164,IF(AND(F9&gt;=mappings!$E$165,F9&lt;mappings!$F$165),F9+mappings!$G$165,F9))))))))))))))))))))))))))))))))))))))))))))</f>
        <v>2407153340</v>
      </c>
      <c r="H9">
        <f>IF(AND(G9&gt;=mappings!$E$168,G9&lt;mappings!$F$168),G9+mappings!$G$168,IF(AND(G9&gt;=mappings!$E$169,G9&lt;mappings!$F$169),G9+mappings!$G$169,IF(AND(G9&gt;=mappings!$E$170,G9&lt;mappings!$F$170),G9+mappings!$G$170,IF(AND(G9&gt;=mappings!$E$171,G9&lt;mappings!$F$171),G9+mappings!$G$171,IF(AND(G9&gt;=mappings!$E$172,G9&lt;mappings!$F$172),G9+mappings!$G$172,IF(AND(G9&gt;=mappings!$E$173,G9&lt;mappings!$F$173),G9+mappings!$G$173,IF(AND(G9&gt;=mappings!$E$174,G9&lt;mappings!$F$174),G9+mappings!$G$174,IF(AND(G9&gt;=mappings!$E$175,G9&lt;mappings!$F$175),G9+mappings!$G$175,IF(AND(G9&gt;=mappings!$E$176,G9&lt;mappings!$F$176),G9+mappings!$G$176,IF(AND(G9&gt;=mappings!$E$177,G9&lt;mappings!$F$177),G9+mappings!$G$177,IF(AND(G9&gt;=mappings!$E$178,G9&lt;mappings!$F$178),G9+mappings!$G$178,IF(AND(G9&gt;=mappings!$E$179,G9&lt;mappings!$F$179),G9+mappings!$G$179,IF(AND(G9&gt;=mappings!$E$180,G9&lt;mappings!$F$180),G9+mappings!$G$180,IF(AND(G9&gt;=mappings!$E$181,G9&lt;mappings!$F$181),G9+mappings!$G$181,IF(AND(G9&gt;=mappings!$E$182,G9&lt;mappings!$F$182),G9+mappings!$G$182,IF(AND(G9&gt;=mappings!$E$183,G9&lt;mappings!$F$183),G9+mappings!$G$183,IF(AND(G9&gt;=mappings!$E$184,G9&lt;mappings!$F$184),G9+mappings!$G$184,IF(AND(G9&gt;=mappings!$E$185,G9&lt;mappings!$F$185),G9+mappings!$G$185,IF(AND(G9&gt;=mappings!$E$186,G9&lt;mappings!$F$186),G9+mappings!$G$186,IF(AND(G9&gt;=mappings!$E$187,G9&lt;mappings!$F$187),G9+mappings!$G$187,IF(AND(G9&gt;=mappings!$E$188,G9&lt;mappings!$F$188),G9+mappings!$G$188,IF(AND(G9&gt;=mappings!$E$189,G9&lt;mappings!$F$189),G9+mappings!$G$189,IF(AND(G9&gt;=mappings!$E$190,G9&lt;mappings!$F$190),G9+mappings!$G$190,IF(AND(G9&gt;=mappings!$E$191,G9&lt;mappings!$F$191),G9+mappings!$G$191,IF(AND(G9&gt;=mappings!$E$192,G9&lt;mappings!$F$192),G9+mappings!$G$192,IF(AND(G9&gt;=mappings!$E$193,G9&lt;mappings!$F$193),G9+mappings!$G$193,IF(AND(G9&gt;=mappings!$E$194,G9&lt;mappings!$F$194),G9+mappings!$G$194,IF(AND(G9&gt;=mappings!$E$195,G9&lt;mappings!$F$195),G9+mappings!$G$195,IF(AND(G9&gt;=mappings!$E$196,G9&lt;mappings!$F$196),G9+mappings!$G$196,IF(AND(G9&gt;=mappings!$E$197,G9&lt;mappings!$F$197),G9+mappings!$G$197,IF(AND(G9&gt;=mappings!$E$198,G9&lt;mappings!$F$198),G9+mappings!$G$198,IF(AND(G9&gt;=mappings!$E$199,G9&lt;mappings!$F$199),G9+mappings!$G$199,IF(AND(G9&gt;=mappings!$E$200,G9&lt;mappings!$F$200),G9+mappings!$G$200,IF(AND(G9&gt;=mappings!$E$201,G9&lt;mappings!$F$201),G9+mappings!$G$201,IF(AND(G9&gt;=mappings!$E$202,G9&lt;mappings!$F$202),G9+mappings!$G$202,IF(AND(G9&gt;=mappings!$E$203,G9&lt;mappings!$F$203),G9+mappings!$G$203,IF(AND(G9&gt;=mappings!$E$204,G9&lt;mappings!$F$204),G9+mappings!$G$204,IF(AND(G9&gt;=mappings!$E$205,G9&lt;mappings!$F$205),G9+mappings!$G$205,IF(AND(G9&gt;=mappings!$E$206,G9&lt;mappings!$F$206),G9+mappings!$G$206,IF(AND(G9&gt;=mappings!$E$207,G9&lt;mappings!$F$207),G9+mappings!$G$207,IF(AND(G9&gt;=mappings!$E$208,G9&lt;mappings!$F$208),G9+mappings!$G$208,G9)))))))))))))))))))))))))))))))))))))))))</f>
        <v>3116198971</v>
      </c>
    </row>
    <row r="10" spans="1:8" x14ac:dyDescent="0.25">
      <c r="A10">
        <f>input!J1</f>
        <v>4114335326</v>
      </c>
      <c r="B10">
        <f>IF(AND(A10&gt;=mappings!$E$2,A10&lt;mappings!$F$2),A10+mappings!$G$2,IF(AND(A10&gt;=mappings!$E$3,A10&lt;mappings!$F$3),A10+mappings!$G$3,IF(AND(A10&gt;=mappings!$E$4,A10&lt;mappings!$F$4),A10+mappings!$G$4,IF(AND(A10&gt;=mappings!$E$5,A10&lt;mappings!$F$5),A10+mappings!$G$5,IF(AND(A10&gt;=mappings!$E$6,A10&lt;mappings!$F$6),A10+mappings!$G$6,IF(AND(A10&gt;=mappings!$E$7,A10&lt;mappings!$F$7),A10+mappings!$G$7,IF(AND(A10&gt;=mappings!$E$8,A10&lt;mappings!$F$8),A10+mappings!$G$8,IF(AND(A10&gt;=mappings!$E$9,A10&lt;mappings!$F$9),A10+mappings!$G$9,IF(AND(A10&gt;=mappings!$E$10,A10&lt;mappings!$F$10),A10+mappings!$G$10,IF(AND(A10&gt;=mappings!$E$11,A10&lt;mappings!$F$11),A10+mappings!$G$11,IF(AND(A10&gt;=mappings!$E$12,A10&lt;mappings!$F$12),A10+mappings!$G$12,IF(AND(A10&gt;=mappings!$E$13,A10&lt;mappings!$F$13),A10+mappings!$G$13,IF(AND(A10&gt;=mappings!$E$14,A10&lt;mappings!$F$14),A10+mappings!$G$14,IF(AND(A10&gt;=mappings!$E$15,A10&lt;mappings!$F$15),A10+mappings!$G$15,IF(AND(A10&gt;=mappings!$E$16,A10&lt;mappings!$F$16),A10+mappings!$G$16,IF(AND(A10&gt;=mappings!$E$17,A10&lt;mappings!$F$17),A10+mappings!$G$17,IF(AND(A10&gt;=mappings!$E$18,A10&lt;mappings!$F$18),A10+mappings!$G$18,A10)))))))))))))))))</f>
        <v>3276221740</v>
      </c>
      <c r="C10">
        <f>IF(AND(B10&gt;=mappings!$E$21,B10&lt;mappings!$F$21),B10+mappings!$G$21,
IF(AND(B10&gt;=mappings!$E$22,B10&lt;mappings!$F$22),B10+mappings!$G$22,
IF(AND(B10&gt;=mappings!$E$23,B10&lt;mappings!$F$23),B10+mappings!$G$23,
IF(AND(B10&gt;=mappings!$E$24,B10&lt;mappings!$F$24),B10+mappings!$G$24,
IF(AND(B10&gt;=mappings!$E$25,B10&lt;mappings!$F$25),B10+mappings!$G$25,
IF(AND(B10&gt;=mappings!$E$26,B10&lt;mappings!$F$26),B10+mappings!$G$26,
IF(AND(B10&gt;=mappings!$E$27,B10&lt;mappings!$F$27),B10+mappings!$G$27,
IF(AND(B10&gt;=mappings!$E$28,B10&lt;mappings!$F$28),B10+mappings!$G$28,
IF(AND(B10&gt;=mappings!$E$29,B10&lt;mappings!$F$29),B10+mappings!$G$29,B10)))))))))</f>
        <v>1549068004</v>
      </c>
      <c r="D10">
        <f>IF(AND(C10&gt;=mappings!$E$32,C10&lt;mappings!$F$32),C10+mappings!$G$32,IF(AND(C10&gt;=mappings!$E$33,C10&lt;mappings!$F$33),C10+mappings!$G$33,IF(AND(C10&gt;=mappings!$E$34,C10&lt;mappings!$F$34),C10+mappings!$G$34,IF(AND(C10&gt;=mappings!$E$35,C10&lt;mappings!$F$35),C10+mappings!$G$35,IF(AND(C10&gt;=mappings!$E$36,C10&lt;mappings!$F$36),C10+mappings!$G$36,IF(AND(C10&gt;=mappings!$E$37,C10&lt;mappings!$F$37),C10+mappings!$G$37,IF(AND(C10&gt;=mappings!$E$38,C10&lt;mappings!$F$38),C10+mappings!$G$38,IF(AND(C10&gt;=mappings!$E$39,C10&lt;mappings!$F$39),C10+mappings!$G$39,IF(AND(C10&gt;=mappings!$E$40,C10&lt;mappings!$F$40),C10+mappings!$G$40,IF(AND(C10&gt;=mappings!$E$41,C10&lt;mappings!$F$41),C10+mappings!$G$41,IF(AND(C10&gt;=mappings!$E$42,C10&lt;mappings!$F$42),C10+mappings!$G$42,IF(AND(C10&gt;=mappings!$E$43,C10&lt;mappings!$F$43),C10+mappings!$G$43,IF(AND(C10&gt;=mappings!$E$44,C10&lt;mappings!$F$44),C10+mappings!$G$44,IF(AND(C10&gt;=mappings!$E$45,C10&lt;mappings!$F$45),C10+mappings!$G$45,IF(AND(C10&gt;=mappings!$E$46,C10&lt;mappings!$F$46),C10+mappings!$G$46,IF(AND(C10&gt;=mappings!$E$47,C10&lt;mappings!$F$47),C10+mappings!$G$47,IF(AND(C10&gt;=mappings!$E$48,C10&lt;mappings!$F$48),C10+mappings!$G$48,IF(AND(C10&gt;=mappings!$E$49,C10&lt;mappings!$F$49),C10+mappings!$G$49,IF(AND(C10&gt;=mappings!$E$50,C10&lt;mappings!$F$50),C10+mappings!$G$50,IF(AND(C10&gt;=mappings!$E$51,C10&lt;mappings!$F$51),C10+mappings!$G$51,IF(AND(C10&gt;=mappings!$E$52,C10&lt;mappings!$F$52),C10+mappings!$G$52,IF(AND(C10&gt;=mappings!$E$53,C10&lt;mappings!$F$53),C10+mappings!$G$53,IF(AND(C10&gt;=mappings!$E$54,C10&lt;mappings!$F$54),C10+mappings!$G$54,IF(AND(C10&gt;=mappings!$E$55,C10&lt;mappings!$F$55),C10+mappings!$G$55,IF(AND(C10&gt;=mappings!$E$56,C10&lt;mappings!$F$56),C10+mappings!$G$56,IF(AND(C10&gt;=mappings!$E$57,C10&lt;mappings!$F$57),C10+mappings!$G$57,IF(AND(C10&gt;=mappings!$E$58,C10&lt;mappings!$F$58),C10+mappings!$G$58,IF(AND(C10&gt;=mappings!$E$59,C10&lt;mappings!$F$59),C10+mappings!$G$59,IF(AND(C10&gt;=mappings!$E$60,C10&lt;mappings!$F$60),C10+mappings!$G$60,IF(AND(C10&gt;=mappings!$E$61,C10&lt;mappings!$F$61),C10+mappings!$G$61,IF(AND(C10&gt;=mappings!$E$62,C10&lt;mappings!$F$62),C10+mappings!$G$62,IF(AND(C10&gt;=mappings!$E$63,C10&lt;mappings!$F$63),C10+mappings!$G$63,IF(AND(C10&gt;=mappings!$E$64,C10&lt;mappings!$F$64),C10+mappings!$G$64,IF(AND(C10&gt;=mappings!$E$65,C10&lt;mappings!$F$65),C10+mappings!$G$65,IF(AND(C10&gt;=mappings!$E$66,C10&lt;mappings!$F$66),C10+mappings!$G$66,IF(AND(C10&gt;=mappings!$E$67,C10&lt;mappings!$F$67),C10+mappings!$G$67,IF(AND(C10&gt;=mappings!$E$68,C10&lt;mappings!$F$68),C10+mappings!$G$68,IF(AND(C10&gt;=mappings!$E$69,C10&lt;mappings!$F$69),C10+mappings!$G$69,IF(AND(C10&gt;=mappings!$E$70,C10&lt;mappings!$F$70),C10+mappings!$G$70,IF(AND(C10&gt;=mappings!$E$71,C10&lt;mappings!$F$71),C10+mappings!$G$71,C10))))))))))))))))))))))))))))))))))))))))</f>
        <v>1244358383</v>
      </c>
      <c r="E10">
        <f>IF(AND(D10&gt;=mappings!$E$74,D10&lt;mappings!$F$74),D10+mappings!$G$74,IF(AND(D10&gt;=mappings!$E$75,D10&lt;mappings!$F$75),D10+mappings!$G$75,IF(AND(D10&gt;=mappings!$E$76,D10&lt;mappings!$F$76),D10+mappings!$G$76,IF(AND(D10&gt;=mappings!$E$77,D10&lt;mappings!$F$77),D10+mappings!$G$77,IF(AND(D10&gt;=mappings!$E$78,D10&lt;mappings!$F$78),D10+mappings!$G$78,IF(AND(D10&gt;=mappings!$E$79,D10&lt;mappings!$F$79),D10+mappings!$G$79,IF(AND(D10&gt;=mappings!$E$80,D10&lt;mappings!$F$80),D10+mappings!$G$80,IF(AND(D10&gt;=mappings!$E$81,D10&lt;mappings!$F$81),D10+mappings!$G$81,IF(AND(D10&gt;=mappings!$E$82,D10&lt;mappings!$F$82),D10+mappings!$G$82,IF(AND(D10&gt;=mappings!$E$83,D10&lt;mappings!$F$83),D10+mappings!$G$83,IF(AND(D10&gt;=mappings!$E$84,D10&lt;mappings!$F$84),D10+mappings!$G$84,IF(AND(D10&gt;=mappings!$E$85,D10&lt;mappings!$F$85),D10+mappings!$G$85,IF(AND(D10&gt;=mappings!$E$86,D10&lt;mappings!$F$86),D10+mappings!$G$86,IF(AND(D10&gt;=mappings!$E$87,D10&lt;mappings!$F$87),D10+mappings!$G$87,IF(AND(D10&gt;=mappings!$E$88,D10&lt;mappings!$F$88),D10+mappings!$G$88,IF(AND(D10&gt;=mappings!$E$89,D10&lt;mappings!$F$89),D10+mappings!$G$89,IF(AND(D10&gt;=mappings!$E$90,D10&lt;mappings!$F$90),D10+mappings!$G$90,IF(AND(D10&gt;=mappings!$E$91,D10&lt;mappings!$F$91),D10+mappings!$G$91,IF(AND(D10&gt;=mappings!$E$92,D10&lt;mappings!$F$92),D10+mappings!$G$92,IF(AND(D10&gt;=mappings!$E$93,D10&lt;mappings!$F$93),D10+mappings!$G$93,IF(AND(D10&gt;=mappings!$E$94,D10&lt;mappings!$F$94),D10+mappings!$G$94,IF(AND(D10&gt;=mappings!$E$95,D10&lt;mappings!$F$95),D10+mappings!$G$95,IF(AND(D10&gt;=mappings!$E$96,D10&lt;mappings!$F$96),D10+mappings!$G$96,IF(AND(D10&gt;=mappings!$E$97,D10&lt;mappings!$F$97),D10+mappings!$G$97,D10))))))))))))))))))))))))</f>
        <v>739029132</v>
      </c>
      <c r="F10">
        <f>IF(AND(E10&gt;=mappings!$E$100,E10&lt;mappings!$F$100),E10+mappings!$G$100,IF(AND(E10&gt;=mappings!$E$101,E10&lt;mappings!$F$101),E10+mappings!$G$101,IF(AND(E10&gt;=mappings!$E$102,E10&lt;mappings!$F$102),E10+mappings!$G$102,IF(AND(E10&gt;=mappings!$E$103,E10&lt;mappings!$F$103),E10+mappings!$G$103,IF(AND(E10&gt;=mappings!$E$104,E10&lt;mappings!$F$104),E10+mappings!$G$104,IF(AND(E10&gt;=mappings!$E$105,E10&lt;mappings!$F$105),E10+mappings!$G$105,IF(AND(E10&gt;=mappings!$E$106,E10&lt;mappings!$F$106),E10+mappings!$G$106,IF(AND(E10&gt;=mappings!$E$107,E10&lt;mappings!$F$107),E10+mappings!$G$107,IF(AND(E10&gt;=mappings!$E$108,E10&lt;mappings!$F$108),E10+mappings!$G$108,IF(AND(E10&gt;=mappings!$E$109,E10&lt;mappings!$F$109),E10+mappings!$G$109,IF(AND(E10&gt;=mappings!$E$110,E10&lt;mappings!$F$110),E10+mappings!$G$110,IF(AND(E10&gt;=mappings!$E$111,E10&lt;mappings!$F$111),E10+mappings!$G$111,IF(AND(E10&gt;=mappings!$E$112,E10&lt;mappings!$F$112),E10+mappings!$G$112,IF(AND(E10&gt;=mappings!$E$113,E10&lt;mappings!$F$113),E10+mappings!$G$113,IF(AND(E10&gt;=mappings!$E$114,E10&lt;mappings!$F$114),E10+mappings!$G$114,IF(AND(E10&gt;=mappings!$E$115,E10&lt;mappings!$F$115),E10+mappings!$G$115,IF(AND(E10&gt;=mappings!$E$116,E10&lt;mappings!$F$116),E10+mappings!$G$116,IF(AND(E10&gt;=mappings!$E$117,E10&lt;mappings!$F$117),E10+mappings!$G$117,IF(AND(E10&gt;=mappings!$E$118,E10&lt;mappings!$F$118),E10+mappings!$G$118,IF(AND(E10&gt;=mappings!$E$119,E10&lt;mappings!$F$119),E10+mappings!$G$119,E10))))))))))))))))))))</f>
        <v>577203310</v>
      </c>
      <c r="G10">
        <f>IF(AND(F10&gt;=mappings!$E$122,F10&lt;mappings!$F$122),F10+mappings!$G$122,IF(AND(F10&gt;=mappings!$E$123,F10&lt;mappings!$F$123),F10+mappings!$G$123,IF(AND(F10&gt;=mappings!$E$124,F10&lt;mappings!$F$124),F10+mappings!$G$124,IF(AND(F10&gt;=mappings!$E$125,F10&lt;mappings!$F$125),F10+mappings!$G$125,IF(AND(F10&gt;=mappings!$E$126,F10&lt;mappings!$F$126),F10+mappings!$G$126,IF(AND(F10&gt;=mappings!$E$127,F10&lt;mappings!$F$127),F10+mappings!$G$127,IF(AND(F10&gt;=mappings!$E$128,F10&lt;mappings!$F$128),F10+mappings!$G$128,IF(AND(F10&gt;=mappings!$E$129,F10&lt;mappings!$F$129),F10+mappings!$G$129,IF(AND(F10&gt;=mappings!$E$130,F10&lt;mappings!$F$130),F10+mappings!$G$130,IF(AND(F10&gt;=mappings!$E$131,F10&lt;mappings!$F$131),F10+mappings!$G$131,IF(AND(F10&gt;=mappings!$E$132,F10&lt;mappings!$F$132),F10+mappings!$G$132,IF(AND(F10&gt;=mappings!$E$133,F10&lt;mappings!$F$133),F10+mappings!$G$133,IF(AND(F10&gt;=mappings!$E$134,F10&lt;mappings!$F$134),F10+mappings!$G$134,IF(AND(F10&gt;=mappings!$E$135,F10&lt;mappings!$F$135),F10+mappings!$G$135,IF(AND(F10&gt;=mappings!$E$136,F10&lt;mappings!$F$136),F10+mappings!$G$136,IF(AND(F10&gt;=mappings!$E$137,F10&lt;mappings!$F$137),F10+mappings!$G$137,IF(AND(F10&gt;=mappings!$E$138,F10&lt;mappings!$F$138),F10+mappings!$G$138,IF(AND(F10&gt;=mappings!$E$139,F10&lt;mappings!$F$139),F10+mappings!$G$139,IF(AND(F10&gt;=mappings!$E$140,F10&lt;mappings!$F$140),F10+mappings!$G$140,IF(AND(F10&gt;=mappings!$E$141,F10&lt;mappings!$F$141),F10+mappings!$G$141,IF(AND(F10&gt;=mappings!$E$142,F10&lt;mappings!$F$142),F10+mappings!$G$142,IF(AND(F10&gt;=mappings!$E$143,F10&lt;mappings!$F$143),F10+mappings!$G$143,IF(AND(F10&gt;=mappings!$E$144,F10&lt;mappings!$F$144),F10+mappings!$G$144,IF(AND(F10&gt;=mappings!$E$145,F10&lt;mappings!$F$145),F10+mappings!$G$145,IF(AND(F10&gt;=mappings!$E$146,F10&lt;mappings!$F$146),F10+mappings!$G$146,IF(AND(F10&gt;=mappings!$E$147,F10&lt;mappings!$F$147),F10+mappings!$G$147,IF(AND(F10&gt;=mappings!$E$148,F10&lt;mappings!$F$148),F10+mappings!$G$148,IF(AND(F10&gt;=mappings!$E$149,F10&lt;mappings!$F$149),F10+mappings!$G$149,IF(AND(F10&gt;=mappings!$E$150,F10&lt;mappings!$F$150),F10+mappings!$G$150,IF(AND(F10&gt;=mappings!$E$151,F10&lt;mappings!$F$151),F10+mappings!$G$151,IF(AND(F10&gt;=mappings!$E$152,F10&lt;mappings!$F$152),F10+mappings!$G$152,IF(AND(F10&gt;=mappings!$E$153,F10&lt;mappings!$F$153),F10+mappings!$G$153,IF(AND(F10&gt;=mappings!$E$154,F10&lt;mappings!$F$154),F10+mappings!$G$154,IF(AND(F10&gt;=mappings!$E$155,F10&lt;mappings!$F$155),F10+mappings!$G$155,IF(AND(F10&gt;=mappings!$E$156,F10&lt;mappings!$F$156),F10+mappings!$G$156,IF(AND(F10&gt;=mappings!$E$157,F10&lt;mappings!$F$157),F10+mappings!$G$157,IF(AND(F10&gt;=mappings!$E$158,F10&lt;mappings!$F$158),F10+mappings!$G$158,IF(AND(F10&gt;=mappings!$E$159,F10&lt;mappings!$F$159),F10+mappings!$G$159,IF(AND(F10&gt;=mappings!$E$160,F10&lt;mappings!$F$160),F10+mappings!$G$160,IF(AND(F10&gt;=mappings!$E$161,F10&lt;mappings!$F$161),F10+mappings!$G$161,IF(AND(F10&gt;=mappings!$E$162,F10&lt;mappings!$F$162),F10+mappings!$G$162,IF(AND(F10&gt;=mappings!$E$163,F10&lt;mappings!$F$163),F10+mappings!$G$163,IF(AND(F10&gt;=mappings!$E$164,F10&lt;mappings!$F$164),F10+mappings!$G$164,IF(AND(F10&gt;=mappings!$E$165,F10&lt;mappings!$F$165),F10+mappings!$G$165,F10))))))))))))))))))))))))))))))))))))))))))))</f>
        <v>3472290379</v>
      </c>
      <c r="H10">
        <f>IF(AND(G10&gt;=mappings!$E$168,G10&lt;mappings!$F$168),G10+mappings!$G$168,IF(AND(G10&gt;=mappings!$E$169,G10&lt;mappings!$F$169),G10+mappings!$G$169,IF(AND(G10&gt;=mappings!$E$170,G10&lt;mappings!$F$170),G10+mappings!$G$170,IF(AND(G10&gt;=mappings!$E$171,G10&lt;mappings!$F$171),G10+mappings!$G$171,IF(AND(G10&gt;=mappings!$E$172,G10&lt;mappings!$F$172),G10+mappings!$G$172,IF(AND(G10&gt;=mappings!$E$173,G10&lt;mappings!$F$173),G10+mappings!$G$173,IF(AND(G10&gt;=mappings!$E$174,G10&lt;mappings!$F$174),G10+mappings!$G$174,IF(AND(G10&gt;=mappings!$E$175,G10&lt;mappings!$F$175),G10+mappings!$G$175,IF(AND(G10&gt;=mappings!$E$176,G10&lt;mappings!$F$176),G10+mappings!$G$176,IF(AND(G10&gt;=mappings!$E$177,G10&lt;mappings!$F$177),G10+mappings!$G$177,IF(AND(G10&gt;=mappings!$E$178,G10&lt;mappings!$F$178),G10+mappings!$G$178,IF(AND(G10&gt;=mappings!$E$179,G10&lt;mappings!$F$179),G10+mappings!$G$179,IF(AND(G10&gt;=mappings!$E$180,G10&lt;mappings!$F$180),G10+mappings!$G$180,IF(AND(G10&gt;=mappings!$E$181,G10&lt;mappings!$F$181),G10+mappings!$G$181,IF(AND(G10&gt;=mappings!$E$182,G10&lt;mappings!$F$182),G10+mappings!$G$182,IF(AND(G10&gt;=mappings!$E$183,G10&lt;mappings!$F$183),G10+mappings!$G$183,IF(AND(G10&gt;=mappings!$E$184,G10&lt;mappings!$F$184),G10+mappings!$G$184,IF(AND(G10&gt;=mappings!$E$185,G10&lt;mappings!$F$185),G10+mappings!$G$185,IF(AND(G10&gt;=mappings!$E$186,G10&lt;mappings!$F$186),G10+mappings!$G$186,IF(AND(G10&gt;=mappings!$E$187,G10&lt;mappings!$F$187),G10+mappings!$G$187,IF(AND(G10&gt;=mappings!$E$188,G10&lt;mappings!$F$188),G10+mappings!$G$188,IF(AND(G10&gt;=mappings!$E$189,G10&lt;mappings!$F$189),G10+mappings!$G$189,IF(AND(G10&gt;=mappings!$E$190,G10&lt;mappings!$F$190),G10+mappings!$G$190,IF(AND(G10&gt;=mappings!$E$191,G10&lt;mappings!$F$191),G10+mappings!$G$191,IF(AND(G10&gt;=mappings!$E$192,G10&lt;mappings!$F$192),G10+mappings!$G$192,IF(AND(G10&gt;=mappings!$E$193,G10&lt;mappings!$F$193),G10+mappings!$G$193,IF(AND(G10&gt;=mappings!$E$194,G10&lt;mappings!$F$194),G10+mappings!$G$194,IF(AND(G10&gt;=mappings!$E$195,G10&lt;mappings!$F$195),G10+mappings!$G$195,IF(AND(G10&gt;=mappings!$E$196,G10&lt;mappings!$F$196),G10+mappings!$G$196,IF(AND(G10&gt;=mappings!$E$197,G10&lt;mappings!$F$197),G10+mappings!$G$197,IF(AND(G10&gt;=mappings!$E$198,G10&lt;mappings!$F$198),G10+mappings!$G$198,IF(AND(G10&gt;=mappings!$E$199,G10&lt;mappings!$F$199),G10+mappings!$G$199,IF(AND(G10&gt;=mappings!$E$200,G10&lt;mappings!$F$200),G10+mappings!$G$200,IF(AND(G10&gt;=mappings!$E$201,G10&lt;mappings!$F$201),G10+mappings!$G$201,IF(AND(G10&gt;=mappings!$E$202,G10&lt;mappings!$F$202),G10+mappings!$G$202,IF(AND(G10&gt;=mappings!$E$203,G10&lt;mappings!$F$203),G10+mappings!$G$203,IF(AND(G10&gt;=mappings!$E$204,G10&lt;mappings!$F$204),G10+mappings!$G$204,IF(AND(G10&gt;=mappings!$E$205,G10&lt;mappings!$F$205),G10+mappings!$G$205,IF(AND(G10&gt;=mappings!$E$206,G10&lt;mappings!$F$206),G10+mappings!$G$206,IF(AND(G10&gt;=mappings!$E$207,G10&lt;mappings!$F$207),G10+mappings!$G$207,IF(AND(G10&gt;=mappings!$E$208,G10&lt;mappings!$F$208),G10+mappings!$G$208,G10)))))))))))))))))))))))))))))))))))))))))</f>
        <v>1184883841</v>
      </c>
    </row>
    <row r="11" spans="1:8" x14ac:dyDescent="0.25">
      <c r="A11">
        <f>input!K1</f>
        <v>67911591</v>
      </c>
      <c r="B11">
        <f>IF(AND(A11&gt;=mappings!$E$2,A11&lt;mappings!$F$2),A11+mappings!$G$2,IF(AND(A11&gt;=mappings!$E$3,A11&lt;mappings!$F$3),A11+mappings!$G$3,IF(AND(A11&gt;=mappings!$E$4,A11&lt;mappings!$F$4),A11+mappings!$G$4,IF(AND(A11&gt;=mappings!$E$5,A11&lt;mappings!$F$5),A11+mappings!$G$5,IF(AND(A11&gt;=mappings!$E$6,A11&lt;mappings!$F$6),A11+mappings!$G$6,IF(AND(A11&gt;=mappings!$E$7,A11&lt;mappings!$F$7),A11+mappings!$G$7,IF(AND(A11&gt;=mappings!$E$8,A11&lt;mappings!$F$8),A11+mappings!$G$8,IF(AND(A11&gt;=mappings!$E$9,A11&lt;mappings!$F$9),A11+mappings!$G$9,IF(AND(A11&gt;=mappings!$E$10,A11&lt;mappings!$F$10),A11+mappings!$G$10,IF(AND(A11&gt;=mappings!$E$11,A11&lt;mappings!$F$11),A11+mappings!$G$11,IF(AND(A11&gt;=mappings!$E$12,A11&lt;mappings!$F$12),A11+mappings!$G$12,IF(AND(A11&gt;=mappings!$E$13,A11&lt;mappings!$F$13),A11+mappings!$G$13,IF(AND(A11&gt;=mappings!$E$14,A11&lt;mappings!$F$14),A11+mappings!$G$14,IF(AND(A11&gt;=mappings!$E$15,A11&lt;mappings!$F$15),A11+mappings!$G$15,IF(AND(A11&gt;=mappings!$E$16,A11&lt;mappings!$F$16),A11+mappings!$G$16,IF(AND(A11&gt;=mappings!$E$17,A11&lt;mappings!$F$17),A11+mappings!$G$17,IF(AND(A11&gt;=mappings!$E$18,A11&lt;mappings!$F$18),A11+mappings!$G$18,A11)))))))))))))))))</f>
        <v>2331669905</v>
      </c>
      <c r="C11">
        <f>IF(AND(B11&gt;=mappings!$E$21,B11&lt;mappings!$F$21),B11+mappings!$G$21,
IF(AND(B11&gt;=mappings!$E$22,B11&lt;mappings!$F$22),B11+mappings!$G$22,
IF(AND(B11&gt;=mappings!$E$23,B11&lt;mappings!$F$23),B11+mappings!$G$23,
IF(AND(B11&gt;=mappings!$E$24,B11&lt;mappings!$F$24),B11+mappings!$G$24,
IF(AND(B11&gt;=mappings!$E$25,B11&lt;mappings!$F$25),B11+mappings!$G$25,
IF(AND(B11&gt;=mappings!$E$26,B11&lt;mappings!$F$26),B11+mappings!$G$26,
IF(AND(B11&gt;=mappings!$E$27,B11&lt;mappings!$F$27),B11+mappings!$G$27,
IF(AND(B11&gt;=mappings!$E$28,B11&lt;mappings!$F$28),B11+mappings!$G$28,
IF(AND(B11&gt;=mappings!$E$29,B11&lt;mappings!$F$29),B11+mappings!$G$29,B11)))))))))</f>
        <v>3814372256</v>
      </c>
      <c r="D11">
        <f>IF(AND(C11&gt;=mappings!$E$32,C11&lt;mappings!$F$32),C11+mappings!$G$32,IF(AND(C11&gt;=mappings!$E$33,C11&lt;mappings!$F$33),C11+mappings!$G$33,IF(AND(C11&gt;=mappings!$E$34,C11&lt;mappings!$F$34),C11+mappings!$G$34,IF(AND(C11&gt;=mappings!$E$35,C11&lt;mappings!$F$35),C11+mappings!$G$35,IF(AND(C11&gt;=mappings!$E$36,C11&lt;mappings!$F$36),C11+mappings!$G$36,IF(AND(C11&gt;=mappings!$E$37,C11&lt;mappings!$F$37),C11+mappings!$G$37,IF(AND(C11&gt;=mappings!$E$38,C11&lt;mappings!$F$38),C11+mappings!$G$38,IF(AND(C11&gt;=mappings!$E$39,C11&lt;mappings!$F$39),C11+mappings!$G$39,IF(AND(C11&gt;=mappings!$E$40,C11&lt;mappings!$F$40),C11+mappings!$G$40,IF(AND(C11&gt;=mappings!$E$41,C11&lt;mappings!$F$41),C11+mappings!$G$41,IF(AND(C11&gt;=mappings!$E$42,C11&lt;mappings!$F$42),C11+mappings!$G$42,IF(AND(C11&gt;=mappings!$E$43,C11&lt;mappings!$F$43),C11+mappings!$G$43,IF(AND(C11&gt;=mappings!$E$44,C11&lt;mappings!$F$44),C11+mappings!$G$44,IF(AND(C11&gt;=mappings!$E$45,C11&lt;mappings!$F$45),C11+mappings!$G$45,IF(AND(C11&gt;=mappings!$E$46,C11&lt;mappings!$F$46),C11+mappings!$G$46,IF(AND(C11&gt;=mappings!$E$47,C11&lt;mappings!$F$47),C11+mappings!$G$47,IF(AND(C11&gt;=mappings!$E$48,C11&lt;mappings!$F$48),C11+mappings!$G$48,IF(AND(C11&gt;=mappings!$E$49,C11&lt;mappings!$F$49),C11+mappings!$G$49,IF(AND(C11&gt;=mappings!$E$50,C11&lt;mappings!$F$50),C11+mappings!$G$50,IF(AND(C11&gt;=mappings!$E$51,C11&lt;mappings!$F$51),C11+mappings!$G$51,IF(AND(C11&gt;=mappings!$E$52,C11&lt;mappings!$F$52),C11+mappings!$G$52,IF(AND(C11&gt;=mappings!$E$53,C11&lt;mappings!$F$53),C11+mappings!$G$53,IF(AND(C11&gt;=mappings!$E$54,C11&lt;mappings!$F$54),C11+mappings!$G$54,IF(AND(C11&gt;=mappings!$E$55,C11&lt;mappings!$F$55),C11+mappings!$G$55,IF(AND(C11&gt;=mappings!$E$56,C11&lt;mappings!$F$56),C11+mappings!$G$56,IF(AND(C11&gt;=mappings!$E$57,C11&lt;mappings!$F$57),C11+mappings!$G$57,IF(AND(C11&gt;=mappings!$E$58,C11&lt;mappings!$F$58),C11+mappings!$G$58,IF(AND(C11&gt;=mappings!$E$59,C11&lt;mappings!$F$59),C11+mappings!$G$59,IF(AND(C11&gt;=mappings!$E$60,C11&lt;mappings!$F$60),C11+mappings!$G$60,IF(AND(C11&gt;=mappings!$E$61,C11&lt;mappings!$F$61),C11+mappings!$G$61,IF(AND(C11&gt;=mappings!$E$62,C11&lt;mappings!$F$62),C11+mappings!$G$62,IF(AND(C11&gt;=mappings!$E$63,C11&lt;mappings!$F$63),C11+mappings!$G$63,IF(AND(C11&gt;=mappings!$E$64,C11&lt;mappings!$F$64),C11+mappings!$G$64,IF(AND(C11&gt;=mappings!$E$65,C11&lt;mappings!$F$65),C11+mappings!$G$65,IF(AND(C11&gt;=mappings!$E$66,C11&lt;mappings!$F$66),C11+mappings!$G$66,IF(AND(C11&gt;=mappings!$E$67,C11&lt;mappings!$F$67),C11+mappings!$G$67,IF(AND(C11&gt;=mappings!$E$68,C11&lt;mappings!$F$68),C11+mappings!$G$68,IF(AND(C11&gt;=mappings!$E$69,C11&lt;mappings!$F$69),C11+mappings!$G$69,IF(AND(C11&gt;=mappings!$E$70,C11&lt;mappings!$F$70),C11+mappings!$G$70,IF(AND(C11&gt;=mappings!$E$71,C11&lt;mappings!$F$71),C11+mappings!$G$71,C11))))))))))))))))))))))))))))))))))))))))</f>
        <v>3029873844</v>
      </c>
      <c r="E11">
        <f>IF(AND(D11&gt;=mappings!$E$74,D11&lt;mappings!$F$74),D11+mappings!$G$74,IF(AND(D11&gt;=mappings!$E$75,D11&lt;mappings!$F$75),D11+mappings!$G$75,IF(AND(D11&gt;=mappings!$E$76,D11&lt;mappings!$F$76),D11+mappings!$G$76,IF(AND(D11&gt;=mappings!$E$77,D11&lt;mappings!$F$77),D11+mappings!$G$77,IF(AND(D11&gt;=mappings!$E$78,D11&lt;mappings!$F$78),D11+mappings!$G$78,IF(AND(D11&gt;=mappings!$E$79,D11&lt;mappings!$F$79),D11+mappings!$G$79,IF(AND(D11&gt;=mappings!$E$80,D11&lt;mappings!$F$80),D11+mappings!$G$80,IF(AND(D11&gt;=mappings!$E$81,D11&lt;mappings!$F$81),D11+mappings!$G$81,IF(AND(D11&gt;=mappings!$E$82,D11&lt;mappings!$F$82),D11+mappings!$G$82,IF(AND(D11&gt;=mappings!$E$83,D11&lt;mappings!$F$83),D11+mappings!$G$83,IF(AND(D11&gt;=mappings!$E$84,D11&lt;mappings!$F$84),D11+mappings!$G$84,IF(AND(D11&gt;=mappings!$E$85,D11&lt;mappings!$F$85),D11+mappings!$G$85,IF(AND(D11&gt;=mappings!$E$86,D11&lt;mappings!$F$86),D11+mappings!$G$86,IF(AND(D11&gt;=mappings!$E$87,D11&lt;mappings!$F$87),D11+mappings!$G$87,IF(AND(D11&gt;=mappings!$E$88,D11&lt;mappings!$F$88),D11+mappings!$G$88,IF(AND(D11&gt;=mappings!$E$89,D11&lt;mappings!$F$89),D11+mappings!$G$89,IF(AND(D11&gt;=mappings!$E$90,D11&lt;mappings!$F$90),D11+mappings!$G$90,IF(AND(D11&gt;=mappings!$E$91,D11&lt;mappings!$F$91),D11+mappings!$G$91,IF(AND(D11&gt;=mappings!$E$92,D11&lt;mappings!$F$92),D11+mappings!$G$92,IF(AND(D11&gt;=mappings!$E$93,D11&lt;mappings!$F$93),D11+mappings!$G$93,IF(AND(D11&gt;=mappings!$E$94,D11&lt;mappings!$F$94),D11+mappings!$G$94,IF(AND(D11&gt;=mappings!$E$95,D11&lt;mappings!$F$95),D11+mappings!$G$95,IF(AND(D11&gt;=mappings!$E$96,D11&lt;mappings!$F$96),D11+mappings!$G$96,IF(AND(D11&gt;=mappings!$E$97,D11&lt;mappings!$F$97),D11+mappings!$G$97,D11))))))))))))))))))))))))</f>
        <v>3486797435</v>
      </c>
      <c r="F11">
        <f>IF(AND(E11&gt;=mappings!$E$100,E11&lt;mappings!$F$100),E11+mappings!$G$100,IF(AND(E11&gt;=mappings!$E$101,E11&lt;mappings!$F$101),E11+mappings!$G$101,IF(AND(E11&gt;=mappings!$E$102,E11&lt;mappings!$F$102),E11+mappings!$G$102,IF(AND(E11&gt;=mappings!$E$103,E11&lt;mappings!$F$103),E11+mappings!$G$103,IF(AND(E11&gt;=mappings!$E$104,E11&lt;mappings!$F$104),E11+mappings!$G$104,IF(AND(E11&gt;=mappings!$E$105,E11&lt;mappings!$F$105),E11+mappings!$G$105,IF(AND(E11&gt;=mappings!$E$106,E11&lt;mappings!$F$106),E11+mappings!$G$106,IF(AND(E11&gt;=mappings!$E$107,E11&lt;mappings!$F$107),E11+mappings!$G$107,IF(AND(E11&gt;=mappings!$E$108,E11&lt;mappings!$F$108),E11+mappings!$G$108,IF(AND(E11&gt;=mappings!$E$109,E11&lt;mappings!$F$109),E11+mappings!$G$109,IF(AND(E11&gt;=mappings!$E$110,E11&lt;mappings!$F$110),E11+mappings!$G$110,IF(AND(E11&gt;=mappings!$E$111,E11&lt;mappings!$F$111),E11+mappings!$G$111,IF(AND(E11&gt;=mappings!$E$112,E11&lt;mappings!$F$112),E11+mappings!$G$112,IF(AND(E11&gt;=mappings!$E$113,E11&lt;mappings!$F$113),E11+mappings!$G$113,IF(AND(E11&gt;=mappings!$E$114,E11&lt;mappings!$F$114),E11+mappings!$G$114,IF(AND(E11&gt;=mappings!$E$115,E11&lt;mappings!$F$115),E11+mappings!$G$115,IF(AND(E11&gt;=mappings!$E$116,E11&lt;mappings!$F$116),E11+mappings!$G$116,IF(AND(E11&gt;=mappings!$E$117,E11&lt;mappings!$F$117),E11+mappings!$G$117,IF(AND(E11&gt;=mappings!$E$118,E11&lt;mappings!$F$118),E11+mappings!$G$118,IF(AND(E11&gt;=mappings!$E$119,E11&lt;mappings!$F$119),E11+mappings!$G$119,E11))))))))))))))))))))</f>
        <v>3688404953</v>
      </c>
      <c r="G11">
        <f>IF(AND(F11&gt;=mappings!$E$122,F11&lt;mappings!$F$122),F11+mappings!$G$122,IF(AND(F11&gt;=mappings!$E$123,F11&lt;mappings!$F$123),F11+mappings!$G$123,IF(AND(F11&gt;=mappings!$E$124,F11&lt;mappings!$F$124),F11+mappings!$G$124,IF(AND(F11&gt;=mappings!$E$125,F11&lt;mappings!$F$125),F11+mappings!$G$125,IF(AND(F11&gt;=mappings!$E$126,F11&lt;mappings!$F$126),F11+mappings!$G$126,IF(AND(F11&gt;=mappings!$E$127,F11&lt;mappings!$F$127),F11+mappings!$G$127,IF(AND(F11&gt;=mappings!$E$128,F11&lt;mappings!$F$128),F11+mappings!$G$128,IF(AND(F11&gt;=mappings!$E$129,F11&lt;mappings!$F$129),F11+mappings!$G$129,IF(AND(F11&gt;=mappings!$E$130,F11&lt;mappings!$F$130),F11+mappings!$G$130,IF(AND(F11&gt;=mappings!$E$131,F11&lt;mappings!$F$131),F11+mappings!$G$131,IF(AND(F11&gt;=mappings!$E$132,F11&lt;mappings!$F$132),F11+mappings!$G$132,IF(AND(F11&gt;=mappings!$E$133,F11&lt;mappings!$F$133),F11+mappings!$G$133,IF(AND(F11&gt;=mappings!$E$134,F11&lt;mappings!$F$134),F11+mappings!$G$134,IF(AND(F11&gt;=mappings!$E$135,F11&lt;mappings!$F$135),F11+mappings!$G$135,IF(AND(F11&gt;=mappings!$E$136,F11&lt;mappings!$F$136),F11+mappings!$G$136,IF(AND(F11&gt;=mappings!$E$137,F11&lt;mappings!$F$137),F11+mappings!$G$137,IF(AND(F11&gt;=mappings!$E$138,F11&lt;mappings!$F$138),F11+mappings!$G$138,IF(AND(F11&gt;=mappings!$E$139,F11&lt;mappings!$F$139),F11+mappings!$G$139,IF(AND(F11&gt;=mappings!$E$140,F11&lt;mappings!$F$140),F11+mappings!$G$140,IF(AND(F11&gt;=mappings!$E$141,F11&lt;mappings!$F$141),F11+mappings!$G$141,IF(AND(F11&gt;=mappings!$E$142,F11&lt;mappings!$F$142),F11+mappings!$G$142,IF(AND(F11&gt;=mappings!$E$143,F11&lt;mappings!$F$143),F11+mappings!$G$143,IF(AND(F11&gt;=mappings!$E$144,F11&lt;mappings!$F$144),F11+mappings!$G$144,IF(AND(F11&gt;=mappings!$E$145,F11&lt;mappings!$F$145),F11+mappings!$G$145,IF(AND(F11&gt;=mappings!$E$146,F11&lt;mappings!$F$146),F11+mappings!$G$146,IF(AND(F11&gt;=mappings!$E$147,F11&lt;mappings!$F$147),F11+mappings!$G$147,IF(AND(F11&gt;=mappings!$E$148,F11&lt;mappings!$F$148),F11+mappings!$G$148,IF(AND(F11&gt;=mappings!$E$149,F11&lt;mappings!$F$149),F11+mappings!$G$149,IF(AND(F11&gt;=mappings!$E$150,F11&lt;mappings!$F$150),F11+mappings!$G$150,IF(AND(F11&gt;=mappings!$E$151,F11&lt;mappings!$F$151),F11+mappings!$G$151,IF(AND(F11&gt;=mappings!$E$152,F11&lt;mappings!$F$152),F11+mappings!$G$152,IF(AND(F11&gt;=mappings!$E$153,F11&lt;mappings!$F$153),F11+mappings!$G$153,IF(AND(F11&gt;=mappings!$E$154,F11&lt;mappings!$F$154),F11+mappings!$G$154,IF(AND(F11&gt;=mappings!$E$155,F11&lt;mappings!$F$155),F11+mappings!$G$155,IF(AND(F11&gt;=mappings!$E$156,F11&lt;mappings!$F$156),F11+mappings!$G$156,IF(AND(F11&gt;=mappings!$E$157,F11&lt;mappings!$F$157),F11+mappings!$G$157,IF(AND(F11&gt;=mappings!$E$158,F11&lt;mappings!$F$158),F11+mappings!$G$158,IF(AND(F11&gt;=mappings!$E$159,F11&lt;mappings!$F$159),F11+mappings!$G$159,IF(AND(F11&gt;=mappings!$E$160,F11&lt;mappings!$F$160),F11+mappings!$G$160,IF(AND(F11&gt;=mappings!$E$161,F11&lt;mappings!$F$161),F11+mappings!$G$161,IF(AND(F11&gt;=mappings!$E$162,F11&lt;mappings!$F$162),F11+mappings!$G$162,IF(AND(F11&gt;=mappings!$E$163,F11&lt;mappings!$F$163),F11+mappings!$G$163,IF(AND(F11&gt;=mappings!$E$164,F11&lt;mappings!$F$164),F11+mappings!$G$164,IF(AND(F11&gt;=mappings!$E$165,F11&lt;mappings!$F$165),F11+mappings!$G$165,F11))))))))))))))))))))))))))))))))))))))))))))</f>
        <v>3873840710</v>
      </c>
      <c r="H11">
        <f>IF(AND(G11&gt;=mappings!$E$168,G11&lt;mappings!$F$168),G11+mappings!$G$168,IF(AND(G11&gt;=mappings!$E$169,G11&lt;mappings!$F$169),G11+mappings!$G$169,IF(AND(G11&gt;=mappings!$E$170,G11&lt;mappings!$F$170),G11+mappings!$G$170,IF(AND(G11&gt;=mappings!$E$171,G11&lt;mappings!$F$171),G11+mappings!$G$171,IF(AND(G11&gt;=mappings!$E$172,G11&lt;mappings!$F$172),G11+mappings!$G$172,IF(AND(G11&gt;=mappings!$E$173,G11&lt;mappings!$F$173),G11+mappings!$G$173,IF(AND(G11&gt;=mappings!$E$174,G11&lt;mappings!$F$174),G11+mappings!$G$174,IF(AND(G11&gt;=mappings!$E$175,G11&lt;mappings!$F$175),G11+mappings!$G$175,IF(AND(G11&gt;=mappings!$E$176,G11&lt;mappings!$F$176),G11+mappings!$G$176,IF(AND(G11&gt;=mappings!$E$177,G11&lt;mappings!$F$177),G11+mappings!$G$177,IF(AND(G11&gt;=mappings!$E$178,G11&lt;mappings!$F$178),G11+mappings!$G$178,IF(AND(G11&gt;=mappings!$E$179,G11&lt;mappings!$F$179),G11+mappings!$G$179,IF(AND(G11&gt;=mappings!$E$180,G11&lt;mappings!$F$180),G11+mappings!$G$180,IF(AND(G11&gt;=mappings!$E$181,G11&lt;mappings!$F$181),G11+mappings!$G$181,IF(AND(G11&gt;=mappings!$E$182,G11&lt;mappings!$F$182),G11+mappings!$G$182,IF(AND(G11&gt;=mappings!$E$183,G11&lt;mappings!$F$183),G11+mappings!$G$183,IF(AND(G11&gt;=mappings!$E$184,G11&lt;mappings!$F$184),G11+mappings!$G$184,IF(AND(G11&gt;=mappings!$E$185,G11&lt;mappings!$F$185),G11+mappings!$G$185,IF(AND(G11&gt;=mappings!$E$186,G11&lt;mappings!$F$186),G11+mappings!$G$186,IF(AND(G11&gt;=mappings!$E$187,G11&lt;mappings!$F$187),G11+mappings!$G$187,IF(AND(G11&gt;=mappings!$E$188,G11&lt;mappings!$F$188),G11+mappings!$G$188,IF(AND(G11&gt;=mappings!$E$189,G11&lt;mappings!$F$189),G11+mappings!$G$189,IF(AND(G11&gt;=mappings!$E$190,G11&lt;mappings!$F$190),G11+mappings!$G$190,IF(AND(G11&gt;=mappings!$E$191,G11&lt;mappings!$F$191),G11+mappings!$G$191,IF(AND(G11&gt;=mappings!$E$192,G11&lt;mappings!$F$192),G11+mappings!$G$192,IF(AND(G11&gt;=mappings!$E$193,G11&lt;mappings!$F$193),G11+mappings!$G$193,IF(AND(G11&gt;=mappings!$E$194,G11&lt;mappings!$F$194),G11+mappings!$G$194,IF(AND(G11&gt;=mappings!$E$195,G11&lt;mappings!$F$195),G11+mappings!$G$195,IF(AND(G11&gt;=mappings!$E$196,G11&lt;mappings!$F$196),G11+mappings!$G$196,IF(AND(G11&gt;=mappings!$E$197,G11&lt;mappings!$F$197),G11+mappings!$G$197,IF(AND(G11&gt;=mappings!$E$198,G11&lt;mappings!$F$198),G11+mappings!$G$198,IF(AND(G11&gt;=mappings!$E$199,G11&lt;mappings!$F$199),G11+mappings!$G$199,IF(AND(G11&gt;=mappings!$E$200,G11&lt;mappings!$F$200),G11+mappings!$G$200,IF(AND(G11&gt;=mappings!$E$201,G11&lt;mappings!$F$201),G11+mappings!$G$201,IF(AND(G11&gt;=mappings!$E$202,G11&lt;mappings!$F$202),G11+mappings!$G$202,IF(AND(G11&gt;=mappings!$E$203,G11&lt;mappings!$F$203),G11+mappings!$G$203,IF(AND(G11&gt;=mappings!$E$204,G11&lt;mappings!$F$204),G11+mappings!$G$204,IF(AND(G11&gt;=mappings!$E$205,G11&lt;mappings!$F$205),G11+mappings!$G$205,IF(AND(G11&gt;=mappings!$E$206,G11&lt;mappings!$F$206),G11+mappings!$G$206,IF(AND(G11&gt;=mappings!$E$207,G11&lt;mappings!$F$207),G11+mappings!$G$207,IF(AND(G11&gt;=mappings!$E$208,G11&lt;mappings!$F$208),G11+mappings!$G$208,G11)))))))))))))))))))))))))))))))))))))))))</f>
        <v>1946416306</v>
      </c>
    </row>
    <row r="12" spans="1:8" x14ac:dyDescent="0.25">
      <c r="A12">
        <f>input!L1</f>
        <v>1198254212</v>
      </c>
      <c r="B12">
        <f>IF(AND(A12&gt;=mappings!$E$2,A12&lt;mappings!$F$2),A12+mappings!$G$2,IF(AND(A12&gt;=mappings!$E$3,A12&lt;mappings!$F$3),A12+mappings!$G$3,IF(AND(A12&gt;=mappings!$E$4,A12&lt;mappings!$F$4),A12+mappings!$G$4,IF(AND(A12&gt;=mappings!$E$5,A12&lt;mappings!$F$5),A12+mappings!$G$5,IF(AND(A12&gt;=mappings!$E$6,A12&lt;mappings!$F$6),A12+mappings!$G$6,IF(AND(A12&gt;=mappings!$E$7,A12&lt;mappings!$F$7),A12+mappings!$G$7,IF(AND(A12&gt;=mappings!$E$8,A12&lt;mappings!$F$8),A12+mappings!$G$8,IF(AND(A12&gt;=mappings!$E$9,A12&lt;mappings!$F$9),A12+mappings!$G$9,IF(AND(A12&gt;=mappings!$E$10,A12&lt;mappings!$F$10),A12+mappings!$G$10,IF(AND(A12&gt;=mappings!$E$11,A12&lt;mappings!$F$11),A12+mappings!$G$11,IF(AND(A12&gt;=mappings!$E$12,A12&lt;mappings!$F$12),A12+mappings!$G$12,IF(AND(A12&gt;=mappings!$E$13,A12&lt;mappings!$F$13),A12+mappings!$G$13,IF(AND(A12&gt;=mappings!$E$14,A12&lt;mappings!$F$14),A12+mappings!$G$14,IF(AND(A12&gt;=mappings!$E$15,A12&lt;mappings!$F$15),A12+mappings!$G$15,IF(AND(A12&gt;=mappings!$E$16,A12&lt;mappings!$F$16),A12+mappings!$G$16,IF(AND(A12&gt;=mappings!$E$17,A12&lt;mappings!$F$17),A12+mappings!$G$17,IF(AND(A12&gt;=mappings!$E$18,A12&lt;mappings!$F$18),A12+mappings!$G$18,A12)))))))))))))))))</f>
        <v>857527955</v>
      </c>
      <c r="C12">
        <f>IF(AND(B12&gt;=mappings!$E$21,B12&lt;mappings!$F$21),B12+mappings!$G$21,
IF(AND(B12&gt;=mappings!$E$22,B12&lt;mappings!$F$22),B12+mappings!$G$22,
IF(AND(B12&gt;=mappings!$E$23,B12&lt;mappings!$F$23),B12+mappings!$G$23,
IF(AND(B12&gt;=mappings!$E$24,B12&lt;mappings!$F$24),B12+mappings!$G$24,
IF(AND(B12&gt;=mappings!$E$25,B12&lt;mappings!$F$25),B12+mappings!$G$25,
IF(AND(B12&gt;=mappings!$E$26,B12&lt;mappings!$F$26),B12+mappings!$G$26,
IF(AND(B12&gt;=mappings!$E$27,B12&lt;mappings!$F$27),B12+mappings!$G$27,
IF(AND(B12&gt;=mappings!$E$28,B12&lt;mappings!$F$28),B12+mappings!$G$28,
IF(AND(B12&gt;=mappings!$E$29,B12&lt;mappings!$F$29),B12+mappings!$G$29,B12)))))))))</f>
        <v>4018209284</v>
      </c>
      <c r="D12">
        <f>IF(AND(C12&gt;=mappings!$E$32,C12&lt;mappings!$F$32),C12+mappings!$G$32,IF(AND(C12&gt;=mappings!$E$33,C12&lt;mappings!$F$33),C12+mappings!$G$33,IF(AND(C12&gt;=mappings!$E$34,C12&lt;mappings!$F$34),C12+mappings!$G$34,IF(AND(C12&gt;=mappings!$E$35,C12&lt;mappings!$F$35),C12+mappings!$G$35,IF(AND(C12&gt;=mappings!$E$36,C12&lt;mappings!$F$36),C12+mappings!$G$36,IF(AND(C12&gt;=mappings!$E$37,C12&lt;mappings!$F$37),C12+mappings!$G$37,IF(AND(C12&gt;=mappings!$E$38,C12&lt;mappings!$F$38),C12+mappings!$G$38,IF(AND(C12&gt;=mappings!$E$39,C12&lt;mappings!$F$39),C12+mappings!$G$39,IF(AND(C12&gt;=mappings!$E$40,C12&lt;mappings!$F$40),C12+mappings!$G$40,IF(AND(C12&gt;=mappings!$E$41,C12&lt;mappings!$F$41),C12+mappings!$G$41,IF(AND(C12&gt;=mappings!$E$42,C12&lt;mappings!$F$42),C12+mappings!$G$42,IF(AND(C12&gt;=mappings!$E$43,C12&lt;mappings!$F$43),C12+mappings!$G$43,IF(AND(C12&gt;=mappings!$E$44,C12&lt;mappings!$F$44),C12+mappings!$G$44,IF(AND(C12&gt;=mappings!$E$45,C12&lt;mappings!$F$45),C12+mappings!$G$45,IF(AND(C12&gt;=mappings!$E$46,C12&lt;mappings!$F$46),C12+mappings!$G$46,IF(AND(C12&gt;=mappings!$E$47,C12&lt;mappings!$F$47),C12+mappings!$G$47,IF(AND(C12&gt;=mappings!$E$48,C12&lt;mappings!$F$48),C12+mappings!$G$48,IF(AND(C12&gt;=mappings!$E$49,C12&lt;mappings!$F$49),C12+mappings!$G$49,IF(AND(C12&gt;=mappings!$E$50,C12&lt;mappings!$F$50),C12+mappings!$G$50,IF(AND(C12&gt;=mappings!$E$51,C12&lt;mappings!$F$51),C12+mappings!$G$51,IF(AND(C12&gt;=mappings!$E$52,C12&lt;mappings!$F$52),C12+mappings!$G$52,IF(AND(C12&gt;=mappings!$E$53,C12&lt;mappings!$F$53),C12+mappings!$G$53,IF(AND(C12&gt;=mappings!$E$54,C12&lt;mappings!$F$54),C12+mappings!$G$54,IF(AND(C12&gt;=mappings!$E$55,C12&lt;mappings!$F$55),C12+mappings!$G$55,IF(AND(C12&gt;=mappings!$E$56,C12&lt;mappings!$F$56),C12+mappings!$G$56,IF(AND(C12&gt;=mappings!$E$57,C12&lt;mappings!$F$57),C12+mappings!$G$57,IF(AND(C12&gt;=mappings!$E$58,C12&lt;mappings!$F$58),C12+mappings!$G$58,IF(AND(C12&gt;=mappings!$E$59,C12&lt;mappings!$F$59),C12+mappings!$G$59,IF(AND(C12&gt;=mappings!$E$60,C12&lt;mappings!$F$60),C12+mappings!$G$60,IF(AND(C12&gt;=mappings!$E$61,C12&lt;mappings!$F$61),C12+mappings!$G$61,IF(AND(C12&gt;=mappings!$E$62,C12&lt;mappings!$F$62),C12+mappings!$G$62,IF(AND(C12&gt;=mappings!$E$63,C12&lt;mappings!$F$63),C12+mappings!$G$63,IF(AND(C12&gt;=mappings!$E$64,C12&lt;mappings!$F$64),C12+mappings!$G$64,IF(AND(C12&gt;=mappings!$E$65,C12&lt;mappings!$F$65),C12+mappings!$G$65,IF(AND(C12&gt;=mappings!$E$66,C12&lt;mappings!$F$66),C12+mappings!$G$66,IF(AND(C12&gt;=mappings!$E$67,C12&lt;mappings!$F$67),C12+mappings!$G$67,IF(AND(C12&gt;=mappings!$E$68,C12&lt;mappings!$F$68),C12+mappings!$G$68,IF(AND(C12&gt;=mappings!$E$69,C12&lt;mappings!$F$69),C12+mappings!$G$69,IF(AND(C12&gt;=mappings!$E$70,C12&lt;mappings!$F$70),C12+mappings!$G$70,IF(AND(C12&gt;=mappings!$E$71,C12&lt;mappings!$F$71),C12+mappings!$G$71,C12))))))))))))))))))))))))))))))))))))))))</f>
        <v>2930447253</v>
      </c>
      <c r="E12">
        <f>IF(AND(D12&gt;=mappings!$E$74,D12&lt;mappings!$F$74),D12+mappings!$G$74,IF(AND(D12&gt;=mappings!$E$75,D12&lt;mappings!$F$75),D12+mappings!$G$75,IF(AND(D12&gt;=mappings!$E$76,D12&lt;mappings!$F$76),D12+mappings!$G$76,IF(AND(D12&gt;=mappings!$E$77,D12&lt;mappings!$F$77),D12+mappings!$G$77,IF(AND(D12&gt;=mappings!$E$78,D12&lt;mappings!$F$78),D12+mappings!$G$78,IF(AND(D12&gt;=mappings!$E$79,D12&lt;mappings!$F$79),D12+mappings!$G$79,IF(AND(D12&gt;=mappings!$E$80,D12&lt;mappings!$F$80),D12+mappings!$G$80,IF(AND(D12&gt;=mappings!$E$81,D12&lt;mappings!$F$81),D12+mappings!$G$81,IF(AND(D12&gt;=mappings!$E$82,D12&lt;mappings!$F$82),D12+mappings!$G$82,IF(AND(D12&gt;=mappings!$E$83,D12&lt;mappings!$F$83),D12+mappings!$G$83,IF(AND(D12&gt;=mappings!$E$84,D12&lt;mappings!$F$84),D12+mappings!$G$84,IF(AND(D12&gt;=mappings!$E$85,D12&lt;mappings!$F$85),D12+mappings!$G$85,IF(AND(D12&gt;=mappings!$E$86,D12&lt;mappings!$F$86),D12+mappings!$G$86,IF(AND(D12&gt;=mappings!$E$87,D12&lt;mappings!$F$87),D12+mappings!$G$87,IF(AND(D12&gt;=mappings!$E$88,D12&lt;mappings!$F$88),D12+mappings!$G$88,IF(AND(D12&gt;=mappings!$E$89,D12&lt;mappings!$F$89),D12+mappings!$G$89,IF(AND(D12&gt;=mappings!$E$90,D12&lt;mappings!$F$90),D12+mappings!$G$90,IF(AND(D12&gt;=mappings!$E$91,D12&lt;mappings!$F$91),D12+mappings!$G$91,IF(AND(D12&gt;=mappings!$E$92,D12&lt;mappings!$F$92),D12+mappings!$G$92,IF(AND(D12&gt;=mappings!$E$93,D12&lt;mappings!$F$93),D12+mappings!$G$93,IF(AND(D12&gt;=mappings!$E$94,D12&lt;mappings!$F$94),D12+mappings!$G$94,IF(AND(D12&gt;=mappings!$E$95,D12&lt;mappings!$F$95),D12+mappings!$G$95,IF(AND(D12&gt;=mappings!$E$96,D12&lt;mappings!$F$96),D12+mappings!$G$96,IF(AND(D12&gt;=mappings!$E$97,D12&lt;mappings!$F$97),D12+mappings!$G$97,D12))))))))))))))))))))))))</f>
        <v>3387370844</v>
      </c>
      <c r="F12">
        <f>IF(AND(E12&gt;=mappings!$E$100,E12&lt;mappings!$F$100),E12+mappings!$G$100,IF(AND(E12&gt;=mappings!$E$101,E12&lt;mappings!$F$101),E12+mappings!$G$101,IF(AND(E12&gt;=mappings!$E$102,E12&lt;mappings!$F$102),E12+mappings!$G$102,IF(AND(E12&gt;=mappings!$E$103,E12&lt;mappings!$F$103),E12+mappings!$G$103,IF(AND(E12&gt;=mappings!$E$104,E12&lt;mappings!$F$104),E12+mappings!$G$104,IF(AND(E12&gt;=mappings!$E$105,E12&lt;mappings!$F$105),E12+mappings!$G$105,IF(AND(E12&gt;=mappings!$E$106,E12&lt;mappings!$F$106),E12+mappings!$G$106,IF(AND(E12&gt;=mappings!$E$107,E12&lt;mappings!$F$107),E12+mappings!$G$107,IF(AND(E12&gt;=mappings!$E$108,E12&lt;mappings!$F$108),E12+mappings!$G$108,IF(AND(E12&gt;=mappings!$E$109,E12&lt;mappings!$F$109),E12+mappings!$G$109,IF(AND(E12&gt;=mappings!$E$110,E12&lt;mappings!$F$110),E12+mappings!$G$110,IF(AND(E12&gt;=mappings!$E$111,E12&lt;mappings!$F$111),E12+mappings!$G$111,IF(AND(E12&gt;=mappings!$E$112,E12&lt;mappings!$F$112),E12+mappings!$G$112,IF(AND(E12&gt;=mappings!$E$113,E12&lt;mappings!$F$113),E12+mappings!$G$113,IF(AND(E12&gt;=mappings!$E$114,E12&lt;mappings!$F$114),E12+mappings!$G$114,IF(AND(E12&gt;=mappings!$E$115,E12&lt;mappings!$F$115),E12+mappings!$G$115,IF(AND(E12&gt;=mappings!$E$116,E12&lt;mappings!$F$116),E12+mappings!$G$116,IF(AND(E12&gt;=mappings!$E$117,E12&lt;mappings!$F$117),E12+mappings!$G$117,IF(AND(E12&gt;=mappings!$E$118,E12&lt;mappings!$F$118),E12+mappings!$G$118,IF(AND(E12&gt;=mappings!$E$119,E12&lt;mappings!$F$119),E12+mappings!$G$119,E12))))))))))))))))))))</f>
        <v>3588978362</v>
      </c>
      <c r="G12">
        <f>IF(AND(F12&gt;=mappings!$E$122,F12&lt;mappings!$F$122),F12+mappings!$G$122,IF(AND(F12&gt;=mappings!$E$123,F12&lt;mappings!$F$123),F12+mappings!$G$123,IF(AND(F12&gt;=mappings!$E$124,F12&lt;mappings!$F$124),F12+mappings!$G$124,IF(AND(F12&gt;=mappings!$E$125,F12&lt;mappings!$F$125),F12+mappings!$G$125,IF(AND(F12&gt;=mappings!$E$126,F12&lt;mappings!$F$126),F12+mappings!$G$126,IF(AND(F12&gt;=mappings!$E$127,F12&lt;mappings!$F$127),F12+mappings!$G$127,IF(AND(F12&gt;=mappings!$E$128,F12&lt;mappings!$F$128),F12+mappings!$G$128,IF(AND(F12&gt;=mappings!$E$129,F12&lt;mappings!$F$129),F12+mappings!$G$129,IF(AND(F12&gt;=mappings!$E$130,F12&lt;mappings!$F$130),F12+mappings!$G$130,IF(AND(F12&gt;=mappings!$E$131,F12&lt;mappings!$F$131),F12+mappings!$G$131,IF(AND(F12&gt;=mappings!$E$132,F12&lt;mappings!$F$132),F12+mappings!$G$132,IF(AND(F12&gt;=mappings!$E$133,F12&lt;mappings!$F$133),F12+mappings!$G$133,IF(AND(F12&gt;=mappings!$E$134,F12&lt;mappings!$F$134),F12+mappings!$G$134,IF(AND(F12&gt;=mappings!$E$135,F12&lt;mappings!$F$135),F12+mappings!$G$135,IF(AND(F12&gt;=mappings!$E$136,F12&lt;mappings!$F$136),F12+mappings!$G$136,IF(AND(F12&gt;=mappings!$E$137,F12&lt;mappings!$F$137),F12+mappings!$G$137,IF(AND(F12&gt;=mappings!$E$138,F12&lt;mappings!$F$138),F12+mappings!$G$138,IF(AND(F12&gt;=mappings!$E$139,F12&lt;mappings!$F$139),F12+mappings!$G$139,IF(AND(F12&gt;=mappings!$E$140,F12&lt;mappings!$F$140),F12+mappings!$G$140,IF(AND(F12&gt;=mappings!$E$141,F12&lt;mappings!$F$141),F12+mappings!$G$141,IF(AND(F12&gt;=mappings!$E$142,F12&lt;mappings!$F$142),F12+mappings!$G$142,IF(AND(F12&gt;=mappings!$E$143,F12&lt;mappings!$F$143),F12+mappings!$G$143,IF(AND(F12&gt;=mappings!$E$144,F12&lt;mappings!$F$144),F12+mappings!$G$144,IF(AND(F12&gt;=mappings!$E$145,F12&lt;mappings!$F$145),F12+mappings!$G$145,IF(AND(F12&gt;=mappings!$E$146,F12&lt;mappings!$F$146),F12+mappings!$G$146,IF(AND(F12&gt;=mappings!$E$147,F12&lt;mappings!$F$147),F12+mappings!$G$147,IF(AND(F12&gt;=mappings!$E$148,F12&lt;mappings!$F$148),F12+mappings!$G$148,IF(AND(F12&gt;=mappings!$E$149,F12&lt;mappings!$F$149),F12+mappings!$G$149,IF(AND(F12&gt;=mappings!$E$150,F12&lt;mappings!$F$150),F12+mappings!$G$150,IF(AND(F12&gt;=mappings!$E$151,F12&lt;mappings!$F$151),F12+mappings!$G$151,IF(AND(F12&gt;=mappings!$E$152,F12&lt;mappings!$F$152),F12+mappings!$G$152,IF(AND(F12&gt;=mappings!$E$153,F12&lt;mappings!$F$153),F12+mappings!$G$153,IF(AND(F12&gt;=mappings!$E$154,F12&lt;mappings!$F$154),F12+mappings!$G$154,IF(AND(F12&gt;=mappings!$E$155,F12&lt;mappings!$F$155),F12+mappings!$G$155,IF(AND(F12&gt;=mappings!$E$156,F12&lt;mappings!$F$156),F12+mappings!$G$156,IF(AND(F12&gt;=mappings!$E$157,F12&lt;mappings!$F$157),F12+mappings!$G$157,IF(AND(F12&gt;=mappings!$E$158,F12&lt;mappings!$F$158),F12+mappings!$G$158,IF(AND(F12&gt;=mappings!$E$159,F12&lt;mappings!$F$159),F12+mappings!$G$159,IF(AND(F12&gt;=mappings!$E$160,F12&lt;mappings!$F$160),F12+mappings!$G$160,IF(AND(F12&gt;=mappings!$E$161,F12&lt;mappings!$F$161),F12+mappings!$G$161,IF(AND(F12&gt;=mappings!$E$162,F12&lt;mappings!$F$162),F12+mappings!$G$162,IF(AND(F12&gt;=mappings!$E$163,F12&lt;mappings!$F$163),F12+mappings!$G$163,IF(AND(F12&gt;=mappings!$E$164,F12&lt;mappings!$F$164),F12+mappings!$G$164,IF(AND(F12&gt;=mappings!$E$165,F12&lt;mappings!$F$165),F12+mappings!$G$165,F12))))))))))))))))))))))))))))))))))))))))))))</f>
        <v>3774414119</v>
      </c>
      <c r="H12">
        <f>IF(AND(G12&gt;=mappings!$E$168,G12&lt;mappings!$F$168),G12+mappings!$G$168,IF(AND(G12&gt;=mappings!$E$169,G12&lt;mappings!$F$169),G12+mappings!$G$169,IF(AND(G12&gt;=mappings!$E$170,G12&lt;mappings!$F$170),G12+mappings!$G$170,IF(AND(G12&gt;=mappings!$E$171,G12&lt;mappings!$F$171),G12+mappings!$G$171,IF(AND(G12&gt;=mappings!$E$172,G12&lt;mappings!$F$172),G12+mappings!$G$172,IF(AND(G12&gt;=mappings!$E$173,G12&lt;mappings!$F$173),G12+mappings!$G$173,IF(AND(G12&gt;=mappings!$E$174,G12&lt;mappings!$F$174),G12+mappings!$G$174,IF(AND(G12&gt;=mappings!$E$175,G12&lt;mappings!$F$175),G12+mappings!$G$175,IF(AND(G12&gt;=mappings!$E$176,G12&lt;mappings!$F$176),G12+mappings!$G$176,IF(AND(G12&gt;=mappings!$E$177,G12&lt;mappings!$F$177),G12+mappings!$G$177,IF(AND(G12&gt;=mappings!$E$178,G12&lt;mappings!$F$178),G12+mappings!$G$178,IF(AND(G12&gt;=mappings!$E$179,G12&lt;mappings!$F$179),G12+mappings!$G$179,IF(AND(G12&gt;=mappings!$E$180,G12&lt;mappings!$F$180),G12+mappings!$G$180,IF(AND(G12&gt;=mappings!$E$181,G12&lt;mappings!$F$181),G12+mappings!$G$181,IF(AND(G12&gt;=mappings!$E$182,G12&lt;mappings!$F$182),G12+mappings!$G$182,IF(AND(G12&gt;=mappings!$E$183,G12&lt;mappings!$F$183),G12+mappings!$G$183,IF(AND(G12&gt;=mappings!$E$184,G12&lt;mappings!$F$184),G12+mappings!$G$184,IF(AND(G12&gt;=mappings!$E$185,G12&lt;mappings!$F$185),G12+mappings!$G$185,IF(AND(G12&gt;=mappings!$E$186,G12&lt;mappings!$F$186),G12+mappings!$G$186,IF(AND(G12&gt;=mappings!$E$187,G12&lt;mappings!$F$187),G12+mappings!$G$187,IF(AND(G12&gt;=mappings!$E$188,G12&lt;mappings!$F$188),G12+mappings!$G$188,IF(AND(G12&gt;=mappings!$E$189,G12&lt;mappings!$F$189),G12+mappings!$G$189,IF(AND(G12&gt;=mappings!$E$190,G12&lt;mappings!$F$190),G12+mappings!$G$190,IF(AND(G12&gt;=mappings!$E$191,G12&lt;mappings!$F$191),G12+mappings!$G$191,IF(AND(G12&gt;=mappings!$E$192,G12&lt;mappings!$F$192),G12+mappings!$G$192,IF(AND(G12&gt;=mappings!$E$193,G12&lt;mappings!$F$193),G12+mappings!$G$193,IF(AND(G12&gt;=mappings!$E$194,G12&lt;mappings!$F$194),G12+mappings!$G$194,IF(AND(G12&gt;=mappings!$E$195,G12&lt;mappings!$F$195),G12+mappings!$G$195,IF(AND(G12&gt;=mappings!$E$196,G12&lt;mappings!$F$196),G12+mappings!$G$196,IF(AND(G12&gt;=mappings!$E$197,G12&lt;mappings!$F$197),G12+mappings!$G$197,IF(AND(G12&gt;=mappings!$E$198,G12&lt;mappings!$F$198),G12+mappings!$G$198,IF(AND(G12&gt;=mappings!$E$199,G12&lt;mappings!$F$199),G12+mappings!$G$199,IF(AND(G12&gt;=mappings!$E$200,G12&lt;mappings!$F$200),G12+mappings!$G$200,IF(AND(G12&gt;=mappings!$E$201,G12&lt;mappings!$F$201),G12+mappings!$G$201,IF(AND(G12&gt;=mappings!$E$202,G12&lt;mappings!$F$202),G12+mappings!$G$202,IF(AND(G12&gt;=mappings!$E$203,G12&lt;mappings!$F$203),G12+mappings!$G$203,IF(AND(G12&gt;=mappings!$E$204,G12&lt;mappings!$F$204),G12+mappings!$G$204,IF(AND(G12&gt;=mappings!$E$205,G12&lt;mappings!$F$205),G12+mappings!$G$205,IF(AND(G12&gt;=mappings!$E$206,G12&lt;mappings!$F$206),G12+mappings!$G$206,IF(AND(G12&gt;=mappings!$E$207,G12&lt;mappings!$F$207),G12+mappings!$G$207,IF(AND(G12&gt;=mappings!$E$208,G12&lt;mappings!$F$208),G12+mappings!$G$208,G12)))))))))))))))))))))))))))))))))))))))))</f>
        <v>1846989715</v>
      </c>
    </row>
    <row r="13" spans="1:8" x14ac:dyDescent="0.25">
      <c r="A13">
        <f>input!M1</f>
        <v>504239157</v>
      </c>
      <c r="B13">
        <f>IF(AND(A13&gt;=mappings!$E$2,A13&lt;mappings!$F$2),A13+mappings!$G$2,IF(AND(A13&gt;=mappings!$E$3,A13&lt;mappings!$F$3),A13+mappings!$G$3,IF(AND(A13&gt;=mappings!$E$4,A13&lt;mappings!$F$4),A13+mappings!$G$4,IF(AND(A13&gt;=mappings!$E$5,A13&lt;mappings!$F$5),A13+mappings!$G$5,IF(AND(A13&gt;=mappings!$E$6,A13&lt;mappings!$F$6),A13+mappings!$G$6,IF(AND(A13&gt;=mappings!$E$7,A13&lt;mappings!$F$7),A13+mappings!$G$7,IF(AND(A13&gt;=mappings!$E$8,A13&lt;mappings!$F$8),A13+mappings!$G$8,IF(AND(A13&gt;=mappings!$E$9,A13&lt;mappings!$F$9),A13+mappings!$G$9,IF(AND(A13&gt;=mappings!$E$10,A13&lt;mappings!$F$10),A13+mappings!$G$10,IF(AND(A13&gt;=mappings!$E$11,A13&lt;mappings!$F$11),A13+mappings!$G$11,IF(AND(A13&gt;=mappings!$E$12,A13&lt;mappings!$F$12),A13+mappings!$G$12,IF(AND(A13&gt;=mappings!$E$13,A13&lt;mappings!$F$13),A13+mappings!$G$13,IF(AND(A13&gt;=mappings!$E$14,A13&lt;mappings!$F$14),A13+mappings!$G$14,IF(AND(A13&gt;=mappings!$E$15,A13&lt;mappings!$F$15),A13+mappings!$G$15,IF(AND(A13&gt;=mappings!$E$16,A13&lt;mappings!$F$16),A13+mappings!$G$16,IF(AND(A13&gt;=mappings!$E$17,A13&lt;mappings!$F$17),A13+mappings!$G$17,IF(AND(A13&gt;=mappings!$E$18,A13&lt;mappings!$F$18),A13+mappings!$G$18,A13)))))))))))))))))</f>
        <v>2159660199</v>
      </c>
      <c r="C13">
        <f>IF(AND(B13&gt;=mappings!$E$21,B13&lt;mappings!$F$21),B13+mappings!$G$21,
IF(AND(B13&gt;=mappings!$E$22,B13&lt;mappings!$F$22),B13+mappings!$G$22,
IF(AND(B13&gt;=mappings!$E$23,B13&lt;mappings!$F$23),B13+mappings!$G$23,
IF(AND(B13&gt;=mappings!$E$24,B13&lt;mappings!$F$24),B13+mappings!$G$24,
IF(AND(B13&gt;=mappings!$E$25,B13&lt;mappings!$F$25),B13+mappings!$G$25,
IF(AND(B13&gt;=mappings!$E$26,B13&lt;mappings!$F$26),B13+mappings!$G$26,
IF(AND(B13&gt;=mappings!$E$27,B13&lt;mappings!$F$27),B13+mappings!$G$27,
IF(AND(B13&gt;=mappings!$E$28,B13&lt;mappings!$F$28),B13+mappings!$G$28,
IF(AND(B13&gt;=mappings!$E$29,B13&lt;mappings!$F$29),B13+mappings!$G$29,B13)))))))))</f>
        <v>3642362550</v>
      </c>
      <c r="D13">
        <f>IF(AND(C13&gt;=mappings!$E$32,C13&lt;mappings!$F$32),C13+mappings!$G$32,IF(AND(C13&gt;=mappings!$E$33,C13&lt;mappings!$F$33),C13+mappings!$G$33,IF(AND(C13&gt;=mappings!$E$34,C13&lt;mappings!$F$34),C13+mappings!$G$34,IF(AND(C13&gt;=mappings!$E$35,C13&lt;mappings!$F$35),C13+mappings!$G$35,IF(AND(C13&gt;=mappings!$E$36,C13&lt;mappings!$F$36),C13+mappings!$G$36,IF(AND(C13&gt;=mappings!$E$37,C13&lt;mappings!$F$37),C13+mappings!$G$37,IF(AND(C13&gt;=mappings!$E$38,C13&lt;mappings!$F$38),C13+mappings!$G$38,IF(AND(C13&gt;=mappings!$E$39,C13&lt;mappings!$F$39),C13+mappings!$G$39,IF(AND(C13&gt;=mappings!$E$40,C13&lt;mappings!$F$40),C13+mappings!$G$40,IF(AND(C13&gt;=mappings!$E$41,C13&lt;mappings!$F$41),C13+mappings!$G$41,IF(AND(C13&gt;=mappings!$E$42,C13&lt;mappings!$F$42),C13+mappings!$G$42,IF(AND(C13&gt;=mappings!$E$43,C13&lt;mappings!$F$43),C13+mappings!$G$43,IF(AND(C13&gt;=mappings!$E$44,C13&lt;mappings!$F$44),C13+mappings!$G$44,IF(AND(C13&gt;=mappings!$E$45,C13&lt;mappings!$F$45),C13+mappings!$G$45,IF(AND(C13&gt;=mappings!$E$46,C13&lt;mappings!$F$46),C13+mappings!$G$46,IF(AND(C13&gt;=mappings!$E$47,C13&lt;mappings!$F$47),C13+mappings!$G$47,IF(AND(C13&gt;=mappings!$E$48,C13&lt;mappings!$F$48),C13+mappings!$G$48,IF(AND(C13&gt;=mappings!$E$49,C13&lt;mappings!$F$49),C13+mappings!$G$49,IF(AND(C13&gt;=mappings!$E$50,C13&lt;mappings!$F$50),C13+mappings!$G$50,IF(AND(C13&gt;=mappings!$E$51,C13&lt;mappings!$F$51),C13+mappings!$G$51,IF(AND(C13&gt;=mappings!$E$52,C13&lt;mappings!$F$52),C13+mappings!$G$52,IF(AND(C13&gt;=mappings!$E$53,C13&lt;mappings!$F$53),C13+mappings!$G$53,IF(AND(C13&gt;=mappings!$E$54,C13&lt;mappings!$F$54),C13+mappings!$G$54,IF(AND(C13&gt;=mappings!$E$55,C13&lt;mappings!$F$55),C13+mappings!$G$55,IF(AND(C13&gt;=mappings!$E$56,C13&lt;mappings!$F$56),C13+mappings!$G$56,IF(AND(C13&gt;=mappings!$E$57,C13&lt;mappings!$F$57),C13+mappings!$G$57,IF(AND(C13&gt;=mappings!$E$58,C13&lt;mappings!$F$58),C13+mappings!$G$58,IF(AND(C13&gt;=mappings!$E$59,C13&lt;mappings!$F$59),C13+mappings!$G$59,IF(AND(C13&gt;=mappings!$E$60,C13&lt;mappings!$F$60),C13+mappings!$G$60,IF(AND(C13&gt;=mappings!$E$61,C13&lt;mappings!$F$61),C13+mappings!$G$61,IF(AND(C13&gt;=mappings!$E$62,C13&lt;mappings!$F$62),C13+mappings!$G$62,IF(AND(C13&gt;=mappings!$E$63,C13&lt;mappings!$F$63),C13+mappings!$G$63,IF(AND(C13&gt;=mappings!$E$64,C13&lt;mappings!$F$64),C13+mappings!$G$64,IF(AND(C13&gt;=mappings!$E$65,C13&lt;mappings!$F$65),C13+mappings!$G$65,IF(AND(C13&gt;=mappings!$E$66,C13&lt;mappings!$F$66),C13+mappings!$G$66,IF(AND(C13&gt;=mappings!$E$67,C13&lt;mappings!$F$67),C13+mappings!$G$67,IF(AND(C13&gt;=mappings!$E$68,C13&lt;mappings!$F$68),C13+mappings!$G$68,IF(AND(C13&gt;=mappings!$E$69,C13&lt;mappings!$F$69),C13+mappings!$G$69,IF(AND(C13&gt;=mappings!$E$70,C13&lt;mappings!$F$70),C13+mappings!$G$70,IF(AND(C13&gt;=mappings!$E$71,C13&lt;mappings!$F$71),C13+mappings!$G$71,C13))))))))))))))))))))))))))))))))))))))))</f>
        <v>3537085863</v>
      </c>
      <c r="E13">
        <f>IF(AND(D13&gt;=mappings!$E$74,D13&lt;mappings!$F$74),D13+mappings!$G$74,IF(AND(D13&gt;=mappings!$E$75,D13&lt;mappings!$F$75),D13+mappings!$G$75,IF(AND(D13&gt;=mappings!$E$76,D13&lt;mappings!$F$76),D13+mappings!$G$76,IF(AND(D13&gt;=mappings!$E$77,D13&lt;mappings!$F$77),D13+mappings!$G$77,IF(AND(D13&gt;=mappings!$E$78,D13&lt;mappings!$F$78),D13+mappings!$G$78,IF(AND(D13&gt;=mappings!$E$79,D13&lt;mappings!$F$79),D13+mappings!$G$79,IF(AND(D13&gt;=mappings!$E$80,D13&lt;mappings!$F$80),D13+mappings!$G$80,IF(AND(D13&gt;=mappings!$E$81,D13&lt;mappings!$F$81),D13+mappings!$G$81,IF(AND(D13&gt;=mappings!$E$82,D13&lt;mappings!$F$82),D13+mappings!$G$82,IF(AND(D13&gt;=mappings!$E$83,D13&lt;mappings!$F$83),D13+mappings!$G$83,IF(AND(D13&gt;=mappings!$E$84,D13&lt;mappings!$F$84),D13+mappings!$G$84,IF(AND(D13&gt;=mappings!$E$85,D13&lt;mappings!$F$85),D13+mappings!$G$85,IF(AND(D13&gt;=mappings!$E$86,D13&lt;mappings!$F$86),D13+mappings!$G$86,IF(AND(D13&gt;=mappings!$E$87,D13&lt;mappings!$F$87),D13+mappings!$G$87,IF(AND(D13&gt;=mappings!$E$88,D13&lt;mappings!$F$88),D13+mappings!$G$88,IF(AND(D13&gt;=mappings!$E$89,D13&lt;mappings!$F$89),D13+mappings!$G$89,IF(AND(D13&gt;=mappings!$E$90,D13&lt;mappings!$F$90),D13+mappings!$G$90,IF(AND(D13&gt;=mappings!$E$91,D13&lt;mappings!$F$91),D13+mappings!$G$91,IF(AND(D13&gt;=mappings!$E$92,D13&lt;mappings!$F$92),D13+mappings!$G$92,IF(AND(D13&gt;=mappings!$E$93,D13&lt;mappings!$F$93),D13+mappings!$G$93,IF(AND(D13&gt;=mappings!$E$94,D13&lt;mappings!$F$94),D13+mappings!$G$94,IF(AND(D13&gt;=mappings!$E$95,D13&lt;mappings!$F$95),D13+mappings!$G$95,IF(AND(D13&gt;=mappings!$E$96,D13&lt;mappings!$F$96),D13+mappings!$G$96,IF(AND(D13&gt;=mappings!$E$97,D13&lt;mappings!$F$97),D13+mappings!$G$97,D13))))))))))))))))))))))))</f>
        <v>2839260174</v>
      </c>
      <c r="F13">
        <f>IF(AND(E13&gt;=mappings!$E$100,E13&lt;mappings!$F$100),E13+mappings!$G$100,IF(AND(E13&gt;=mappings!$E$101,E13&lt;mappings!$F$101),E13+mappings!$G$101,IF(AND(E13&gt;=mappings!$E$102,E13&lt;mappings!$F$102),E13+mappings!$G$102,IF(AND(E13&gt;=mappings!$E$103,E13&lt;mappings!$F$103),E13+mappings!$G$103,IF(AND(E13&gt;=mappings!$E$104,E13&lt;mappings!$F$104),E13+mappings!$G$104,IF(AND(E13&gt;=mappings!$E$105,E13&lt;mappings!$F$105),E13+mappings!$G$105,IF(AND(E13&gt;=mappings!$E$106,E13&lt;mappings!$F$106),E13+mappings!$G$106,IF(AND(E13&gt;=mappings!$E$107,E13&lt;mappings!$F$107),E13+mappings!$G$107,IF(AND(E13&gt;=mappings!$E$108,E13&lt;mappings!$F$108),E13+mappings!$G$108,IF(AND(E13&gt;=mappings!$E$109,E13&lt;mappings!$F$109),E13+mappings!$G$109,IF(AND(E13&gt;=mappings!$E$110,E13&lt;mappings!$F$110),E13+mappings!$G$110,IF(AND(E13&gt;=mappings!$E$111,E13&lt;mappings!$F$111),E13+mappings!$G$111,IF(AND(E13&gt;=mappings!$E$112,E13&lt;mappings!$F$112),E13+mappings!$G$112,IF(AND(E13&gt;=mappings!$E$113,E13&lt;mappings!$F$113),E13+mappings!$G$113,IF(AND(E13&gt;=mappings!$E$114,E13&lt;mappings!$F$114),E13+mappings!$G$114,IF(AND(E13&gt;=mappings!$E$115,E13&lt;mappings!$F$115),E13+mappings!$G$115,IF(AND(E13&gt;=mappings!$E$116,E13&lt;mappings!$F$116),E13+mappings!$G$116,IF(AND(E13&gt;=mappings!$E$117,E13&lt;mappings!$F$117),E13+mappings!$G$117,IF(AND(E13&gt;=mappings!$E$118,E13&lt;mappings!$F$118),E13+mappings!$G$118,IF(AND(E13&gt;=mappings!$E$119,E13&lt;mappings!$F$119),E13+mappings!$G$119,E13))))))))))))))))))))</f>
        <v>4269471677</v>
      </c>
      <c r="G13">
        <f>IF(AND(F13&gt;=mappings!$E$122,F13&lt;mappings!$F$122),F13+mappings!$G$122,IF(AND(F13&gt;=mappings!$E$123,F13&lt;mappings!$F$123),F13+mappings!$G$123,IF(AND(F13&gt;=mappings!$E$124,F13&lt;mappings!$F$124),F13+mappings!$G$124,IF(AND(F13&gt;=mappings!$E$125,F13&lt;mappings!$F$125),F13+mappings!$G$125,IF(AND(F13&gt;=mappings!$E$126,F13&lt;mappings!$F$126),F13+mappings!$G$126,IF(AND(F13&gt;=mappings!$E$127,F13&lt;mappings!$F$127),F13+mappings!$G$127,IF(AND(F13&gt;=mappings!$E$128,F13&lt;mappings!$F$128),F13+mappings!$G$128,IF(AND(F13&gt;=mappings!$E$129,F13&lt;mappings!$F$129),F13+mappings!$G$129,IF(AND(F13&gt;=mappings!$E$130,F13&lt;mappings!$F$130),F13+mappings!$G$130,IF(AND(F13&gt;=mappings!$E$131,F13&lt;mappings!$F$131),F13+mappings!$G$131,IF(AND(F13&gt;=mappings!$E$132,F13&lt;mappings!$F$132),F13+mappings!$G$132,IF(AND(F13&gt;=mappings!$E$133,F13&lt;mappings!$F$133),F13+mappings!$G$133,IF(AND(F13&gt;=mappings!$E$134,F13&lt;mappings!$F$134),F13+mappings!$G$134,IF(AND(F13&gt;=mappings!$E$135,F13&lt;mappings!$F$135),F13+mappings!$G$135,IF(AND(F13&gt;=mappings!$E$136,F13&lt;mappings!$F$136),F13+mappings!$G$136,IF(AND(F13&gt;=mappings!$E$137,F13&lt;mappings!$F$137),F13+mappings!$G$137,IF(AND(F13&gt;=mappings!$E$138,F13&lt;mappings!$F$138),F13+mappings!$G$138,IF(AND(F13&gt;=mappings!$E$139,F13&lt;mappings!$F$139),F13+mappings!$G$139,IF(AND(F13&gt;=mappings!$E$140,F13&lt;mappings!$F$140),F13+mappings!$G$140,IF(AND(F13&gt;=mappings!$E$141,F13&lt;mappings!$F$141),F13+mappings!$G$141,IF(AND(F13&gt;=mappings!$E$142,F13&lt;mappings!$F$142),F13+mappings!$G$142,IF(AND(F13&gt;=mappings!$E$143,F13&lt;mappings!$F$143),F13+mappings!$G$143,IF(AND(F13&gt;=mappings!$E$144,F13&lt;mappings!$F$144),F13+mappings!$G$144,IF(AND(F13&gt;=mappings!$E$145,F13&lt;mappings!$F$145),F13+mappings!$G$145,IF(AND(F13&gt;=mappings!$E$146,F13&lt;mappings!$F$146),F13+mappings!$G$146,IF(AND(F13&gt;=mappings!$E$147,F13&lt;mappings!$F$147),F13+mappings!$G$147,IF(AND(F13&gt;=mappings!$E$148,F13&lt;mappings!$F$148),F13+mappings!$G$148,IF(AND(F13&gt;=mappings!$E$149,F13&lt;mappings!$F$149),F13+mappings!$G$149,IF(AND(F13&gt;=mappings!$E$150,F13&lt;mappings!$F$150),F13+mappings!$G$150,IF(AND(F13&gt;=mappings!$E$151,F13&lt;mappings!$F$151),F13+mappings!$G$151,IF(AND(F13&gt;=mappings!$E$152,F13&lt;mappings!$F$152),F13+mappings!$G$152,IF(AND(F13&gt;=mappings!$E$153,F13&lt;mappings!$F$153),F13+mappings!$G$153,IF(AND(F13&gt;=mappings!$E$154,F13&lt;mappings!$F$154),F13+mappings!$G$154,IF(AND(F13&gt;=mappings!$E$155,F13&lt;mappings!$F$155),F13+mappings!$G$155,IF(AND(F13&gt;=mappings!$E$156,F13&lt;mappings!$F$156),F13+mappings!$G$156,IF(AND(F13&gt;=mappings!$E$157,F13&lt;mappings!$F$157),F13+mappings!$G$157,IF(AND(F13&gt;=mappings!$E$158,F13&lt;mappings!$F$158),F13+mappings!$G$158,IF(AND(F13&gt;=mappings!$E$159,F13&lt;mappings!$F$159),F13+mappings!$G$159,IF(AND(F13&gt;=mappings!$E$160,F13&lt;mappings!$F$160),F13+mappings!$G$160,IF(AND(F13&gt;=mappings!$E$161,F13&lt;mappings!$F$161),F13+mappings!$G$161,IF(AND(F13&gt;=mappings!$E$162,F13&lt;mappings!$F$162),F13+mappings!$G$162,IF(AND(F13&gt;=mappings!$E$163,F13&lt;mappings!$F$163),F13+mappings!$G$163,IF(AND(F13&gt;=mappings!$E$164,F13&lt;mappings!$F$164),F13+mappings!$G$164,IF(AND(F13&gt;=mappings!$E$165,F13&lt;mappings!$F$165),F13+mappings!$G$165,F13))))))))))))))))))))))))))))))))))))))))))))</f>
        <v>4269471677</v>
      </c>
      <c r="H13">
        <f>IF(AND(G13&gt;=mappings!$E$168,G13&lt;mappings!$F$168),G13+mappings!$G$168,IF(AND(G13&gt;=mappings!$E$169,G13&lt;mappings!$F$169),G13+mappings!$G$169,IF(AND(G13&gt;=mappings!$E$170,G13&lt;mappings!$F$170),G13+mappings!$G$170,IF(AND(G13&gt;=mappings!$E$171,G13&lt;mappings!$F$171),G13+mappings!$G$171,IF(AND(G13&gt;=mappings!$E$172,G13&lt;mappings!$F$172),G13+mappings!$G$172,IF(AND(G13&gt;=mappings!$E$173,G13&lt;mappings!$F$173),G13+mappings!$G$173,IF(AND(G13&gt;=mappings!$E$174,G13&lt;mappings!$F$174),G13+mappings!$G$174,IF(AND(G13&gt;=mappings!$E$175,G13&lt;mappings!$F$175),G13+mappings!$G$175,IF(AND(G13&gt;=mappings!$E$176,G13&lt;mappings!$F$176),G13+mappings!$G$176,IF(AND(G13&gt;=mappings!$E$177,G13&lt;mappings!$F$177),G13+mappings!$G$177,IF(AND(G13&gt;=mappings!$E$178,G13&lt;mappings!$F$178),G13+mappings!$G$178,IF(AND(G13&gt;=mappings!$E$179,G13&lt;mappings!$F$179),G13+mappings!$G$179,IF(AND(G13&gt;=mappings!$E$180,G13&lt;mappings!$F$180),G13+mappings!$G$180,IF(AND(G13&gt;=mappings!$E$181,G13&lt;mappings!$F$181),G13+mappings!$G$181,IF(AND(G13&gt;=mappings!$E$182,G13&lt;mappings!$F$182),G13+mappings!$G$182,IF(AND(G13&gt;=mappings!$E$183,G13&lt;mappings!$F$183),G13+mappings!$G$183,IF(AND(G13&gt;=mappings!$E$184,G13&lt;mappings!$F$184),G13+mappings!$G$184,IF(AND(G13&gt;=mappings!$E$185,G13&lt;mappings!$F$185),G13+mappings!$G$185,IF(AND(G13&gt;=mappings!$E$186,G13&lt;mappings!$F$186),G13+mappings!$G$186,IF(AND(G13&gt;=mappings!$E$187,G13&lt;mappings!$F$187),G13+mappings!$G$187,IF(AND(G13&gt;=mappings!$E$188,G13&lt;mappings!$F$188),G13+mappings!$G$188,IF(AND(G13&gt;=mappings!$E$189,G13&lt;mappings!$F$189),G13+mappings!$G$189,IF(AND(G13&gt;=mappings!$E$190,G13&lt;mappings!$F$190),G13+mappings!$G$190,IF(AND(G13&gt;=mappings!$E$191,G13&lt;mappings!$F$191),G13+mappings!$G$191,IF(AND(G13&gt;=mappings!$E$192,G13&lt;mappings!$F$192),G13+mappings!$G$192,IF(AND(G13&gt;=mappings!$E$193,G13&lt;mappings!$F$193),G13+mappings!$G$193,IF(AND(G13&gt;=mappings!$E$194,G13&lt;mappings!$F$194),G13+mappings!$G$194,IF(AND(G13&gt;=mappings!$E$195,G13&lt;mappings!$F$195),G13+mappings!$G$195,IF(AND(G13&gt;=mappings!$E$196,G13&lt;mappings!$F$196),G13+mappings!$G$196,IF(AND(G13&gt;=mappings!$E$197,G13&lt;mappings!$F$197),G13+mappings!$G$197,IF(AND(G13&gt;=mappings!$E$198,G13&lt;mappings!$F$198),G13+mappings!$G$198,IF(AND(G13&gt;=mappings!$E$199,G13&lt;mappings!$F$199),G13+mappings!$G$199,IF(AND(G13&gt;=mappings!$E$200,G13&lt;mappings!$F$200),G13+mappings!$G$200,IF(AND(G13&gt;=mappings!$E$201,G13&lt;mappings!$F$201),G13+mappings!$G$201,IF(AND(G13&gt;=mappings!$E$202,G13&lt;mappings!$F$202),G13+mappings!$G$202,IF(AND(G13&gt;=mappings!$E$203,G13&lt;mappings!$F$203),G13+mappings!$G$203,IF(AND(G13&gt;=mappings!$E$204,G13&lt;mappings!$F$204),G13+mappings!$G$204,IF(AND(G13&gt;=mappings!$E$205,G13&lt;mappings!$F$205),G13+mappings!$G$205,IF(AND(G13&gt;=mappings!$E$206,G13&lt;mappings!$F$206),G13+mappings!$G$206,IF(AND(G13&gt;=mappings!$E$207,G13&lt;mappings!$F$207),G13+mappings!$G$207,IF(AND(G13&gt;=mappings!$E$208,G13&lt;mappings!$F$208),G13+mappings!$G$208,G13)))))))))))))))))))))))))))))))))))))))))</f>
        <v>1411788069</v>
      </c>
    </row>
    <row r="14" spans="1:8" x14ac:dyDescent="0.25">
      <c r="A14">
        <f>input!N1</f>
        <v>3491380151</v>
      </c>
      <c r="B14">
        <f>IF(AND(A14&gt;=mappings!$E$2,A14&lt;mappings!$F$2),A14+mappings!$G$2,IF(AND(A14&gt;=mappings!$E$3,A14&lt;mappings!$F$3),A14+mappings!$G$3,IF(AND(A14&gt;=mappings!$E$4,A14&lt;mappings!$F$4),A14+mappings!$G$4,IF(AND(A14&gt;=mappings!$E$5,A14&lt;mappings!$F$5),A14+mappings!$G$5,IF(AND(A14&gt;=mappings!$E$6,A14&lt;mappings!$F$6),A14+mappings!$G$6,IF(AND(A14&gt;=mappings!$E$7,A14&lt;mappings!$F$7),A14+mappings!$G$7,IF(AND(A14&gt;=mappings!$E$8,A14&lt;mappings!$F$8),A14+mappings!$G$8,IF(AND(A14&gt;=mappings!$E$9,A14&lt;mappings!$F$9),A14+mappings!$G$9,IF(AND(A14&gt;=mappings!$E$10,A14&lt;mappings!$F$10),A14+mappings!$G$10,IF(AND(A14&gt;=mappings!$E$11,A14&lt;mappings!$F$11),A14+mappings!$G$11,IF(AND(A14&gt;=mappings!$E$12,A14&lt;mappings!$F$12),A14+mappings!$G$12,IF(AND(A14&gt;=mappings!$E$13,A14&lt;mappings!$F$13),A14+mappings!$G$13,IF(AND(A14&gt;=mappings!$E$14,A14&lt;mappings!$F$14),A14+mappings!$G$14,IF(AND(A14&gt;=mappings!$E$15,A14&lt;mappings!$F$15),A14+mappings!$G$15,IF(AND(A14&gt;=mappings!$E$16,A14&lt;mappings!$F$16),A14+mappings!$G$16,IF(AND(A14&gt;=mappings!$E$17,A14&lt;mappings!$F$17),A14+mappings!$G$17,IF(AND(A14&gt;=mappings!$E$18,A14&lt;mappings!$F$18),A14+mappings!$G$18,A14)))))))))))))))))</f>
        <v>3423103047</v>
      </c>
      <c r="C14">
        <f>IF(AND(B14&gt;=mappings!$E$21,B14&lt;mappings!$F$21),B14+mappings!$G$21,
IF(AND(B14&gt;=mappings!$E$22,B14&lt;mappings!$F$22),B14+mappings!$G$22,
IF(AND(B14&gt;=mappings!$E$23,B14&lt;mappings!$F$23),B14+mappings!$G$23,
IF(AND(B14&gt;=mappings!$E$24,B14&lt;mappings!$F$24),B14+mappings!$G$24,
IF(AND(B14&gt;=mappings!$E$25,B14&lt;mappings!$F$25),B14+mappings!$G$25,
IF(AND(B14&gt;=mappings!$E$26,B14&lt;mappings!$F$26),B14+mappings!$G$26,
IF(AND(B14&gt;=mappings!$E$27,B14&lt;mappings!$F$27),B14+mappings!$G$27,
IF(AND(B14&gt;=mappings!$E$28,B14&lt;mappings!$F$28),B14+mappings!$G$28,
IF(AND(B14&gt;=mappings!$E$29,B14&lt;mappings!$F$29),B14+mappings!$G$29,B14)))))))))</f>
        <v>1695949311</v>
      </c>
      <c r="D14">
        <f>IF(AND(C14&gt;=mappings!$E$32,C14&lt;mappings!$F$32),C14+mappings!$G$32,IF(AND(C14&gt;=mappings!$E$33,C14&lt;mappings!$F$33),C14+mappings!$G$33,IF(AND(C14&gt;=mappings!$E$34,C14&lt;mappings!$F$34),C14+mappings!$G$34,IF(AND(C14&gt;=mappings!$E$35,C14&lt;mappings!$F$35),C14+mappings!$G$35,IF(AND(C14&gt;=mappings!$E$36,C14&lt;mappings!$F$36),C14+mappings!$G$36,IF(AND(C14&gt;=mappings!$E$37,C14&lt;mappings!$F$37),C14+mappings!$G$37,IF(AND(C14&gt;=mappings!$E$38,C14&lt;mappings!$F$38),C14+mappings!$G$38,IF(AND(C14&gt;=mappings!$E$39,C14&lt;mappings!$F$39),C14+mappings!$G$39,IF(AND(C14&gt;=mappings!$E$40,C14&lt;mappings!$F$40),C14+mappings!$G$40,IF(AND(C14&gt;=mappings!$E$41,C14&lt;mappings!$F$41),C14+mappings!$G$41,IF(AND(C14&gt;=mappings!$E$42,C14&lt;mappings!$F$42),C14+mappings!$G$42,IF(AND(C14&gt;=mappings!$E$43,C14&lt;mappings!$F$43),C14+mappings!$G$43,IF(AND(C14&gt;=mappings!$E$44,C14&lt;mappings!$F$44),C14+mappings!$G$44,IF(AND(C14&gt;=mappings!$E$45,C14&lt;mappings!$F$45),C14+mappings!$G$45,IF(AND(C14&gt;=mappings!$E$46,C14&lt;mappings!$F$46),C14+mappings!$G$46,IF(AND(C14&gt;=mappings!$E$47,C14&lt;mappings!$F$47),C14+mappings!$G$47,IF(AND(C14&gt;=mappings!$E$48,C14&lt;mappings!$F$48),C14+mappings!$G$48,IF(AND(C14&gt;=mappings!$E$49,C14&lt;mappings!$F$49),C14+mappings!$G$49,IF(AND(C14&gt;=mappings!$E$50,C14&lt;mappings!$F$50),C14+mappings!$G$50,IF(AND(C14&gt;=mappings!$E$51,C14&lt;mappings!$F$51),C14+mappings!$G$51,IF(AND(C14&gt;=mappings!$E$52,C14&lt;mappings!$F$52),C14+mappings!$G$52,IF(AND(C14&gt;=mappings!$E$53,C14&lt;mappings!$F$53),C14+mappings!$G$53,IF(AND(C14&gt;=mappings!$E$54,C14&lt;mappings!$F$54),C14+mappings!$G$54,IF(AND(C14&gt;=mappings!$E$55,C14&lt;mappings!$F$55),C14+mappings!$G$55,IF(AND(C14&gt;=mappings!$E$56,C14&lt;mappings!$F$56),C14+mappings!$G$56,IF(AND(C14&gt;=mappings!$E$57,C14&lt;mappings!$F$57),C14+mappings!$G$57,IF(AND(C14&gt;=mappings!$E$58,C14&lt;mappings!$F$58),C14+mappings!$G$58,IF(AND(C14&gt;=mappings!$E$59,C14&lt;mappings!$F$59),C14+mappings!$G$59,IF(AND(C14&gt;=mappings!$E$60,C14&lt;mappings!$F$60),C14+mappings!$G$60,IF(AND(C14&gt;=mappings!$E$61,C14&lt;mappings!$F$61),C14+mappings!$G$61,IF(AND(C14&gt;=mappings!$E$62,C14&lt;mappings!$F$62),C14+mappings!$G$62,IF(AND(C14&gt;=mappings!$E$63,C14&lt;mappings!$F$63),C14+mappings!$G$63,IF(AND(C14&gt;=mappings!$E$64,C14&lt;mappings!$F$64),C14+mappings!$G$64,IF(AND(C14&gt;=mappings!$E$65,C14&lt;mappings!$F$65),C14+mappings!$G$65,IF(AND(C14&gt;=mappings!$E$66,C14&lt;mappings!$F$66),C14+mappings!$G$66,IF(AND(C14&gt;=mappings!$E$67,C14&lt;mappings!$F$67),C14+mappings!$G$67,IF(AND(C14&gt;=mappings!$E$68,C14&lt;mappings!$F$68),C14+mappings!$G$68,IF(AND(C14&gt;=mappings!$E$69,C14&lt;mappings!$F$69),C14+mappings!$G$69,IF(AND(C14&gt;=mappings!$E$70,C14&lt;mappings!$F$70),C14+mappings!$G$70,IF(AND(C14&gt;=mappings!$E$71,C14&lt;mappings!$F$71),C14+mappings!$G$71,C14))))))))))))))))))))))))))))))))))))))))</f>
        <v>1695949311</v>
      </c>
      <c r="E14">
        <f>IF(AND(D14&gt;=mappings!$E$74,D14&lt;mappings!$F$74),D14+mappings!$G$74,IF(AND(D14&gt;=mappings!$E$75,D14&lt;mappings!$F$75),D14+mappings!$G$75,IF(AND(D14&gt;=mappings!$E$76,D14&lt;mappings!$F$76),D14+mappings!$G$76,IF(AND(D14&gt;=mappings!$E$77,D14&lt;mappings!$F$77),D14+mappings!$G$77,IF(AND(D14&gt;=mappings!$E$78,D14&lt;mappings!$F$78),D14+mappings!$G$78,IF(AND(D14&gt;=mappings!$E$79,D14&lt;mappings!$F$79),D14+mappings!$G$79,IF(AND(D14&gt;=mappings!$E$80,D14&lt;mappings!$F$80),D14+mappings!$G$80,IF(AND(D14&gt;=mappings!$E$81,D14&lt;mappings!$F$81),D14+mappings!$G$81,IF(AND(D14&gt;=mappings!$E$82,D14&lt;mappings!$F$82),D14+mappings!$G$82,IF(AND(D14&gt;=mappings!$E$83,D14&lt;mappings!$F$83),D14+mappings!$G$83,IF(AND(D14&gt;=mappings!$E$84,D14&lt;mappings!$F$84),D14+mappings!$G$84,IF(AND(D14&gt;=mappings!$E$85,D14&lt;mappings!$F$85),D14+mappings!$G$85,IF(AND(D14&gt;=mappings!$E$86,D14&lt;mappings!$F$86),D14+mappings!$G$86,IF(AND(D14&gt;=mappings!$E$87,D14&lt;mappings!$F$87),D14+mappings!$G$87,IF(AND(D14&gt;=mappings!$E$88,D14&lt;mappings!$F$88),D14+mappings!$G$88,IF(AND(D14&gt;=mappings!$E$89,D14&lt;mappings!$F$89),D14+mappings!$G$89,IF(AND(D14&gt;=mappings!$E$90,D14&lt;mappings!$F$90),D14+mappings!$G$90,IF(AND(D14&gt;=mappings!$E$91,D14&lt;mappings!$F$91),D14+mappings!$G$91,IF(AND(D14&gt;=mappings!$E$92,D14&lt;mappings!$F$92),D14+mappings!$G$92,IF(AND(D14&gt;=mappings!$E$93,D14&lt;mappings!$F$93),D14+mappings!$G$93,IF(AND(D14&gt;=mappings!$E$94,D14&lt;mappings!$F$94),D14+mappings!$G$94,IF(AND(D14&gt;=mappings!$E$95,D14&lt;mappings!$F$95),D14+mappings!$G$95,IF(AND(D14&gt;=mappings!$E$96,D14&lt;mappings!$F$96),D14+mappings!$G$96,IF(AND(D14&gt;=mappings!$E$97,D14&lt;mappings!$F$97),D14+mappings!$G$97,D14))))))))))))))))))))))))</f>
        <v>1391438779</v>
      </c>
      <c r="F14">
        <f>IF(AND(E14&gt;=mappings!$E$100,E14&lt;mappings!$F$100),E14+mappings!$G$100,IF(AND(E14&gt;=mappings!$E$101,E14&lt;mappings!$F$101),E14+mappings!$G$101,IF(AND(E14&gt;=mappings!$E$102,E14&lt;mappings!$F$102),E14+mappings!$G$102,IF(AND(E14&gt;=mappings!$E$103,E14&lt;mappings!$F$103),E14+mappings!$G$103,IF(AND(E14&gt;=mappings!$E$104,E14&lt;mappings!$F$104),E14+mappings!$G$104,IF(AND(E14&gt;=mappings!$E$105,E14&lt;mappings!$F$105),E14+mappings!$G$105,IF(AND(E14&gt;=mappings!$E$106,E14&lt;mappings!$F$106),E14+mappings!$G$106,IF(AND(E14&gt;=mappings!$E$107,E14&lt;mappings!$F$107),E14+mappings!$G$107,IF(AND(E14&gt;=mappings!$E$108,E14&lt;mappings!$F$108),E14+mappings!$G$108,IF(AND(E14&gt;=mappings!$E$109,E14&lt;mappings!$F$109),E14+mappings!$G$109,IF(AND(E14&gt;=mappings!$E$110,E14&lt;mappings!$F$110),E14+mappings!$G$110,IF(AND(E14&gt;=mappings!$E$111,E14&lt;mappings!$F$111),E14+mappings!$G$111,IF(AND(E14&gt;=mappings!$E$112,E14&lt;mappings!$F$112),E14+mappings!$G$112,IF(AND(E14&gt;=mappings!$E$113,E14&lt;mappings!$F$113),E14+mappings!$G$113,IF(AND(E14&gt;=mappings!$E$114,E14&lt;mappings!$F$114),E14+mappings!$G$114,IF(AND(E14&gt;=mappings!$E$115,E14&lt;mappings!$F$115),E14+mappings!$G$115,IF(AND(E14&gt;=mappings!$E$116,E14&lt;mappings!$F$116),E14+mappings!$G$116,IF(AND(E14&gt;=mappings!$E$117,E14&lt;mappings!$F$117),E14+mappings!$G$117,IF(AND(E14&gt;=mappings!$E$118,E14&lt;mappings!$F$118),E14+mappings!$G$118,IF(AND(E14&gt;=mappings!$E$119,E14&lt;mappings!$F$119),E14+mappings!$G$119,E14))))))))))))))))))))</f>
        <v>1994107899</v>
      </c>
      <c r="G14">
        <f>IF(AND(F14&gt;=mappings!$E$122,F14&lt;mappings!$F$122),F14+mappings!$G$122,IF(AND(F14&gt;=mappings!$E$123,F14&lt;mappings!$F$123),F14+mappings!$G$123,IF(AND(F14&gt;=mappings!$E$124,F14&lt;mappings!$F$124),F14+mappings!$G$124,IF(AND(F14&gt;=mappings!$E$125,F14&lt;mappings!$F$125),F14+mappings!$G$125,IF(AND(F14&gt;=mappings!$E$126,F14&lt;mappings!$F$126),F14+mappings!$G$126,IF(AND(F14&gt;=mappings!$E$127,F14&lt;mappings!$F$127),F14+mappings!$G$127,IF(AND(F14&gt;=mappings!$E$128,F14&lt;mappings!$F$128),F14+mappings!$G$128,IF(AND(F14&gt;=mappings!$E$129,F14&lt;mappings!$F$129),F14+mappings!$G$129,IF(AND(F14&gt;=mappings!$E$130,F14&lt;mappings!$F$130),F14+mappings!$G$130,IF(AND(F14&gt;=mappings!$E$131,F14&lt;mappings!$F$131),F14+mappings!$G$131,IF(AND(F14&gt;=mappings!$E$132,F14&lt;mappings!$F$132),F14+mappings!$G$132,IF(AND(F14&gt;=mappings!$E$133,F14&lt;mappings!$F$133),F14+mappings!$G$133,IF(AND(F14&gt;=mappings!$E$134,F14&lt;mappings!$F$134),F14+mappings!$G$134,IF(AND(F14&gt;=mappings!$E$135,F14&lt;mappings!$F$135),F14+mappings!$G$135,IF(AND(F14&gt;=mappings!$E$136,F14&lt;mappings!$F$136),F14+mappings!$G$136,IF(AND(F14&gt;=mappings!$E$137,F14&lt;mappings!$F$137),F14+mappings!$G$137,IF(AND(F14&gt;=mappings!$E$138,F14&lt;mappings!$F$138),F14+mappings!$G$138,IF(AND(F14&gt;=mappings!$E$139,F14&lt;mappings!$F$139),F14+mappings!$G$139,IF(AND(F14&gt;=mappings!$E$140,F14&lt;mappings!$F$140),F14+mappings!$G$140,IF(AND(F14&gt;=mappings!$E$141,F14&lt;mappings!$F$141),F14+mappings!$G$141,IF(AND(F14&gt;=mappings!$E$142,F14&lt;mappings!$F$142),F14+mappings!$G$142,IF(AND(F14&gt;=mappings!$E$143,F14&lt;mappings!$F$143),F14+mappings!$G$143,IF(AND(F14&gt;=mappings!$E$144,F14&lt;mappings!$F$144),F14+mappings!$G$144,IF(AND(F14&gt;=mappings!$E$145,F14&lt;mappings!$F$145),F14+mappings!$G$145,IF(AND(F14&gt;=mappings!$E$146,F14&lt;mappings!$F$146),F14+mappings!$G$146,IF(AND(F14&gt;=mappings!$E$147,F14&lt;mappings!$F$147),F14+mappings!$G$147,IF(AND(F14&gt;=mappings!$E$148,F14&lt;mappings!$F$148),F14+mappings!$G$148,IF(AND(F14&gt;=mappings!$E$149,F14&lt;mappings!$F$149),F14+mappings!$G$149,IF(AND(F14&gt;=mappings!$E$150,F14&lt;mappings!$F$150),F14+mappings!$G$150,IF(AND(F14&gt;=mappings!$E$151,F14&lt;mappings!$F$151),F14+mappings!$G$151,IF(AND(F14&gt;=mappings!$E$152,F14&lt;mappings!$F$152),F14+mappings!$G$152,IF(AND(F14&gt;=mappings!$E$153,F14&lt;mappings!$F$153),F14+mappings!$G$153,IF(AND(F14&gt;=mappings!$E$154,F14&lt;mappings!$F$154),F14+mappings!$G$154,IF(AND(F14&gt;=mappings!$E$155,F14&lt;mappings!$F$155),F14+mappings!$G$155,IF(AND(F14&gt;=mappings!$E$156,F14&lt;mappings!$F$156),F14+mappings!$G$156,IF(AND(F14&gt;=mappings!$E$157,F14&lt;mappings!$F$157),F14+mappings!$G$157,IF(AND(F14&gt;=mappings!$E$158,F14&lt;mappings!$F$158),F14+mappings!$G$158,IF(AND(F14&gt;=mappings!$E$159,F14&lt;mappings!$F$159),F14+mappings!$G$159,IF(AND(F14&gt;=mappings!$E$160,F14&lt;mappings!$F$160),F14+mappings!$G$160,IF(AND(F14&gt;=mappings!$E$161,F14&lt;mappings!$F$161),F14+mappings!$G$161,IF(AND(F14&gt;=mappings!$E$162,F14&lt;mappings!$F$162),F14+mappings!$G$162,IF(AND(F14&gt;=mappings!$E$163,F14&lt;mappings!$F$163),F14+mappings!$G$163,IF(AND(F14&gt;=mappings!$E$164,F14&lt;mappings!$F$164),F14+mappings!$G$164,IF(AND(F14&gt;=mappings!$E$165,F14&lt;mappings!$F$165),F14+mappings!$G$165,F14))))))))))))))))))))))))))))))))))))))))))))</f>
        <v>785011457</v>
      </c>
      <c r="H14">
        <f>IF(AND(G14&gt;=mappings!$E$168,G14&lt;mappings!$F$168),G14+mappings!$G$168,IF(AND(G14&gt;=mappings!$E$169,G14&lt;mappings!$F$169),G14+mappings!$G$169,IF(AND(G14&gt;=mappings!$E$170,G14&lt;mappings!$F$170),G14+mappings!$G$170,IF(AND(G14&gt;=mappings!$E$171,G14&lt;mappings!$F$171),G14+mappings!$G$171,IF(AND(G14&gt;=mappings!$E$172,G14&lt;mappings!$F$172),G14+mappings!$G$172,IF(AND(G14&gt;=mappings!$E$173,G14&lt;mappings!$F$173),G14+mappings!$G$173,IF(AND(G14&gt;=mappings!$E$174,G14&lt;mappings!$F$174),G14+mappings!$G$174,IF(AND(G14&gt;=mappings!$E$175,G14&lt;mappings!$F$175),G14+mappings!$G$175,IF(AND(G14&gt;=mappings!$E$176,G14&lt;mappings!$F$176),G14+mappings!$G$176,IF(AND(G14&gt;=mappings!$E$177,G14&lt;mappings!$F$177),G14+mappings!$G$177,IF(AND(G14&gt;=mappings!$E$178,G14&lt;mappings!$F$178),G14+mappings!$G$178,IF(AND(G14&gt;=mappings!$E$179,G14&lt;mappings!$F$179),G14+mappings!$G$179,IF(AND(G14&gt;=mappings!$E$180,G14&lt;mappings!$F$180),G14+mappings!$G$180,IF(AND(G14&gt;=mappings!$E$181,G14&lt;mappings!$F$181),G14+mappings!$G$181,IF(AND(G14&gt;=mappings!$E$182,G14&lt;mappings!$F$182),G14+mappings!$G$182,IF(AND(G14&gt;=mappings!$E$183,G14&lt;mappings!$F$183),G14+mappings!$G$183,IF(AND(G14&gt;=mappings!$E$184,G14&lt;mappings!$F$184),G14+mappings!$G$184,IF(AND(G14&gt;=mappings!$E$185,G14&lt;mappings!$F$185),G14+mappings!$G$185,IF(AND(G14&gt;=mappings!$E$186,G14&lt;mappings!$F$186),G14+mappings!$G$186,IF(AND(G14&gt;=mappings!$E$187,G14&lt;mappings!$F$187),G14+mappings!$G$187,IF(AND(G14&gt;=mappings!$E$188,G14&lt;mappings!$F$188),G14+mappings!$G$188,IF(AND(G14&gt;=mappings!$E$189,G14&lt;mappings!$F$189),G14+mappings!$G$189,IF(AND(G14&gt;=mappings!$E$190,G14&lt;mappings!$F$190),G14+mappings!$G$190,IF(AND(G14&gt;=mappings!$E$191,G14&lt;mappings!$F$191),G14+mappings!$G$191,IF(AND(G14&gt;=mappings!$E$192,G14&lt;mappings!$F$192),G14+mappings!$G$192,IF(AND(G14&gt;=mappings!$E$193,G14&lt;mappings!$F$193),G14+mappings!$G$193,IF(AND(G14&gt;=mappings!$E$194,G14&lt;mappings!$F$194),G14+mappings!$G$194,IF(AND(G14&gt;=mappings!$E$195,G14&lt;mappings!$F$195),G14+mappings!$G$195,IF(AND(G14&gt;=mappings!$E$196,G14&lt;mappings!$F$196),G14+mappings!$G$196,IF(AND(G14&gt;=mappings!$E$197,G14&lt;mappings!$F$197),G14+mappings!$G$197,IF(AND(G14&gt;=mappings!$E$198,G14&lt;mappings!$F$198),G14+mappings!$G$198,IF(AND(G14&gt;=mappings!$E$199,G14&lt;mappings!$F$199),G14+mappings!$G$199,IF(AND(G14&gt;=mappings!$E$200,G14&lt;mappings!$F$200),G14+mappings!$G$200,IF(AND(G14&gt;=mappings!$E$201,G14&lt;mappings!$F$201),G14+mappings!$G$201,IF(AND(G14&gt;=mappings!$E$202,G14&lt;mappings!$F$202),G14+mappings!$G$202,IF(AND(G14&gt;=mappings!$E$203,G14&lt;mappings!$F$203),G14+mappings!$G$203,IF(AND(G14&gt;=mappings!$E$204,G14&lt;mappings!$F$204),G14+mappings!$G$204,IF(AND(G14&gt;=mappings!$E$205,G14&lt;mappings!$F$205),G14+mappings!$G$205,IF(AND(G14&gt;=mappings!$E$206,G14&lt;mappings!$F$206),G14+mappings!$G$206,IF(AND(G14&gt;=mappings!$E$207,G14&lt;mappings!$F$207),G14+mappings!$G$207,IF(AND(G14&gt;=mappings!$E$208,G14&lt;mappings!$F$208),G14+mappings!$G$208,G14)))))))))))))))))))))))))))))))))))))))))</f>
        <v>806029445</v>
      </c>
    </row>
    <row r="15" spans="1:8" x14ac:dyDescent="0.25">
      <c r="A15">
        <f>input!O1</f>
        <v>178996923</v>
      </c>
      <c r="B15">
        <f>IF(AND(A15&gt;=mappings!$E$2,A15&lt;mappings!$F$2),A15+mappings!$G$2,IF(AND(A15&gt;=mappings!$E$3,A15&lt;mappings!$F$3),A15+mappings!$G$3,IF(AND(A15&gt;=mappings!$E$4,A15&lt;mappings!$F$4),A15+mappings!$G$4,IF(AND(A15&gt;=mappings!$E$5,A15&lt;mappings!$F$5),A15+mappings!$G$5,IF(AND(A15&gt;=mappings!$E$6,A15&lt;mappings!$F$6),A15+mappings!$G$6,IF(AND(A15&gt;=mappings!$E$7,A15&lt;mappings!$F$7),A15+mappings!$G$7,IF(AND(A15&gt;=mappings!$E$8,A15&lt;mappings!$F$8),A15+mappings!$G$8,IF(AND(A15&gt;=mappings!$E$9,A15&lt;mappings!$F$9),A15+mappings!$G$9,IF(AND(A15&gt;=mappings!$E$10,A15&lt;mappings!$F$10),A15+mappings!$G$10,IF(AND(A15&gt;=mappings!$E$11,A15&lt;mappings!$F$11),A15+mappings!$G$11,IF(AND(A15&gt;=mappings!$E$12,A15&lt;mappings!$F$12),A15+mappings!$G$12,IF(AND(A15&gt;=mappings!$E$13,A15&lt;mappings!$F$13),A15+mappings!$G$13,IF(AND(A15&gt;=mappings!$E$14,A15&lt;mappings!$F$14),A15+mappings!$G$14,IF(AND(A15&gt;=mappings!$E$15,A15&lt;mappings!$F$15),A15+mappings!$G$15,IF(AND(A15&gt;=mappings!$E$16,A15&lt;mappings!$F$16),A15+mappings!$G$16,IF(AND(A15&gt;=mappings!$E$17,A15&lt;mappings!$F$17),A15+mappings!$G$17,IF(AND(A15&gt;=mappings!$E$18,A15&lt;mappings!$F$18),A15+mappings!$G$18,A15)))))))))))))))))</f>
        <v>471721177</v>
      </c>
      <c r="C15">
        <f>IF(AND(B15&gt;=mappings!$E$21,B15&lt;mappings!$F$21),B15+mappings!$G$21,
IF(AND(B15&gt;=mappings!$E$22,B15&lt;mappings!$F$22),B15+mappings!$G$22,
IF(AND(B15&gt;=mappings!$E$23,B15&lt;mappings!$F$23),B15+mappings!$G$23,
IF(AND(B15&gt;=mappings!$E$24,B15&lt;mappings!$F$24),B15+mappings!$G$24,
IF(AND(B15&gt;=mappings!$E$25,B15&lt;mappings!$F$25),B15+mappings!$G$25,
IF(AND(B15&gt;=mappings!$E$26,B15&lt;mappings!$F$26),B15+mappings!$G$26,
IF(AND(B15&gt;=mappings!$E$27,B15&lt;mappings!$F$27),B15+mappings!$G$27,
IF(AND(B15&gt;=mappings!$E$28,B15&lt;mappings!$F$28),B15+mappings!$G$28,
IF(AND(B15&gt;=mappings!$E$29,B15&lt;mappings!$F$29),B15+mappings!$G$29,B15)))))))))</f>
        <v>2471214134</v>
      </c>
      <c r="D15">
        <f>IF(AND(C15&gt;=mappings!$E$32,C15&lt;mappings!$F$32),C15+mappings!$G$32,IF(AND(C15&gt;=mappings!$E$33,C15&lt;mappings!$F$33),C15+mappings!$G$33,IF(AND(C15&gt;=mappings!$E$34,C15&lt;mappings!$F$34),C15+mappings!$G$34,IF(AND(C15&gt;=mappings!$E$35,C15&lt;mappings!$F$35),C15+mappings!$G$35,IF(AND(C15&gt;=mappings!$E$36,C15&lt;mappings!$F$36),C15+mappings!$G$36,IF(AND(C15&gt;=mappings!$E$37,C15&lt;mappings!$F$37),C15+mappings!$G$37,IF(AND(C15&gt;=mappings!$E$38,C15&lt;mappings!$F$38),C15+mappings!$G$38,IF(AND(C15&gt;=mappings!$E$39,C15&lt;mappings!$F$39),C15+mappings!$G$39,IF(AND(C15&gt;=mappings!$E$40,C15&lt;mappings!$F$40),C15+mappings!$G$40,IF(AND(C15&gt;=mappings!$E$41,C15&lt;mappings!$F$41),C15+mappings!$G$41,IF(AND(C15&gt;=mappings!$E$42,C15&lt;mappings!$F$42),C15+mappings!$G$42,IF(AND(C15&gt;=mappings!$E$43,C15&lt;mappings!$F$43),C15+mappings!$G$43,IF(AND(C15&gt;=mappings!$E$44,C15&lt;mappings!$F$44),C15+mappings!$G$44,IF(AND(C15&gt;=mappings!$E$45,C15&lt;mappings!$F$45),C15+mappings!$G$45,IF(AND(C15&gt;=mappings!$E$46,C15&lt;mappings!$F$46),C15+mappings!$G$46,IF(AND(C15&gt;=mappings!$E$47,C15&lt;mappings!$F$47),C15+mappings!$G$47,IF(AND(C15&gt;=mappings!$E$48,C15&lt;mappings!$F$48),C15+mappings!$G$48,IF(AND(C15&gt;=mappings!$E$49,C15&lt;mappings!$F$49),C15+mappings!$G$49,IF(AND(C15&gt;=mappings!$E$50,C15&lt;mappings!$F$50),C15+mappings!$G$50,IF(AND(C15&gt;=mappings!$E$51,C15&lt;mappings!$F$51),C15+mappings!$G$51,IF(AND(C15&gt;=mappings!$E$52,C15&lt;mappings!$F$52),C15+mappings!$G$52,IF(AND(C15&gt;=mappings!$E$53,C15&lt;mappings!$F$53),C15+mappings!$G$53,IF(AND(C15&gt;=mappings!$E$54,C15&lt;mappings!$F$54),C15+mappings!$G$54,IF(AND(C15&gt;=mappings!$E$55,C15&lt;mappings!$F$55),C15+mappings!$G$55,IF(AND(C15&gt;=mappings!$E$56,C15&lt;mappings!$F$56),C15+mappings!$G$56,IF(AND(C15&gt;=mappings!$E$57,C15&lt;mappings!$F$57),C15+mappings!$G$57,IF(AND(C15&gt;=mappings!$E$58,C15&lt;mappings!$F$58),C15+mappings!$G$58,IF(AND(C15&gt;=mappings!$E$59,C15&lt;mappings!$F$59),C15+mappings!$G$59,IF(AND(C15&gt;=mappings!$E$60,C15&lt;mappings!$F$60),C15+mappings!$G$60,IF(AND(C15&gt;=mappings!$E$61,C15&lt;mappings!$F$61),C15+mappings!$G$61,IF(AND(C15&gt;=mappings!$E$62,C15&lt;mappings!$F$62),C15+mappings!$G$62,IF(AND(C15&gt;=mappings!$E$63,C15&lt;mappings!$F$63),C15+mappings!$G$63,IF(AND(C15&gt;=mappings!$E$64,C15&lt;mappings!$F$64),C15+mappings!$G$64,IF(AND(C15&gt;=mappings!$E$65,C15&lt;mappings!$F$65),C15+mappings!$G$65,IF(AND(C15&gt;=mappings!$E$66,C15&lt;mappings!$F$66),C15+mappings!$G$66,IF(AND(C15&gt;=mappings!$E$67,C15&lt;mappings!$F$67),C15+mappings!$G$67,IF(AND(C15&gt;=mappings!$E$68,C15&lt;mappings!$F$68),C15+mappings!$G$68,IF(AND(C15&gt;=mappings!$E$69,C15&lt;mappings!$F$69),C15+mappings!$G$69,IF(AND(C15&gt;=mappings!$E$70,C15&lt;mappings!$F$70),C15+mappings!$G$70,IF(AND(C15&gt;=mappings!$E$71,C15&lt;mappings!$F$71),C15+mappings!$G$71,C15))))))))))))))))))))))))))))))))))))))))</f>
        <v>3410050908</v>
      </c>
      <c r="E15">
        <f>IF(AND(D15&gt;=mappings!$E$74,D15&lt;mappings!$F$74),D15+mappings!$G$74,IF(AND(D15&gt;=mappings!$E$75,D15&lt;mappings!$F$75),D15+mappings!$G$75,IF(AND(D15&gt;=mappings!$E$76,D15&lt;mappings!$F$76),D15+mappings!$G$76,IF(AND(D15&gt;=mappings!$E$77,D15&lt;mappings!$F$77),D15+mappings!$G$77,IF(AND(D15&gt;=mappings!$E$78,D15&lt;mappings!$F$78),D15+mappings!$G$78,IF(AND(D15&gt;=mappings!$E$79,D15&lt;mappings!$F$79),D15+mappings!$G$79,IF(AND(D15&gt;=mappings!$E$80,D15&lt;mappings!$F$80),D15+mappings!$G$80,IF(AND(D15&gt;=mappings!$E$81,D15&lt;mappings!$F$81),D15+mappings!$G$81,IF(AND(D15&gt;=mappings!$E$82,D15&lt;mappings!$F$82),D15+mappings!$G$82,IF(AND(D15&gt;=mappings!$E$83,D15&lt;mappings!$F$83),D15+mappings!$G$83,IF(AND(D15&gt;=mappings!$E$84,D15&lt;mappings!$F$84),D15+mappings!$G$84,IF(AND(D15&gt;=mappings!$E$85,D15&lt;mappings!$F$85),D15+mappings!$G$85,IF(AND(D15&gt;=mappings!$E$86,D15&lt;mappings!$F$86),D15+mappings!$G$86,IF(AND(D15&gt;=mappings!$E$87,D15&lt;mappings!$F$87),D15+mappings!$G$87,IF(AND(D15&gt;=mappings!$E$88,D15&lt;mappings!$F$88),D15+mappings!$G$88,IF(AND(D15&gt;=mappings!$E$89,D15&lt;mappings!$F$89),D15+mappings!$G$89,IF(AND(D15&gt;=mappings!$E$90,D15&lt;mappings!$F$90),D15+mappings!$G$90,IF(AND(D15&gt;=mappings!$E$91,D15&lt;mappings!$F$91),D15+mappings!$G$91,IF(AND(D15&gt;=mappings!$E$92,D15&lt;mappings!$F$92),D15+mappings!$G$92,IF(AND(D15&gt;=mappings!$E$93,D15&lt;mappings!$F$93),D15+mappings!$G$93,IF(AND(D15&gt;=mappings!$E$94,D15&lt;mappings!$F$94),D15+mappings!$G$94,IF(AND(D15&gt;=mappings!$E$95,D15&lt;mappings!$F$95),D15+mappings!$G$95,IF(AND(D15&gt;=mappings!$E$96,D15&lt;mappings!$F$96),D15+mappings!$G$96,IF(AND(D15&gt;=mappings!$E$97,D15&lt;mappings!$F$97),D15+mappings!$G$97,D15))))))))))))))))))))))))</f>
        <v>798167512</v>
      </c>
      <c r="F15">
        <f>IF(AND(E15&gt;=mappings!$E$100,E15&lt;mappings!$F$100),E15+mappings!$G$100,IF(AND(E15&gt;=mappings!$E$101,E15&lt;mappings!$F$101),E15+mappings!$G$101,IF(AND(E15&gt;=mappings!$E$102,E15&lt;mappings!$F$102),E15+mappings!$G$102,IF(AND(E15&gt;=mappings!$E$103,E15&lt;mappings!$F$103),E15+mappings!$G$103,IF(AND(E15&gt;=mappings!$E$104,E15&lt;mappings!$F$104),E15+mappings!$G$104,IF(AND(E15&gt;=mappings!$E$105,E15&lt;mappings!$F$105),E15+mappings!$G$105,IF(AND(E15&gt;=mappings!$E$106,E15&lt;mappings!$F$106),E15+mappings!$G$106,IF(AND(E15&gt;=mappings!$E$107,E15&lt;mappings!$F$107),E15+mappings!$G$107,IF(AND(E15&gt;=mappings!$E$108,E15&lt;mappings!$F$108),E15+mappings!$G$108,IF(AND(E15&gt;=mappings!$E$109,E15&lt;mappings!$F$109),E15+mappings!$G$109,IF(AND(E15&gt;=mappings!$E$110,E15&lt;mappings!$F$110),E15+mappings!$G$110,IF(AND(E15&gt;=mappings!$E$111,E15&lt;mappings!$F$111),E15+mappings!$G$111,IF(AND(E15&gt;=mappings!$E$112,E15&lt;mappings!$F$112),E15+mappings!$G$112,IF(AND(E15&gt;=mappings!$E$113,E15&lt;mappings!$F$113),E15+mappings!$G$113,IF(AND(E15&gt;=mappings!$E$114,E15&lt;mappings!$F$114),E15+mappings!$G$114,IF(AND(E15&gt;=mappings!$E$115,E15&lt;mappings!$F$115),E15+mappings!$G$115,IF(AND(E15&gt;=mappings!$E$116,E15&lt;mappings!$F$116),E15+mappings!$G$116,IF(AND(E15&gt;=mappings!$E$117,E15&lt;mappings!$F$117),E15+mappings!$G$117,IF(AND(E15&gt;=mappings!$E$118,E15&lt;mappings!$F$118),E15+mappings!$G$118,IF(AND(E15&gt;=mappings!$E$119,E15&lt;mappings!$F$119),E15+mappings!$G$119,E15))))))))))))))))))))</f>
        <v>636341690</v>
      </c>
      <c r="G15">
        <f>IF(AND(F15&gt;=mappings!$E$122,F15&lt;mappings!$F$122),F15+mappings!$G$122,IF(AND(F15&gt;=mappings!$E$123,F15&lt;mappings!$F$123),F15+mappings!$G$123,IF(AND(F15&gt;=mappings!$E$124,F15&lt;mappings!$F$124),F15+mappings!$G$124,IF(AND(F15&gt;=mappings!$E$125,F15&lt;mappings!$F$125),F15+mappings!$G$125,IF(AND(F15&gt;=mappings!$E$126,F15&lt;mappings!$F$126),F15+mappings!$G$126,IF(AND(F15&gt;=mappings!$E$127,F15&lt;mappings!$F$127),F15+mappings!$G$127,IF(AND(F15&gt;=mappings!$E$128,F15&lt;mappings!$F$128),F15+mappings!$G$128,IF(AND(F15&gt;=mappings!$E$129,F15&lt;mappings!$F$129),F15+mappings!$G$129,IF(AND(F15&gt;=mappings!$E$130,F15&lt;mappings!$F$130),F15+mappings!$G$130,IF(AND(F15&gt;=mappings!$E$131,F15&lt;mappings!$F$131),F15+mappings!$G$131,IF(AND(F15&gt;=mappings!$E$132,F15&lt;mappings!$F$132),F15+mappings!$G$132,IF(AND(F15&gt;=mappings!$E$133,F15&lt;mappings!$F$133),F15+mappings!$G$133,IF(AND(F15&gt;=mappings!$E$134,F15&lt;mappings!$F$134),F15+mappings!$G$134,IF(AND(F15&gt;=mappings!$E$135,F15&lt;mappings!$F$135),F15+mappings!$G$135,IF(AND(F15&gt;=mappings!$E$136,F15&lt;mappings!$F$136),F15+mappings!$G$136,IF(AND(F15&gt;=mappings!$E$137,F15&lt;mappings!$F$137),F15+mappings!$G$137,IF(AND(F15&gt;=mappings!$E$138,F15&lt;mappings!$F$138),F15+mappings!$G$138,IF(AND(F15&gt;=mappings!$E$139,F15&lt;mappings!$F$139),F15+mappings!$G$139,IF(AND(F15&gt;=mappings!$E$140,F15&lt;mappings!$F$140),F15+mappings!$G$140,IF(AND(F15&gt;=mappings!$E$141,F15&lt;mappings!$F$141),F15+mappings!$G$141,IF(AND(F15&gt;=mappings!$E$142,F15&lt;mappings!$F$142),F15+mappings!$G$142,IF(AND(F15&gt;=mappings!$E$143,F15&lt;mappings!$F$143),F15+mappings!$G$143,IF(AND(F15&gt;=mappings!$E$144,F15&lt;mappings!$F$144),F15+mappings!$G$144,IF(AND(F15&gt;=mappings!$E$145,F15&lt;mappings!$F$145),F15+mappings!$G$145,IF(AND(F15&gt;=mappings!$E$146,F15&lt;mappings!$F$146),F15+mappings!$G$146,IF(AND(F15&gt;=mappings!$E$147,F15&lt;mappings!$F$147),F15+mappings!$G$147,IF(AND(F15&gt;=mappings!$E$148,F15&lt;mappings!$F$148),F15+mappings!$G$148,IF(AND(F15&gt;=mappings!$E$149,F15&lt;mappings!$F$149),F15+mappings!$G$149,IF(AND(F15&gt;=mappings!$E$150,F15&lt;mappings!$F$150),F15+mappings!$G$150,IF(AND(F15&gt;=mappings!$E$151,F15&lt;mappings!$F$151),F15+mappings!$G$151,IF(AND(F15&gt;=mappings!$E$152,F15&lt;mappings!$F$152),F15+mappings!$G$152,IF(AND(F15&gt;=mappings!$E$153,F15&lt;mappings!$F$153),F15+mappings!$G$153,IF(AND(F15&gt;=mappings!$E$154,F15&lt;mappings!$F$154),F15+mappings!$G$154,IF(AND(F15&gt;=mappings!$E$155,F15&lt;mappings!$F$155),F15+mappings!$G$155,IF(AND(F15&gt;=mappings!$E$156,F15&lt;mappings!$F$156),F15+mappings!$G$156,IF(AND(F15&gt;=mappings!$E$157,F15&lt;mappings!$F$157),F15+mappings!$G$157,IF(AND(F15&gt;=mappings!$E$158,F15&lt;mappings!$F$158),F15+mappings!$G$158,IF(AND(F15&gt;=mappings!$E$159,F15&lt;mappings!$F$159),F15+mappings!$G$159,IF(AND(F15&gt;=mappings!$E$160,F15&lt;mappings!$F$160),F15+mappings!$G$160,IF(AND(F15&gt;=mappings!$E$161,F15&lt;mappings!$F$161),F15+mappings!$G$161,IF(AND(F15&gt;=mappings!$E$162,F15&lt;mappings!$F$162),F15+mappings!$G$162,IF(AND(F15&gt;=mappings!$E$163,F15&lt;mappings!$F$163),F15+mappings!$G$163,IF(AND(F15&gt;=mappings!$E$164,F15&lt;mappings!$F$164),F15+mappings!$G$164,IF(AND(F15&gt;=mappings!$E$165,F15&lt;mappings!$F$165),F15+mappings!$G$165,F15))))))))))))))))))))))))))))))))))))))))))))</f>
        <v>3531428759</v>
      </c>
      <c r="H15">
        <f>IF(AND(G15&gt;=mappings!$E$168,G15&lt;mappings!$F$168),G15+mappings!$G$168,IF(AND(G15&gt;=mappings!$E$169,G15&lt;mappings!$F$169),G15+mappings!$G$169,IF(AND(G15&gt;=mappings!$E$170,G15&lt;mappings!$F$170),G15+mappings!$G$170,IF(AND(G15&gt;=mappings!$E$171,G15&lt;mappings!$F$171),G15+mappings!$G$171,IF(AND(G15&gt;=mappings!$E$172,G15&lt;mappings!$F$172),G15+mappings!$G$172,IF(AND(G15&gt;=mappings!$E$173,G15&lt;mappings!$F$173),G15+mappings!$G$173,IF(AND(G15&gt;=mappings!$E$174,G15&lt;mappings!$F$174),G15+mappings!$G$174,IF(AND(G15&gt;=mappings!$E$175,G15&lt;mappings!$F$175),G15+mappings!$G$175,IF(AND(G15&gt;=mappings!$E$176,G15&lt;mappings!$F$176),G15+mappings!$G$176,IF(AND(G15&gt;=mappings!$E$177,G15&lt;mappings!$F$177),G15+mappings!$G$177,IF(AND(G15&gt;=mappings!$E$178,G15&lt;mappings!$F$178),G15+mappings!$G$178,IF(AND(G15&gt;=mappings!$E$179,G15&lt;mappings!$F$179),G15+mappings!$G$179,IF(AND(G15&gt;=mappings!$E$180,G15&lt;mappings!$F$180),G15+mappings!$G$180,IF(AND(G15&gt;=mappings!$E$181,G15&lt;mappings!$F$181),G15+mappings!$G$181,IF(AND(G15&gt;=mappings!$E$182,G15&lt;mappings!$F$182),G15+mappings!$G$182,IF(AND(G15&gt;=mappings!$E$183,G15&lt;mappings!$F$183),G15+mappings!$G$183,IF(AND(G15&gt;=mappings!$E$184,G15&lt;mappings!$F$184),G15+mappings!$G$184,IF(AND(G15&gt;=mappings!$E$185,G15&lt;mappings!$F$185),G15+mappings!$G$185,IF(AND(G15&gt;=mappings!$E$186,G15&lt;mappings!$F$186),G15+mappings!$G$186,IF(AND(G15&gt;=mappings!$E$187,G15&lt;mappings!$F$187),G15+mappings!$G$187,IF(AND(G15&gt;=mappings!$E$188,G15&lt;mappings!$F$188),G15+mappings!$G$188,IF(AND(G15&gt;=mappings!$E$189,G15&lt;mappings!$F$189),G15+mappings!$G$189,IF(AND(G15&gt;=mappings!$E$190,G15&lt;mappings!$F$190),G15+mappings!$G$190,IF(AND(G15&gt;=mappings!$E$191,G15&lt;mappings!$F$191),G15+mappings!$G$191,IF(AND(G15&gt;=mappings!$E$192,G15&lt;mappings!$F$192),G15+mappings!$G$192,IF(AND(G15&gt;=mappings!$E$193,G15&lt;mappings!$F$193),G15+mappings!$G$193,IF(AND(G15&gt;=mappings!$E$194,G15&lt;mappings!$F$194),G15+mappings!$G$194,IF(AND(G15&gt;=mappings!$E$195,G15&lt;mappings!$F$195),G15+mappings!$G$195,IF(AND(G15&gt;=mappings!$E$196,G15&lt;mappings!$F$196),G15+mappings!$G$196,IF(AND(G15&gt;=mappings!$E$197,G15&lt;mappings!$F$197),G15+mappings!$G$197,IF(AND(G15&gt;=mappings!$E$198,G15&lt;mappings!$F$198),G15+mappings!$G$198,IF(AND(G15&gt;=mappings!$E$199,G15&lt;mappings!$F$199),G15+mappings!$G$199,IF(AND(G15&gt;=mappings!$E$200,G15&lt;mappings!$F$200),G15+mappings!$G$200,IF(AND(G15&gt;=mappings!$E$201,G15&lt;mappings!$F$201),G15+mappings!$G$201,IF(AND(G15&gt;=mappings!$E$202,G15&lt;mappings!$F$202),G15+mappings!$G$202,IF(AND(G15&gt;=mappings!$E$203,G15&lt;mappings!$F$203),G15+mappings!$G$203,IF(AND(G15&gt;=mappings!$E$204,G15&lt;mappings!$F$204),G15+mappings!$G$204,IF(AND(G15&gt;=mappings!$E$205,G15&lt;mappings!$F$205),G15+mappings!$G$205,IF(AND(G15&gt;=mappings!$E$206,G15&lt;mappings!$F$206),G15+mappings!$G$206,IF(AND(G15&gt;=mappings!$E$207,G15&lt;mappings!$F$207),G15+mappings!$G$207,IF(AND(G15&gt;=mappings!$E$208,G15&lt;mappings!$F$208),G15+mappings!$G$208,G15)))))))))))))))))))))))))))))))))))))))))</f>
        <v>1787484322</v>
      </c>
    </row>
    <row r="16" spans="1:8" x14ac:dyDescent="0.25">
      <c r="A16">
        <f>input!P1</f>
        <v>3965970270</v>
      </c>
      <c r="B16">
        <f>IF(AND(A16&gt;=mappings!$E$2,A16&lt;mappings!$F$2),A16+mappings!$G$2,IF(AND(A16&gt;=mappings!$E$3,A16&lt;mappings!$F$3),A16+mappings!$G$3,IF(AND(A16&gt;=mappings!$E$4,A16&lt;mappings!$F$4),A16+mappings!$G$4,IF(AND(A16&gt;=mappings!$E$5,A16&lt;mappings!$F$5),A16+mappings!$G$5,IF(AND(A16&gt;=mappings!$E$6,A16&lt;mappings!$F$6),A16+mappings!$G$6,IF(AND(A16&gt;=mappings!$E$7,A16&lt;mappings!$F$7),A16+mappings!$G$7,IF(AND(A16&gt;=mappings!$E$8,A16&lt;mappings!$F$8),A16+mappings!$G$8,IF(AND(A16&gt;=mappings!$E$9,A16&lt;mappings!$F$9),A16+mappings!$G$9,IF(AND(A16&gt;=mappings!$E$10,A16&lt;mappings!$F$10),A16+mappings!$G$10,IF(AND(A16&gt;=mappings!$E$11,A16&lt;mappings!$F$11),A16+mappings!$G$11,IF(AND(A16&gt;=mappings!$E$12,A16&lt;mappings!$F$12),A16+mappings!$G$12,IF(AND(A16&gt;=mappings!$E$13,A16&lt;mappings!$F$13),A16+mappings!$G$13,IF(AND(A16&gt;=mappings!$E$14,A16&lt;mappings!$F$14),A16+mappings!$G$14,IF(AND(A16&gt;=mappings!$E$15,A16&lt;mappings!$F$15),A16+mappings!$G$15,IF(AND(A16&gt;=mappings!$E$16,A16&lt;mappings!$F$16),A16+mappings!$G$16,IF(AND(A16&gt;=mappings!$E$17,A16&lt;mappings!$F$17),A16+mappings!$G$17,IF(AND(A16&gt;=mappings!$E$18,A16&lt;mappings!$F$18),A16+mappings!$G$18,A16)))))))))))))))))</f>
        <v>3127856684</v>
      </c>
      <c r="C16">
        <f>IF(AND(B16&gt;=mappings!$E$21,B16&lt;mappings!$F$21),B16+mappings!$G$21,
IF(AND(B16&gt;=mappings!$E$22,B16&lt;mappings!$F$22),B16+mappings!$G$22,
IF(AND(B16&gt;=mappings!$E$23,B16&lt;mappings!$F$23),B16+mappings!$G$23,
IF(AND(B16&gt;=mappings!$E$24,B16&lt;mappings!$F$24),B16+mappings!$G$24,
IF(AND(B16&gt;=mappings!$E$25,B16&lt;mappings!$F$25),B16+mappings!$G$25,
IF(AND(B16&gt;=mappings!$E$26,B16&lt;mappings!$F$26),B16+mappings!$G$26,
IF(AND(B16&gt;=mappings!$E$27,B16&lt;mappings!$F$27),B16+mappings!$G$27,
IF(AND(B16&gt;=mappings!$E$28,B16&lt;mappings!$F$28),B16+mappings!$G$28,
IF(AND(B16&gt;=mappings!$E$29,B16&lt;mappings!$F$29),B16+mappings!$G$29,B16)))))))))</f>
        <v>1400702948</v>
      </c>
      <c r="D16">
        <f>IF(AND(C16&gt;=mappings!$E$32,C16&lt;mappings!$F$32),C16+mappings!$G$32,IF(AND(C16&gt;=mappings!$E$33,C16&lt;mappings!$F$33),C16+mappings!$G$33,IF(AND(C16&gt;=mappings!$E$34,C16&lt;mappings!$F$34),C16+mappings!$G$34,IF(AND(C16&gt;=mappings!$E$35,C16&lt;mappings!$F$35),C16+mappings!$G$35,IF(AND(C16&gt;=mappings!$E$36,C16&lt;mappings!$F$36),C16+mappings!$G$36,IF(AND(C16&gt;=mappings!$E$37,C16&lt;mappings!$F$37),C16+mappings!$G$37,IF(AND(C16&gt;=mappings!$E$38,C16&lt;mappings!$F$38),C16+mappings!$G$38,IF(AND(C16&gt;=mappings!$E$39,C16&lt;mappings!$F$39),C16+mappings!$G$39,IF(AND(C16&gt;=mappings!$E$40,C16&lt;mappings!$F$40),C16+mappings!$G$40,IF(AND(C16&gt;=mappings!$E$41,C16&lt;mappings!$F$41),C16+mappings!$G$41,IF(AND(C16&gt;=mappings!$E$42,C16&lt;mappings!$F$42),C16+mappings!$G$42,IF(AND(C16&gt;=mappings!$E$43,C16&lt;mappings!$F$43),C16+mappings!$G$43,IF(AND(C16&gt;=mappings!$E$44,C16&lt;mappings!$F$44),C16+mappings!$G$44,IF(AND(C16&gt;=mappings!$E$45,C16&lt;mappings!$F$45),C16+mappings!$G$45,IF(AND(C16&gt;=mappings!$E$46,C16&lt;mappings!$F$46),C16+mappings!$G$46,IF(AND(C16&gt;=mappings!$E$47,C16&lt;mappings!$F$47),C16+mappings!$G$47,IF(AND(C16&gt;=mappings!$E$48,C16&lt;mappings!$F$48),C16+mappings!$G$48,IF(AND(C16&gt;=mappings!$E$49,C16&lt;mappings!$F$49),C16+mappings!$G$49,IF(AND(C16&gt;=mappings!$E$50,C16&lt;mappings!$F$50),C16+mappings!$G$50,IF(AND(C16&gt;=mappings!$E$51,C16&lt;mappings!$F$51),C16+mappings!$G$51,IF(AND(C16&gt;=mappings!$E$52,C16&lt;mappings!$F$52),C16+mappings!$G$52,IF(AND(C16&gt;=mappings!$E$53,C16&lt;mappings!$F$53),C16+mappings!$G$53,IF(AND(C16&gt;=mappings!$E$54,C16&lt;mappings!$F$54),C16+mappings!$G$54,IF(AND(C16&gt;=mappings!$E$55,C16&lt;mappings!$F$55),C16+mappings!$G$55,IF(AND(C16&gt;=mappings!$E$56,C16&lt;mappings!$F$56),C16+mappings!$G$56,IF(AND(C16&gt;=mappings!$E$57,C16&lt;mappings!$F$57),C16+mappings!$G$57,IF(AND(C16&gt;=mappings!$E$58,C16&lt;mappings!$F$58),C16+mappings!$G$58,IF(AND(C16&gt;=mappings!$E$59,C16&lt;mappings!$F$59),C16+mappings!$G$59,IF(AND(C16&gt;=mappings!$E$60,C16&lt;mappings!$F$60),C16+mappings!$G$60,IF(AND(C16&gt;=mappings!$E$61,C16&lt;mappings!$F$61),C16+mappings!$G$61,IF(AND(C16&gt;=mappings!$E$62,C16&lt;mappings!$F$62),C16+mappings!$G$62,IF(AND(C16&gt;=mappings!$E$63,C16&lt;mappings!$F$63),C16+mappings!$G$63,IF(AND(C16&gt;=mappings!$E$64,C16&lt;mappings!$F$64),C16+mappings!$G$64,IF(AND(C16&gt;=mappings!$E$65,C16&lt;mappings!$F$65),C16+mappings!$G$65,IF(AND(C16&gt;=mappings!$E$66,C16&lt;mappings!$F$66),C16+mappings!$G$66,IF(AND(C16&gt;=mappings!$E$67,C16&lt;mappings!$F$67),C16+mappings!$G$67,IF(AND(C16&gt;=mappings!$E$68,C16&lt;mappings!$F$68),C16+mappings!$G$68,IF(AND(C16&gt;=mappings!$E$69,C16&lt;mappings!$F$69),C16+mappings!$G$69,IF(AND(C16&gt;=mappings!$E$70,C16&lt;mappings!$F$70),C16+mappings!$G$70,IF(AND(C16&gt;=mappings!$E$71,C16&lt;mappings!$F$71),C16+mappings!$G$71,C16))))))))))))))))))))))))))))))))))))))))</f>
        <v>1095993327</v>
      </c>
      <c r="E16">
        <f>IF(AND(D16&gt;=mappings!$E$74,D16&lt;mappings!$F$74),D16+mappings!$G$74,IF(AND(D16&gt;=mappings!$E$75,D16&lt;mappings!$F$75),D16+mappings!$G$75,IF(AND(D16&gt;=mappings!$E$76,D16&lt;mappings!$F$76),D16+mappings!$G$76,IF(AND(D16&gt;=mappings!$E$77,D16&lt;mappings!$F$77),D16+mappings!$G$77,IF(AND(D16&gt;=mappings!$E$78,D16&lt;mappings!$F$78),D16+mappings!$G$78,IF(AND(D16&gt;=mappings!$E$79,D16&lt;mappings!$F$79),D16+mappings!$G$79,IF(AND(D16&gt;=mappings!$E$80,D16&lt;mappings!$F$80),D16+mappings!$G$80,IF(AND(D16&gt;=mappings!$E$81,D16&lt;mappings!$F$81),D16+mappings!$G$81,IF(AND(D16&gt;=mappings!$E$82,D16&lt;mappings!$F$82),D16+mappings!$G$82,IF(AND(D16&gt;=mappings!$E$83,D16&lt;mappings!$F$83),D16+mappings!$G$83,IF(AND(D16&gt;=mappings!$E$84,D16&lt;mappings!$F$84),D16+mappings!$G$84,IF(AND(D16&gt;=mappings!$E$85,D16&lt;mappings!$F$85),D16+mappings!$G$85,IF(AND(D16&gt;=mappings!$E$86,D16&lt;mappings!$F$86),D16+mappings!$G$86,IF(AND(D16&gt;=mappings!$E$87,D16&lt;mappings!$F$87),D16+mappings!$G$87,IF(AND(D16&gt;=mappings!$E$88,D16&lt;mappings!$F$88),D16+mappings!$G$88,IF(AND(D16&gt;=mappings!$E$89,D16&lt;mappings!$F$89),D16+mappings!$G$89,IF(AND(D16&gt;=mappings!$E$90,D16&lt;mappings!$F$90),D16+mappings!$G$90,IF(AND(D16&gt;=mappings!$E$91,D16&lt;mappings!$F$91),D16+mappings!$G$91,IF(AND(D16&gt;=mappings!$E$92,D16&lt;mappings!$F$92),D16+mappings!$G$92,IF(AND(D16&gt;=mappings!$E$93,D16&lt;mappings!$F$93),D16+mappings!$G$93,IF(AND(D16&gt;=mappings!$E$94,D16&lt;mappings!$F$94),D16+mappings!$G$94,IF(AND(D16&gt;=mappings!$E$95,D16&lt;mappings!$F$95),D16+mappings!$G$95,IF(AND(D16&gt;=mappings!$E$96,D16&lt;mappings!$F$96),D16+mappings!$G$96,IF(AND(D16&gt;=mappings!$E$97,D16&lt;mappings!$F$97),D16+mappings!$G$97,D16))))))))))))))))))))))))</f>
        <v>590664076</v>
      </c>
      <c r="F16">
        <f>IF(AND(E16&gt;=mappings!$E$100,E16&lt;mappings!$F$100),E16+mappings!$G$100,IF(AND(E16&gt;=mappings!$E$101,E16&lt;mappings!$F$101),E16+mappings!$G$101,IF(AND(E16&gt;=mappings!$E$102,E16&lt;mappings!$F$102),E16+mappings!$G$102,IF(AND(E16&gt;=mappings!$E$103,E16&lt;mappings!$F$103),E16+mappings!$G$103,IF(AND(E16&gt;=mappings!$E$104,E16&lt;mappings!$F$104),E16+mappings!$G$104,IF(AND(E16&gt;=mappings!$E$105,E16&lt;mappings!$F$105),E16+mappings!$G$105,IF(AND(E16&gt;=mappings!$E$106,E16&lt;mappings!$F$106),E16+mappings!$G$106,IF(AND(E16&gt;=mappings!$E$107,E16&lt;mappings!$F$107),E16+mappings!$G$107,IF(AND(E16&gt;=mappings!$E$108,E16&lt;mappings!$F$108),E16+mappings!$G$108,IF(AND(E16&gt;=mappings!$E$109,E16&lt;mappings!$F$109),E16+mappings!$G$109,IF(AND(E16&gt;=mappings!$E$110,E16&lt;mappings!$F$110),E16+mappings!$G$110,IF(AND(E16&gt;=mappings!$E$111,E16&lt;mappings!$F$111),E16+mappings!$G$111,IF(AND(E16&gt;=mappings!$E$112,E16&lt;mappings!$F$112),E16+mappings!$G$112,IF(AND(E16&gt;=mappings!$E$113,E16&lt;mappings!$F$113),E16+mappings!$G$113,IF(AND(E16&gt;=mappings!$E$114,E16&lt;mappings!$F$114),E16+mappings!$G$114,IF(AND(E16&gt;=mappings!$E$115,E16&lt;mappings!$F$115),E16+mappings!$G$115,IF(AND(E16&gt;=mappings!$E$116,E16&lt;mappings!$F$116),E16+mappings!$G$116,IF(AND(E16&gt;=mappings!$E$117,E16&lt;mappings!$F$117),E16+mappings!$G$117,IF(AND(E16&gt;=mappings!$E$118,E16&lt;mappings!$F$118),E16+mappings!$G$118,IF(AND(E16&gt;=mappings!$E$119,E16&lt;mappings!$F$119),E16+mappings!$G$119,E16))))))))))))))))))))</f>
        <v>428838254</v>
      </c>
      <c r="G16">
        <f>IF(AND(F16&gt;=mappings!$E$122,F16&lt;mappings!$F$122),F16+mappings!$G$122,IF(AND(F16&gt;=mappings!$E$123,F16&lt;mappings!$F$123),F16+mappings!$G$123,IF(AND(F16&gt;=mappings!$E$124,F16&lt;mappings!$F$124),F16+mappings!$G$124,IF(AND(F16&gt;=mappings!$E$125,F16&lt;mappings!$F$125),F16+mappings!$G$125,IF(AND(F16&gt;=mappings!$E$126,F16&lt;mappings!$F$126),F16+mappings!$G$126,IF(AND(F16&gt;=mappings!$E$127,F16&lt;mappings!$F$127),F16+mappings!$G$127,IF(AND(F16&gt;=mappings!$E$128,F16&lt;mappings!$F$128),F16+mappings!$G$128,IF(AND(F16&gt;=mappings!$E$129,F16&lt;mappings!$F$129),F16+mappings!$G$129,IF(AND(F16&gt;=mappings!$E$130,F16&lt;mappings!$F$130),F16+mappings!$G$130,IF(AND(F16&gt;=mappings!$E$131,F16&lt;mappings!$F$131),F16+mappings!$G$131,IF(AND(F16&gt;=mappings!$E$132,F16&lt;mappings!$F$132),F16+mappings!$G$132,IF(AND(F16&gt;=mappings!$E$133,F16&lt;mappings!$F$133),F16+mappings!$G$133,IF(AND(F16&gt;=mappings!$E$134,F16&lt;mappings!$F$134),F16+mappings!$G$134,IF(AND(F16&gt;=mappings!$E$135,F16&lt;mappings!$F$135),F16+mappings!$G$135,IF(AND(F16&gt;=mappings!$E$136,F16&lt;mappings!$F$136),F16+mappings!$G$136,IF(AND(F16&gt;=mappings!$E$137,F16&lt;mappings!$F$137),F16+mappings!$G$137,IF(AND(F16&gt;=mappings!$E$138,F16&lt;mappings!$F$138),F16+mappings!$G$138,IF(AND(F16&gt;=mappings!$E$139,F16&lt;mappings!$F$139),F16+mappings!$G$139,IF(AND(F16&gt;=mappings!$E$140,F16&lt;mappings!$F$140),F16+mappings!$G$140,IF(AND(F16&gt;=mappings!$E$141,F16&lt;mappings!$F$141),F16+mappings!$G$141,IF(AND(F16&gt;=mappings!$E$142,F16&lt;mappings!$F$142),F16+mappings!$G$142,IF(AND(F16&gt;=mappings!$E$143,F16&lt;mappings!$F$143),F16+mappings!$G$143,IF(AND(F16&gt;=mappings!$E$144,F16&lt;mappings!$F$144),F16+mappings!$G$144,IF(AND(F16&gt;=mappings!$E$145,F16&lt;mappings!$F$145),F16+mappings!$G$145,IF(AND(F16&gt;=mappings!$E$146,F16&lt;mappings!$F$146),F16+mappings!$G$146,IF(AND(F16&gt;=mappings!$E$147,F16&lt;mappings!$F$147),F16+mappings!$G$147,IF(AND(F16&gt;=mappings!$E$148,F16&lt;mappings!$F$148),F16+mappings!$G$148,IF(AND(F16&gt;=mappings!$E$149,F16&lt;mappings!$F$149),F16+mappings!$G$149,IF(AND(F16&gt;=mappings!$E$150,F16&lt;mappings!$F$150),F16+mappings!$G$150,IF(AND(F16&gt;=mappings!$E$151,F16&lt;mappings!$F$151),F16+mappings!$G$151,IF(AND(F16&gt;=mappings!$E$152,F16&lt;mappings!$F$152),F16+mappings!$G$152,IF(AND(F16&gt;=mappings!$E$153,F16&lt;mappings!$F$153),F16+mappings!$G$153,IF(AND(F16&gt;=mappings!$E$154,F16&lt;mappings!$F$154),F16+mappings!$G$154,IF(AND(F16&gt;=mappings!$E$155,F16&lt;mappings!$F$155),F16+mappings!$G$155,IF(AND(F16&gt;=mappings!$E$156,F16&lt;mappings!$F$156),F16+mappings!$G$156,IF(AND(F16&gt;=mappings!$E$157,F16&lt;mappings!$F$157),F16+mappings!$G$157,IF(AND(F16&gt;=mappings!$E$158,F16&lt;mappings!$F$158),F16+mappings!$G$158,IF(AND(F16&gt;=mappings!$E$159,F16&lt;mappings!$F$159),F16+mappings!$G$159,IF(AND(F16&gt;=mappings!$E$160,F16&lt;mappings!$F$160),F16+mappings!$G$160,IF(AND(F16&gt;=mappings!$E$161,F16&lt;mappings!$F$161),F16+mappings!$G$161,IF(AND(F16&gt;=mappings!$E$162,F16&lt;mappings!$F$162),F16+mappings!$G$162,IF(AND(F16&gt;=mappings!$E$163,F16&lt;mappings!$F$163),F16+mappings!$G$163,IF(AND(F16&gt;=mappings!$E$164,F16&lt;mappings!$F$164),F16+mappings!$G$164,IF(AND(F16&gt;=mappings!$E$165,F16&lt;mappings!$F$165),F16+mappings!$G$165,F16))))))))))))))))))))))))))))))))))))))))))))</f>
        <v>1132923683</v>
      </c>
      <c r="H16">
        <f>IF(AND(G16&gt;=mappings!$E$168,G16&lt;mappings!$F$168),G16+mappings!$G$168,IF(AND(G16&gt;=mappings!$E$169,G16&lt;mappings!$F$169),G16+mappings!$G$169,IF(AND(G16&gt;=mappings!$E$170,G16&lt;mappings!$F$170),G16+mappings!$G$170,IF(AND(G16&gt;=mappings!$E$171,G16&lt;mappings!$F$171),G16+mappings!$G$171,IF(AND(G16&gt;=mappings!$E$172,G16&lt;mappings!$F$172),G16+mappings!$G$172,IF(AND(G16&gt;=mappings!$E$173,G16&lt;mappings!$F$173),G16+mappings!$G$173,IF(AND(G16&gt;=mappings!$E$174,G16&lt;mappings!$F$174),G16+mappings!$G$174,IF(AND(G16&gt;=mappings!$E$175,G16&lt;mappings!$F$175),G16+mappings!$G$175,IF(AND(G16&gt;=mappings!$E$176,G16&lt;mappings!$F$176),G16+mappings!$G$176,IF(AND(G16&gt;=mappings!$E$177,G16&lt;mappings!$F$177),G16+mappings!$G$177,IF(AND(G16&gt;=mappings!$E$178,G16&lt;mappings!$F$178),G16+mappings!$G$178,IF(AND(G16&gt;=mappings!$E$179,G16&lt;mappings!$F$179),G16+mappings!$G$179,IF(AND(G16&gt;=mappings!$E$180,G16&lt;mappings!$F$180),G16+mappings!$G$180,IF(AND(G16&gt;=mappings!$E$181,G16&lt;mappings!$F$181),G16+mappings!$G$181,IF(AND(G16&gt;=mappings!$E$182,G16&lt;mappings!$F$182),G16+mappings!$G$182,IF(AND(G16&gt;=mappings!$E$183,G16&lt;mappings!$F$183),G16+mappings!$G$183,IF(AND(G16&gt;=mappings!$E$184,G16&lt;mappings!$F$184),G16+mappings!$G$184,IF(AND(G16&gt;=mappings!$E$185,G16&lt;mappings!$F$185),G16+mappings!$G$185,IF(AND(G16&gt;=mappings!$E$186,G16&lt;mappings!$F$186),G16+mappings!$G$186,IF(AND(G16&gt;=mappings!$E$187,G16&lt;mappings!$F$187),G16+mappings!$G$187,IF(AND(G16&gt;=mappings!$E$188,G16&lt;mappings!$F$188),G16+mappings!$G$188,IF(AND(G16&gt;=mappings!$E$189,G16&lt;mappings!$F$189),G16+mappings!$G$189,IF(AND(G16&gt;=mappings!$E$190,G16&lt;mappings!$F$190),G16+mappings!$G$190,IF(AND(G16&gt;=mappings!$E$191,G16&lt;mappings!$F$191),G16+mappings!$G$191,IF(AND(G16&gt;=mappings!$E$192,G16&lt;mappings!$F$192),G16+mappings!$G$192,IF(AND(G16&gt;=mappings!$E$193,G16&lt;mappings!$F$193),G16+mappings!$G$193,IF(AND(G16&gt;=mappings!$E$194,G16&lt;mappings!$F$194),G16+mappings!$G$194,IF(AND(G16&gt;=mappings!$E$195,G16&lt;mappings!$F$195),G16+mappings!$G$195,IF(AND(G16&gt;=mappings!$E$196,G16&lt;mappings!$F$196),G16+mappings!$G$196,IF(AND(G16&gt;=mappings!$E$197,G16&lt;mappings!$F$197),G16+mappings!$G$197,IF(AND(G16&gt;=mappings!$E$198,G16&lt;mappings!$F$198),G16+mappings!$G$198,IF(AND(G16&gt;=mappings!$E$199,G16&lt;mappings!$F$199),G16+mappings!$G$199,IF(AND(G16&gt;=mappings!$E$200,G16&lt;mappings!$F$200),G16+mappings!$G$200,IF(AND(G16&gt;=mappings!$E$201,G16&lt;mappings!$F$201),G16+mappings!$G$201,IF(AND(G16&gt;=mappings!$E$202,G16&lt;mappings!$F$202),G16+mappings!$G$202,IF(AND(G16&gt;=mappings!$E$203,G16&lt;mappings!$F$203),G16+mappings!$G$203,IF(AND(G16&gt;=mappings!$E$204,G16&lt;mappings!$F$204),G16+mappings!$G$204,IF(AND(G16&gt;=mappings!$E$205,G16&lt;mappings!$F$205),G16+mappings!$G$205,IF(AND(G16&gt;=mappings!$E$206,G16&lt;mappings!$F$206),G16+mappings!$G$206,IF(AND(G16&gt;=mappings!$E$207,G16&lt;mappings!$F$207),G16+mappings!$G$207,IF(AND(G16&gt;=mappings!$E$208,G16&lt;mappings!$F$208),G16+mappings!$G$208,G16)))))))))))))))))))))))))))))))))))))))))</f>
        <v>2646025192</v>
      </c>
    </row>
    <row r="17" spans="1:8" x14ac:dyDescent="0.25">
      <c r="A17">
        <f>input!Q1</f>
        <v>15230597</v>
      </c>
      <c r="B17">
        <f>IF(AND(A17&gt;=mappings!$E$2,A17&lt;mappings!$F$2),A17+mappings!$G$2,IF(AND(A17&gt;=mappings!$E$3,A17&lt;mappings!$F$3),A17+mappings!$G$3,IF(AND(A17&gt;=mappings!$E$4,A17&lt;mappings!$F$4),A17+mappings!$G$4,IF(AND(A17&gt;=mappings!$E$5,A17&lt;mappings!$F$5),A17+mappings!$G$5,IF(AND(A17&gt;=mappings!$E$6,A17&lt;mappings!$F$6),A17+mappings!$G$6,IF(AND(A17&gt;=mappings!$E$7,A17&lt;mappings!$F$7),A17+mappings!$G$7,IF(AND(A17&gt;=mappings!$E$8,A17&lt;mappings!$F$8),A17+mappings!$G$8,IF(AND(A17&gt;=mappings!$E$9,A17&lt;mappings!$F$9),A17+mappings!$G$9,IF(AND(A17&gt;=mappings!$E$10,A17&lt;mappings!$F$10),A17+mappings!$G$10,IF(AND(A17&gt;=mappings!$E$11,A17&lt;mappings!$F$11),A17+mappings!$G$11,IF(AND(A17&gt;=mappings!$E$12,A17&lt;mappings!$F$12),A17+mappings!$G$12,IF(AND(A17&gt;=mappings!$E$13,A17&lt;mappings!$F$13),A17+mappings!$G$13,IF(AND(A17&gt;=mappings!$E$14,A17&lt;mappings!$F$14),A17+mappings!$G$14,IF(AND(A17&gt;=mappings!$E$15,A17&lt;mappings!$F$15),A17+mappings!$G$15,IF(AND(A17&gt;=mappings!$E$16,A17&lt;mappings!$F$16),A17+mappings!$G$16,IF(AND(A17&gt;=mappings!$E$17,A17&lt;mappings!$F$17),A17+mappings!$G$17,IF(AND(A17&gt;=mappings!$E$18,A17&lt;mappings!$F$18),A17+mappings!$G$18,A17)))))))))))))))))</f>
        <v>2278988911</v>
      </c>
      <c r="C17">
        <f>IF(AND(B17&gt;=mappings!$E$21,B17&lt;mappings!$F$21),B17+mappings!$G$21,
IF(AND(B17&gt;=mappings!$E$22,B17&lt;mappings!$F$22),B17+mappings!$G$22,
IF(AND(B17&gt;=mappings!$E$23,B17&lt;mappings!$F$23),B17+mappings!$G$23,
IF(AND(B17&gt;=mappings!$E$24,B17&lt;mappings!$F$24),B17+mappings!$G$24,
IF(AND(B17&gt;=mappings!$E$25,B17&lt;mappings!$F$25),B17+mappings!$G$25,
IF(AND(B17&gt;=mappings!$E$26,B17&lt;mappings!$F$26),B17+mappings!$G$26,
IF(AND(B17&gt;=mappings!$E$27,B17&lt;mappings!$F$27),B17+mappings!$G$27,
IF(AND(B17&gt;=mappings!$E$28,B17&lt;mappings!$F$28),B17+mappings!$G$28,
IF(AND(B17&gt;=mappings!$E$29,B17&lt;mappings!$F$29),B17+mappings!$G$29,B17)))))))))</f>
        <v>3761691262</v>
      </c>
      <c r="D17">
        <f>IF(AND(C17&gt;=mappings!$E$32,C17&lt;mappings!$F$32),C17+mappings!$G$32,IF(AND(C17&gt;=mappings!$E$33,C17&lt;mappings!$F$33),C17+mappings!$G$33,IF(AND(C17&gt;=mappings!$E$34,C17&lt;mappings!$F$34),C17+mappings!$G$34,IF(AND(C17&gt;=mappings!$E$35,C17&lt;mappings!$F$35),C17+mappings!$G$35,IF(AND(C17&gt;=mappings!$E$36,C17&lt;mappings!$F$36),C17+mappings!$G$36,IF(AND(C17&gt;=mappings!$E$37,C17&lt;mappings!$F$37),C17+mappings!$G$37,IF(AND(C17&gt;=mappings!$E$38,C17&lt;mappings!$F$38),C17+mappings!$G$38,IF(AND(C17&gt;=mappings!$E$39,C17&lt;mappings!$F$39),C17+mappings!$G$39,IF(AND(C17&gt;=mappings!$E$40,C17&lt;mappings!$F$40),C17+mappings!$G$40,IF(AND(C17&gt;=mappings!$E$41,C17&lt;mappings!$F$41),C17+mappings!$G$41,IF(AND(C17&gt;=mappings!$E$42,C17&lt;mappings!$F$42),C17+mappings!$G$42,IF(AND(C17&gt;=mappings!$E$43,C17&lt;mappings!$F$43),C17+mappings!$G$43,IF(AND(C17&gt;=mappings!$E$44,C17&lt;mappings!$F$44),C17+mappings!$G$44,IF(AND(C17&gt;=mappings!$E$45,C17&lt;mappings!$F$45),C17+mappings!$G$45,IF(AND(C17&gt;=mappings!$E$46,C17&lt;mappings!$F$46),C17+mappings!$G$46,IF(AND(C17&gt;=mappings!$E$47,C17&lt;mappings!$F$47),C17+mappings!$G$47,IF(AND(C17&gt;=mappings!$E$48,C17&lt;mappings!$F$48),C17+mappings!$G$48,IF(AND(C17&gt;=mappings!$E$49,C17&lt;mappings!$F$49),C17+mappings!$G$49,IF(AND(C17&gt;=mappings!$E$50,C17&lt;mappings!$F$50),C17+mappings!$G$50,IF(AND(C17&gt;=mappings!$E$51,C17&lt;mappings!$F$51),C17+mappings!$G$51,IF(AND(C17&gt;=mappings!$E$52,C17&lt;mappings!$F$52),C17+mappings!$G$52,IF(AND(C17&gt;=mappings!$E$53,C17&lt;mappings!$F$53),C17+mappings!$G$53,IF(AND(C17&gt;=mappings!$E$54,C17&lt;mappings!$F$54),C17+mappings!$G$54,IF(AND(C17&gt;=mappings!$E$55,C17&lt;mappings!$F$55),C17+mappings!$G$55,IF(AND(C17&gt;=mappings!$E$56,C17&lt;mappings!$F$56),C17+mappings!$G$56,IF(AND(C17&gt;=mappings!$E$57,C17&lt;mappings!$F$57),C17+mappings!$G$57,IF(AND(C17&gt;=mappings!$E$58,C17&lt;mappings!$F$58),C17+mappings!$G$58,IF(AND(C17&gt;=mappings!$E$59,C17&lt;mappings!$F$59),C17+mappings!$G$59,IF(AND(C17&gt;=mappings!$E$60,C17&lt;mappings!$F$60),C17+mappings!$G$60,IF(AND(C17&gt;=mappings!$E$61,C17&lt;mappings!$F$61),C17+mappings!$G$61,IF(AND(C17&gt;=mappings!$E$62,C17&lt;mappings!$F$62),C17+mappings!$G$62,IF(AND(C17&gt;=mappings!$E$63,C17&lt;mappings!$F$63),C17+mappings!$G$63,IF(AND(C17&gt;=mappings!$E$64,C17&lt;mappings!$F$64),C17+mappings!$G$64,IF(AND(C17&gt;=mappings!$E$65,C17&lt;mappings!$F$65),C17+mappings!$G$65,IF(AND(C17&gt;=mappings!$E$66,C17&lt;mappings!$F$66),C17+mappings!$G$66,IF(AND(C17&gt;=mappings!$E$67,C17&lt;mappings!$F$67),C17+mappings!$G$67,IF(AND(C17&gt;=mappings!$E$68,C17&lt;mappings!$F$68),C17+mappings!$G$68,IF(AND(C17&gt;=mappings!$E$69,C17&lt;mappings!$F$69),C17+mappings!$G$69,IF(AND(C17&gt;=mappings!$E$70,C17&lt;mappings!$F$70),C17+mappings!$G$70,IF(AND(C17&gt;=mappings!$E$71,C17&lt;mappings!$F$71),C17+mappings!$G$71,C17))))))))))))))))))))))))))))))))))))))))</f>
        <v>3656414575</v>
      </c>
      <c r="E17">
        <f>IF(AND(D17&gt;=mappings!$E$74,D17&lt;mappings!$F$74),D17+mappings!$G$74,IF(AND(D17&gt;=mappings!$E$75,D17&lt;mappings!$F$75),D17+mappings!$G$75,IF(AND(D17&gt;=mappings!$E$76,D17&lt;mappings!$F$76),D17+mappings!$G$76,IF(AND(D17&gt;=mappings!$E$77,D17&lt;mappings!$F$77),D17+mappings!$G$77,IF(AND(D17&gt;=mappings!$E$78,D17&lt;mappings!$F$78),D17+mappings!$G$78,IF(AND(D17&gt;=mappings!$E$79,D17&lt;mappings!$F$79),D17+mappings!$G$79,IF(AND(D17&gt;=mappings!$E$80,D17&lt;mappings!$F$80),D17+mappings!$G$80,IF(AND(D17&gt;=mappings!$E$81,D17&lt;mappings!$F$81),D17+mappings!$G$81,IF(AND(D17&gt;=mappings!$E$82,D17&lt;mappings!$F$82),D17+mappings!$G$82,IF(AND(D17&gt;=mappings!$E$83,D17&lt;mappings!$F$83),D17+mappings!$G$83,IF(AND(D17&gt;=mappings!$E$84,D17&lt;mappings!$F$84),D17+mappings!$G$84,IF(AND(D17&gt;=mappings!$E$85,D17&lt;mappings!$F$85),D17+mappings!$G$85,IF(AND(D17&gt;=mappings!$E$86,D17&lt;mappings!$F$86),D17+mappings!$G$86,IF(AND(D17&gt;=mappings!$E$87,D17&lt;mappings!$F$87),D17+mappings!$G$87,IF(AND(D17&gt;=mappings!$E$88,D17&lt;mappings!$F$88),D17+mappings!$G$88,IF(AND(D17&gt;=mappings!$E$89,D17&lt;mappings!$F$89),D17+mappings!$G$89,IF(AND(D17&gt;=mappings!$E$90,D17&lt;mappings!$F$90),D17+mappings!$G$90,IF(AND(D17&gt;=mappings!$E$91,D17&lt;mappings!$F$91),D17+mappings!$G$91,IF(AND(D17&gt;=mappings!$E$92,D17&lt;mappings!$F$92),D17+mappings!$G$92,IF(AND(D17&gt;=mappings!$E$93,D17&lt;mappings!$F$93),D17+mappings!$G$93,IF(AND(D17&gt;=mappings!$E$94,D17&lt;mappings!$F$94),D17+mappings!$G$94,IF(AND(D17&gt;=mappings!$E$95,D17&lt;mappings!$F$95),D17+mappings!$G$95,IF(AND(D17&gt;=mappings!$E$96,D17&lt;mappings!$F$96),D17+mappings!$G$96,IF(AND(D17&gt;=mappings!$E$97,D17&lt;mappings!$F$97),D17+mappings!$G$97,D17))))))))))))))))))))))))</f>
        <v>346536439</v>
      </c>
      <c r="F17">
        <f>IF(AND(E17&gt;=mappings!$E$100,E17&lt;mappings!$F$100),E17+mappings!$G$100,IF(AND(E17&gt;=mappings!$E$101,E17&lt;mappings!$F$101),E17+mappings!$G$101,IF(AND(E17&gt;=mappings!$E$102,E17&lt;mappings!$F$102),E17+mappings!$G$102,IF(AND(E17&gt;=mappings!$E$103,E17&lt;mappings!$F$103),E17+mappings!$G$103,IF(AND(E17&gt;=mappings!$E$104,E17&lt;mappings!$F$104),E17+mappings!$G$104,IF(AND(E17&gt;=mappings!$E$105,E17&lt;mappings!$F$105),E17+mappings!$G$105,IF(AND(E17&gt;=mappings!$E$106,E17&lt;mappings!$F$106),E17+mappings!$G$106,IF(AND(E17&gt;=mappings!$E$107,E17&lt;mappings!$F$107),E17+mappings!$G$107,IF(AND(E17&gt;=mappings!$E$108,E17&lt;mappings!$F$108),E17+mappings!$G$108,IF(AND(E17&gt;=mappings!$E$109,E17&lt;mappings!$F$109),E17+mappings!$G$109,IF(AND(E17&gt;=mappings!$E$110,E17&lt;mappings!$F$110),E17+mappings!$G$110,IF(AND(E17&gt;=mappings!$E$111,E17&lt;mappings!$F$111),E17+mappings!$G$111,IF(AND(E17&gt;=mappings!$E$112,E17&lt;mappings!$F$112),E17+mappings!$G$112,IF(AND(E17&gt;=mappings!$E$113,E17&lt;mappings!$F$113),E17+mappings!$G$113,IF(AND(E17&gt;=mappings!$E$114,E17&lt;mappings!$F$114),E17+mappings!$G$114,IF(AND(E17&gt;=mappings!$E$115,E17&lt;mappings!$F$115),E17+mappings!$G$115,IF(AND(E17&gt;=mappings!$E$116,E17&lt;mappings!$F$116),E17+mappings!$G$116,IF(AND(E17&gt;=mappings!$E$117,E17&lt;mappings!$F$117),E17+mappings!$G$117,IF(AND(E17&gt;=mappings!$E$118,E17&lt;mappings!$F$118),E17+mappings!$G$118,IF(AND(E17&gt;=mappings!$E$119,E17&lt;mappings!$F$119),E17+mappings!$G$119,E17))))))))))))))))))))</f>
        <v>1159486592</v>
      </c>
      <c r="G17">
        <f>IF(AND(F17&gt;=mappings!$E$122,F17&lt;mappings!$F$122),F17+mappings!$G$122,IF(AND(F17&gt;=mappings!$E$123,F17&lt;mappings!$F$123),F17+mappings!$G$123,IF(AND(F17&gt;=mappings!$E$124,F17&lt;mappings!$F$124),F17+mappings!$G$124,IF(AND(F17&gt;=mappings!$E$125,F17&lt;mappings!$F$125),F17+mappings!$G$125,IF(AND(F17&gt;=mappings!$E$126,F17&lt;mappings!$F$126),F17+mappings!$G$126,IF(AND(F17&gt;=mappings!$E$127,F17&lt;mappings!$F$127),F17+mappings!$G$127,IF(AND(F17&gt;=mappings!$E$128,F17&lt;mappings!$F$128),F17+mappings!$G$128,IF(AND(F17&gt;=mappings!$E$129,F17&lt;mappings!$F$129),F17+mappings!$G$129,IF(AND(F17&gt;=mappings!$E$130,F17&lt;mappings!$F$130),F17+mappings!$G$130,IF(AND(F17&gt;=mappings!$E$131,F17&lt;mappings!$F$131),F17+mappings!$G$131,IF(AND(F17&gt;=mappings!$E$132,F17&lt;mappings!$F$132),F17+mappings!$G$132,IF(AND(F17&gt;=mappings!$E$133,F17&lt;mappings!$F$133),F17+mappings!$G$133,IF(AND(F17&gt;=mappings!$E$134,F17&lt;mappings!$F$134),F17+mappings!$G$134,IF(AND(F17&gt;=mappings!$E$135,F17&lt;mappings!$F$135),F17+mappings!$G$135,IF(AND(F17&gt;=mappings!$E$136,F17&lt;mappings!$F$136),F17+mappings!$G$136,IF(AND(F17&gt;=mappings!$E$137,F17&lt;mappings!$F$137),F17+mappings!$G$137,IF(AND(F17&gt;=mappings!$E$138,F17&lt;mappings!$F$138),F17+mappings!$G$138,IF(AND(F17&gt;=mappings!$E$139,F17&lt;mappings!$F$139),F17+mappings!$G$139,IF(AND(F17&gt;=mappings!$E$140,F17&lt;mappings!$F$140),F17+mappings!$G$140,IF(AND(F17&gt;=mappings!$E$141,F17&lt;mappings!$F$141),F17+mappings!$G$141,IF(AND(F17&gt;=mappings!$E$142,F17&lt;mappings!$F$142),F17+mappings!$G$142,IF(AND(F17&gt;=mappings!$E$143,F17&lt;mappings!$F$143),F17+mappings!$G$143,IF(AND(F17&gt;=mappings!$E$144,F17&lt;mappings!$F$144),F17+mappings!$G$144,IF(AND(F17&gt;=mappings!$E$145,F17&lt;mappings!$F$145),F17+mappings!$G$145,IF(AND(F17&gt;=mappings!$E$146,F17&lt;mappings!$F$146),F17+mappings!$G$146,IF(AND(F17&gt;=mappings!$E$147,F17&lt;mappings!$F$147),F17+mappings!$G$147,IF(AND(F17&gt;=mappings!$E$148,F17&lt;mappings!$F$148),F17+mappings!$G$148,IF(AND(F17&gt;=mappings!$E$149,F17&lt;mappings!$F$149),F17+mappings!$G$149,IF(AND(F17&gt;=mappings!$E$150,F17&lt;mappings!$F$150),F17+mappings!$G$150,IF(AND(F17&gt;=mappings!$E$151,F17&lt;mappings!$F$151),F17+mappings!$G$151,IF(AND(F17&gt;=mappings!$E$152,F17&lt;mappings!$F$152),F17+mappings!$G$152,IF(AND(F17&gt;=mappings!$E$153,F17&lt;mappings!$F$153),F17+mappings!$G$153,IF(AND(F17&gt;=mappings!$E$154,F17&lt;mappings!$F$154),F17+mappings!$G$154,IF(AND(F17&gt;=mappings!$E$155,F17&lt;mappings!$F$155),F17+mappings!$G$155,IF(AND(F17&gt;=mappings!$E$156,F17&lt;mappings!$F$156),F17+mappings!$G$156,IF(AND(F17&gt;=mappings!$E$157,F17&lt;mappings!$F$157),F17+mappings!$G$157,IF(AND(F17&gt;=mappings!$E$158,F17&lt;mappings!$F$158),F17+mappings!$G$158,IF(AND(F17&gt;=mappings!$E$159,F17&lt;mappings!$F$159),F17+mappings!$G$159,IF(AND(F17&gt;=mappings!$E$160,F17&lt;mappings!$F$160),F17+mappings!$G$160,IF(AND(F17&gt;=mappings!$E$161,F17&lt;mappings!$F$161),F17+mappings!$G$161,IF(AND(F17&gt;=mappings!$E$162,F17&lt;mappings!$F$162),F17+mappings!$G$162,IF(AND(F17&gt;=mappings!$E$163,F17&lt;mappings!$F$163),F17+mappings!$G$163,IF(AND(F17&gt;=mappings!$E$164,F17&lt;mappings!$F$164),F17+mappings!$G$164,IF(AND(F17&gt;=mappings!$E$165,F17&lt;mappings!$F$165),F17+mappings!$G$165,F17))))))))))))))))))))))))))))))))))))))))))))</f>
        <v>3209578626</v>
      </c>
      <c r="H17">
        <f>IF(AND(G17&gt;=mappings!$E$168,G17&lt;mappings!$F$168),G17+mappings!$G$168,IF(AND(G17&gt;=mappings!$E$169,G17&lt;mappings!$F$169),G17+mappings!$G$169,IF(AND(G17&gt;=mappings!$E$170,G17&lt;mappings!$F$170),G17+mappings!$G$170,IF(AND(G17&gt;=mappings!$E$171,G17&lt;mappings!$F$171),G17+mappings!$G$171,IF(AND(G17&gt;=mappings!$E$172,G17&lt;mappings!$F$172),G17+mappings!$G$172,IF(AND(G17&gt;=mappings!$E$173,G17&lt;mappings!$F$173),G17+mappings!$G$173,IF(AND(G17&gt;=mappings!$E$174,G17&lt;mappings!$F$174),G17+mappings!$G$174,IF(AND(G17&gt;=mappings!$E$175,G17&lt;mappings!$F$175),G17+mappings!$G$175,IF(AND(G17&gt;=mappings!$E$176,G17&lt;mappings!$F$176),G17+mappings!$G$176,IF(AND(G17&gt;=mappings!$E$177,G17&lt;mappings!$F$177),G17+mappings!$G$177,IF(AND(G17&gt;=mappings!$E$178,G17&lt;mappings!$F$178),G17+mappings!$G$178,IF(AND(G17&gt;=mappings!$E$179,G17&lt;mappings!$F$179),G17+mappings!$G$179,IF(AND(G17&gt;=mappings!$E$180,G17&lt;mappings!$F$180),G17+mappings!$G$180,IF(AND(G17&gt;=mappings!$E$181,G17&lt;mappings!$F$181),G17+mappings!$G$181,IF(AND(G17&gt;=mappings!$E$182,G17&lt;mappings!$F$182),G17+mappings!$G$182,IF(AND(G17&gt;=mappings!$E$183,G17&lt;mappings!$F$183),G17+mappings!$G$183,IF(AND(G17&gt;=mappings!$E$184,G17&lt;mappings!$F$184),G17+mappings!$G$184,IF(AND(G17&gt;=mappings!$E$185,G17&lt;mappings!$F$185),G17+mappings!$G$185,IF(AND(G17&gt;=mappings!$E$186,G17&lt;mappings!$F$186),G17+mappings!$G$186,IF(AND(G17&gt;=mappings!$E$187,G17&lt;mappings!$F$187),G17+mappings!$G$187,IF(AND(G17&gt;=mappings!$E$188,G17&lt;mappings!$F$188),G17+mappings!$G$188,IF(AND(G17&gt;=mappings!$E$189,G17&lt;mappings!$F$189),G17+mappings!$G$189,IF(AND(G17&gt;=mappings!$E$190,G17&lt;mappings!$F$190),G17+mappings!$G$190,IF(AND(G17&gt;=mappings!$E$191,G17&lt;mappings!$F$191),G17+mappings!$G$191,IF(AND(G17&gt;=mappings!$E$192,G17&lt;mappings!$F$192),G17+mappings!$G$192,IF(AND(G17&gt;=mappings!$E$193,G17&lt;mappings!$F$193),G17+mappings!$G$193,IF(AND(G17&gt;=mappings!$E$194,G17&lt;mappings!$F$194),G17+mappings!$G$194,IF(AND(G17&gt;=mappings!$E$195,G17&lt;mappings!$F$195),G17+mappings!$G$195,IF(AND(G17&gt;=mappings!$E$196,G17&lt;mappings!$F$196),G17+mappings!$G$196,IF(AND(G17&gt;=mappings!$E$197,G17&lt;mappings!$F$197),G17+mappings!$G$197,IF(AND(G17&gt;=mappings!$E$198,G17&lt;mappings!$F$198),G17+mappings!$G$198,IF(AND(G17&gt;=mappings!$E$199,G17&lt;mappings!$F$199),G17+mappings!$G$199,IF(AND(G17&gt;=mappings!$E$200,G17&lt;mappings!$F$200),G17+mappings!$G$200,IF(AND(G17&gt;=mappings!$E$201,G17&lt;mappings!$F$201),G17+mappings!$G$201,IF(AND(G17&gt;=mappings!$E$202,G17&lt;mappings!$F$202),G17+mappings!$G$202,IF(AND(G17&gt;=mappings!$E$203,G17&lt;mappings!$F$203),G17+mappings!$G$203,IF(AND(G17&gt;=mappings!$E$204,G17&lt;mappings!$F$204),G17+mappings!$G$204,IF(AND(G17&gt;=mappings!$E$205,G17&lt;mappings!$F$205),G17+mappings!$G$205,IF(AND(G17&gt;=mappings!$E$206,G17&lt;mappings!$F$206),G17+mappings!$G$206,IF(AND(G17&gt;=mappings!$E$207,G17&lt;mappings!$F$207),G17+mappings!$G$207,IF(AND(G17&gt;=mappings!$E$208,G17&lt;mappings!$F$208),G17+mappings!$G$208,G17)))))))))))))))))))))))))))))))))))))))))</f>
        <v>2201973344</v>
      </c>
    </row>
    <row r="18" spans="1:8" x14ac:dyDescent="0.25">
      <c r="A18">
        <f>input!R1</f>
        <v>2461206486</v>
      </c>
      <c r="B18">
        <f>IF(AND(A18&gt;=mappings!$E$2,A18&lt;mappings!$F$2),A18+mappings!$G$2,IF(AND(A18&gt;=mappings!$E$3,A18&lt;mappings!$F$3),A18+mappings!$G$3,IF(AND(A18&gt;=mappings!$E$4,A18&lt;mappings!$F$4),A18+mappings!$G$4,IF(AND(A18&gt;=mappings!$E$5,A18&lt;mappings!$F$5),A18+mappings!$G$5,IF(AND(A18&gt;=mappings!$E$6,A18&lt;mappings!$F$6),A18+mappings!$G$6,IF(AND(A18&gt;=mappings!$E$7,A18&lt;mappings!$F$7),A18+mappings!$G$7,IF(AND(A18&gt;=mappings!$E$8,A18&lt;mappings!$F$8),A18+mappings!$G$8,IF(AND(A18&gt;=mappings!$E$9,A18&lt;mappings!$F$9),A18+mappings!$G$9,IF(AND(A18&gt;=mappings!$E$10,A18&lt;mappings!$F$10),A18+mappings!$G$10,IF(AND(A18&gt;=mappings!$E$11,A18&lt;mappings!$F$11),A18+mappings!$G$11,IF(AND(A18&gt;=mappings!$E$12,A18&lt;mappings!$F$12),A18+mappings!$G$12,IF(AND(A18&gt;=mappings!$E$13,A18&lt;mappings!$F$13),A18+mappings!$G$13,IF(AND(A18&gt;=mappings!$E$14,A18&lt;mappings!$F$14),A18+mappings!$G$14,IF(AND(A18&gt;=mappings!$E$15,A18&lt;mappings!$F$15),A18+mappings!$G$15,IF(AND(A18&gt;=mappings!$E$16,A18&lt;mappings!$F$16),A18+mappings!$G$16,IF(AND(A18&gt;=mappings!$E$17,A18&lt;mappings!$F$17),A18+mappings!$G$17,IF(AND(A18&gt;=mappings!$E$18,A18&lt;mappings!$F$18),A18+mappings!$G$18,A18)))))))))))))))))</f>
        <v>2461206486</v>
      </c>
      <c r="C18">
        <f>IF(AND(B18&gt;=mappings!$E$21,B18&lt;mappings!$F$21),B18+mappings!$G$21,
IF(AND(B18&gt;=mappings!$E$22,B18&lt;mappings!$F$22),B18+mappings!$G$22,
IF(AND(B18&gt;=mappings!$E$23,B18&lt;mappings!$F$23),B18+mappings!$G$23,
IF(AND(B18&gt;=mappings!$E$24,B18&lt;mappings!$F$24),B18+mappings!$G$24,
IF(AND(B18&gt;=mappings!$E$25,B18&lt;mappings!$F$25),B18+mappings!$G$25,
IF(AND(B18&gt;=mappings!$E$26,B18&lt;mappings!$F$26),B18+mappings!$G$26,
IF(AND(B18&gt;=mappings!$E$27,B18&lt;mappings!$F$27),B18+mappings!$G$27,
IF(AND(B18&gt;=mappings!$E$28,B18&lt;mappings!$F$28),B18+mappings!$G$28,
IF(AND(B18&gt;=mappings!$E$29,B18&lt;mappings!$F$29),B18+mappings!$G$29,B18)))))))))</f>
        <v>3943908837</v>
      </c>
      <c r="D18">
        <f>IF(AND(C18&gt;=mappings!$E$32,C18&lt;mappings!$F$32),C18+mappings!$G$32,IF(AND(C18&gt;=mappings!$E$33,C18&lt;mappings!$F$33),C18+mappings!$G$33,IF(AND(C18&gt;=mappings!$E$34,C18&lt;mappings!$F$34),C18+mappings!$G$34,IF(AND(C18&gt;=mappings!$E$35,C18&lt;mappings!$F$35),C18+mappings!$G$35,IF(AND(C18&gt;=mappings!$E$36,C18&lt;mappings!$F$36),C18+mappings!$G$36,IF(AND(C18&gt;=mappings!$E$37,C18&lt;mappings!$F$37),C18+mappings!$G$37,IF(AND(C18&gt;=mappings!$E$38,C18&lt;mappings!$F$38),C18+mappings!$G$38,IF(AND(C18&gt;=mappings!$E$39,C18&lt;mappings!$F$39),C18+mappings!$G$39,IF(AND(C18&gt;=mappings!$E$40,C18&lt;mappings!$F$40),C18+mappings!$G$40,IF(AND(C18&gt;=mappings!$E$41,C18&lt;mappings!$F$41),C18+mappings!$G$41,IF(AND(C18&gt;=mappings!$E$42,C18&lt;mappings!$F$42),C18+mappings!$G$42,IF(AND(C18&gt;=mappings!$E$43,C18&lt;mappings!$F$43),C18+mappings!$G$43,IF(AND(C18&gt;=mappings!$E$44,C18&lt;mappings!$F$44),C18+mappings!$G$44,IF(AND(C18&gt;=mappings!$E$45,C18&lt;mappings!$F$45),C18+mappings!$G$45,IF(AND(C18&gt;=mappings!$E$46,C18&lt;mappings!$F$46),C18+mappings!$G$46,IF(AND(C18&gt;=mappings!$E$47,C18&lt;mappings!$F$47),C18+mappings!$G$47,IF(AND(C18&gt;=mappings!$E$48,C18&lt;mappings!$F$48),C18+mappings!$G$48,IF(AND(C18&gt;=mappings!$E$49,C18&lt;mappings!$F$49),C18+mappings!$G$49,IF(AND(C18&gt;=mappings!$E$50,C18&lt;mappings!$F$50),C18+mappings!$G$50,IF(AND(C18&gt;=mappings!$E$51,C18&lt;mappings!$F$51),C18+mappings!$G$51,IF(AND(C18&gt;=mappings!$E$52,C18&lt;mappings!$F$52),C18+mappings!$G$52,IF(AND(C18&gt;=mappings!$E$53,C18&lt;mappings!$F$53),C18+mappings!$G$53,IF(AND(C18&gt;=mappings!$E$54,C18&lt;mappings!$F$54),C18+mappings!$G$54,IF(AND(C18&gt;=mappings!$E$55,C18&lt;mappings!$F$55),C18+mappings!$G$55,IF(AND(C18&gt;=mappings!$E$56,C18&lt;mappings!$F$56),C18+mappings!$G$56,IF(AND(C18&gt;=mappings!$E$57,C18&lt;mappings!$F$57),C18+mappings!$G$57,IF(AND(C18&gt;=mappings!$E$58,C18&lt;mappings!$F$58),C18+mappings!$G$58,IF(AND(C18&gt;=mappings!$E$59,C18&lt;mappings!$F$59),C18+mappings!$G$59,IF(AND(C18&gt;=mappings!$E$60,C18&lt;mappings!$F$60),C18+mappings!$G$60,IF(AND(C18&gt;=mappings!$E$61,C18&lt;mappings!$F$61),C18+mappings!$G$61,IF(AND(C18&gt;=mappings!$E$62,C18&lt;mappings!$F$62),C18+mappings!$G$62,IF(AND(C18&gt;=mappings!$E$63,C18&lt;mappings!$F$63),C18+mappings!$G$63,IF(AND(C18&gt;=mappings!$E$64,C18&lt;mappings!$F$64),C18+mappings!$G$64,IF(AND(C18&gt;=mappings!$E$65,C18&lt;mappings!$F$65),C18+mappings!$G$65,IF(AND(C18&gt;=mappings!$E$66,C18&lt;mappings!$F$66),C18+mappings!$G$66,IF(AND(C18&gt;=mappings!$E$67,C18&lt;mappings!$F$67),C18+mappings!$G$67,IF(AND(C18&gt;=mappings!$E$68,C18&lt;mappings!$F$68),C18+mappings!$G$68,IF(AND(C18&gt;=mappings!$E$69,C18&lt;mappings!$F$69),C18+mappings!$G$69,IF(AND(C18&gt;=mappings!$E$70,C18&lt;mappings!$F$70),C18+mappings!$G$70,IF(AND(C18&gt;=mappings!$E$71,C18&lt;mappings!$F$71),C18+mappings!$G$71,C18))))))))))))))))))))))))))))))))))))))))</f>
        <v>3159410425</v>
      </c>
      <c r="E18">
        <f>IF(AND(D18&gt;=mappings!$E$74,D18&lt;mappings!$F$74),D18+mappings!$G$74,IF(AND(D18&gt;=mappings!$E$75,D18&lt;mappings!$F$75),D18+mappings!$G$75,IF(AND(D18&gt;=mappings!$E$76,D18&lt;mappings!$F$76),D18+mappings!$G$76,IF(AND(D18&gt;=mappings!$E$77,D18&lt;mappings!$F$77),D18+mappings!$G$77,IF(AND(D18&gt;=mappings!$E$78,D18&lt;mappings!$F$78),D18+mappings!$G$78,IF(AND(D18&gt;=mappings!$E$79,D18&lt;mappings!$F$79),D18+mappings!$G$79,IF(AND(D18&gt;=mappings!$E$80,D18&lt;mappings!$F$80),D18+mappings!$G$80,IF(AND(D18&gt;=mappings!$E$81,D18&lt;mappings!$F$81),D18+mappings!$G$81,IF(AND(D18&gt;=mappings!$E$82,D18&lt;mappings!$F$82),D18+mappings!$G$82,IF(AND(D18&gt;=mappings!$E$83,D18&lt;mappings!$F$83),D18+mappings!$G$83,IF(AND(D18&gt;=mappings!$E$84,D18&lt;mappings!$F$84),D18+mappings!$G$84,IF(AND(D18&gt;=mappings!$E$85,D18&lt;mappings!$F$85),D18+mappings!$G$85,IF(AND(D18&gt;=mappings!$E$86,D18&lt;mappings!$F$86),D18+mappings!$G$86,IF(AND(D18&gt;=mappings!$E$87,D18&lt;mappings!$F$87),D18+mappings!$G$87,IF(AND(D18&gt;=mappings!$E$88,D18&lt;mappings!$F$88),D18+mappings!$G$88,IF(AND(D18&gt;=mappings!$E$89,D18&lt;mappings!$F$89),D18+mappings!$G$89,IF(AND(D18&gt;=mappings!$E$90,D18&lt;mappings!$F$90),D18+mappings!$G$90,IF(AND(D18&gt;=mappings!$E$91,D18&lt;mappings!$F$91),D18+mappings!$G$91,IF(AND(D18&gt;=mappings!$E$92,D18&lt;mappings!$F$92),D18+mappings!$G$92,IF(AND(D18&gt;=mappings!$E$93,D18&lt;mappings!$F$93),D18+mappings!$G$93,IF(AND(D18&gt;=mappings!$E$94,D18&lt;mappings!$F$94),D18+mappings!$G$94,IF(AND(D18&gt;=mappings!$E$95,D18&lt;mappings!$F$95),D18+mappings!$G$95,IF(AND(D18&gt;=mappings!$E$96,D18&lt;mappings!$F$96),D18+mappings!$G$96,IF(AND(D18&gt;=mappings!$E$97,D18&lt;mappings!$F$97),D18+mappings!$G$97,D18))))))))))))))))))))))))</f>
        <v>943316305</v>
      </c>
      <c r="F18">
        <f>IF(AND(E18&gt;=mappings!$E$100,E18&lt;mappings!$F$100),E18+mappings!$G$100,IF(AND(E18&gt;=mappings!$E$101,E18&lt;mappings!$F$101),E18+mappings!$G$101,IF(AND(E18&gt;=mappings!$E$102,E18&lt;mappings!$F$102),E18+mappings!$G$102,IF(AND(E18&gt;=mappings!$E$103,E18&lt;mappings!$F$103),E18+mappings!$G$103,IF(AND(E18&gt;=mappings!$E$104,E18&lt;mappings!$F$104),E18+mappings!$G$104,IF(AND(E18&gt;=mappings!$E$105,E18&lt;mappings!$F$105),E18+mappings!$G$105,IF(AND(E18&gt;=mappings!$E$106,E18&lt;mappings!$F$106),E18+mappings!$G$106,IF(AND(E18&gt;=mappings!$E$107,E18&lt;mappings!$F$107),E18+mappings!$G$107,IF(AND(E18&gt;=mappings!$E$108,E18&lt;mappings!$F$108),E18+mappings!$G$108,IF(AND(E18&gt;=mappings!$E$109,E18&lt;mappings!$F$109),E18+mappings!$G$109,IF(AND(E18&gt;=mappings!$E$110,E18&lt;mappings!$F$110),E18+mappings!$G$110,IF(AND(E18&gt;=mappings!$E$111,E18&lt;mappings!$F$111),E18+mappings!$G$111,IF(AND(E18&gt;=mappings!$E$112,E18&lt;mappings!$F$112),E18+mappings!$G$112,IF(AND(E18&gt;=mappings!$E$113,E18&lt;mappings!$F$113),E18+mappings!$G$113,IF(AND(E18&gt;=mappings!$E$114,E18&lt;mappings!$F$114),E18+mappings!$G$114,IF(AND(E18&gt;=mappings!$E$115,E18&lt;mappings!$F$115),E18+mappings!$G$115,IF(AND(E18&gt;=mappings!$E$116,E18&lt;mappings!$F$116),E18+mappings!$G$116,IF(AND(E18&gt;=mappings!$E$117,E18&lt;mappings!$F$117),E18+mappings!$G$117,IF(AND(E18&gt;=mappings!$E$118,E18&lt;mappings!$F$118),E18+mappings!$G$118,IF(AND(E18&gt;=mappings!$E$119,E18&lt;mappings!$F$119),E18+mappings!$G$119,E18))))))))))))))))))))</f>
        <v>781490483</v>
      </c>
      <c r="G18">
        <f>IF(AND(F18&gt;=mappings!$E$122,F18&lt;mappings!$F$122),F18+mappings!$G$122,IF(AND(F18&gt;=mappings!$E$123,F18&lt;mappings!$F$123),F18+mappings!$G$123,IF(AND(F18&gt;=mappings!$E$124,F18&lt;mappings!$F$124),F18+mappings!$G$124,IF(AND(F18&gt;=mappings!$E$125,F18&lt;mappings!$F$125),F18+mappings!$G$125,IF(AND(F18&gt;=mappings!$E$126,F18&lt;mappings!$F$126),F18+mappings!$G$126,IF(AND(F18&gt;=mappings!$E$127,F18&lt;mappings!$F$127),F18+mappings!$G$127,IF(AND(F18&gt;=mappings!$E$128,F18&lt;mappings!$F$128),F18+mappings!$G$128,IF(AND(F18&gt;=mappings!$E$129,F18&lt;mappings!$F$129),F18+mappings!$G$129,IF(AND(F18&gt;=mappings!$E$130,F18&lt;mappings!$F$130),F18+mappings!$G$130,IF(AND(F18&gt;=mappings!$E$131,F18&lt;mappings!$F$131),F18+mappings!$G$131,IF(AND(F18&gt;=mappings!$E$132,F18&lt;mappings!$F$132),F18+mappings!$G$132,IF(AND(F18&gt;=mappings!$E$133,F18&lt;mappings!$F$133),F18+mappings!$G$133,IF(AND(F18&gt;=mappings!$E$134,F18&lt;mappings!$F$134),F18+mappings!$G$134,IF(AND(F18&gt;=mappings!$E$135,F18&lt;mappings!$F$135),F18+mappings!$G$135,IF(AND(F18&gt;=mappings!$E$136,F18&lt;mappings!$F$136),F18+mappings!$G$136,IF(AND(F18&gt;=mappings!$E$137,F18&lt;mappings!$F$137),F18+mappings!$G$137,IF(AND(F18&gt;=mappings!$E$138,F18&lt;mappings!$F$138),F18+mappings!$G$138,IF(AND(F18&gt;=mappings!$E$139,F18&lt;mappings!$F$139),F18+mappings!$G$139,IF(AND(F18&gt;=mappings!$E$140,F18&lt;mappings!$F$140),F18+mappings!$G$140,IF(AND(F18&gt;=mappings!$E$141,F18&lt;mappings!$F$141),F18+mappings!$G$141,IF(AND(F18&gt;=mappings!$E$142,F18&lt;mappings!$F$142),F18+mappings!$G$142,IF(AND(F18&gt;=mappings!$E$143,F18&lt;mappings!$F$143),F18+mappings!$G$143,IF(AND(F18&gt;=mappings!$E$144,F18&lt;mappings!$F$144),F18+mappings!$G$144,IF(AND(F18&gt;=mappings!$E$145,F18&lt;mappings!$F$145),F18+mappings!$G$145,IF(AND(F18&gt;=mappings!$E$146,F18&lt;mappings!$F$146),F18+mappings!$G$146,IF(AND(F18&gt;=mappings!$E$147,F18&lt;mappings!$F$147),F18+mappings!$G$147,IF(AND(F18&gt;=mappings!$E$148,F18&lt;mappings!$F$148),F18+mappings!$G$148,IF(AND(F18&gt;=mappings!$E$149,F18&lt;mappings!$F$149),F18+mappings!$G$149,IF(AND(F18&gt;=mappings!$E$150,F18&lt;mappings!$F$150),F18+mappings!$G$150,IF(AND(F18&gt;=mappings!$E$151,F18&lt;mappings!$F$151),F18+mappings!$G$151,IF(AND(F18&gt;=mappings!$E$152,F18&lt;mappings!$F$152),F18+mappings!$G$152,IF(AND(F18&gt;=mappings!$E$153,F18&lt;mappings!$F$153),F18+mappings!$G$153,IF(AND(F18&gt;=mappings!$E$154,F18&lt;mappings!$F$154),F18+mappings!$G$154,IF(AND(F18&gt;=mappings!$E$155,F18&lt;mappings!$F$155),F18+mappings!$G$155,IF(AND(F18&gt;=mappings!$E$156,F18&lt;mappings!$F$156),F18+mappings!$G$156,IF(AND(F18&gt;=mappings!$E$157,F18&lt;mappings!$F$157),F18+mappings!$G$157,IF(AND(F18&gt;=mappings!$E$158,F18&lt;mappings!$F$158),F18+mappings!$G$158,IF(AND(F18&gt;=mappings!$E$159,F18&lt;mappings!$F$159),F18+mappings!$G$159,IF(AND(F18&gt;=mappings!$E$160,F18&lt;mappings!$F$160),F18+mappings!$G$160,IF(AND(F18&gt;=mappings!$E$161,F18&lt;mappings!$F$161),F18+mappings!$G$161,IF(AND(F18&gt;=mappings!$E$162,F18&lt;mappings!$F$162),F18+mappings!$G$162,IF(AND(F18&gt;=mappings!$E$163,F18&lt;mappings!$F$163),F18+mappings!$G$163,IF(AND(F18&gt;=mappings!$E$164,F18&lt;mappings!$F$164),F18+mappings!$G$164,IF(AND(F18&gt;=mappings!$E$165,F18&lt;mappings!$F$165),F18+mappings!$G$165,F18))))))))))))))))))))))))))))))))))))))))))))</f>
        <v>3676577552</v>
      </c>
      <c r="H18">
        <f>IF(AND(G18&gt;=mappings!$E$168,G18&lt;mappings!$F$168),G18+mappings!$G$168,IF(AND(G18&gt;=mappings!$E$169,G18&lt;mappings!$F$169),G18+mappings!$G$169,IF(AND(G18&gt;=mappings!$E$170,G18&lt;mappings!$F$170),G18+mappings!$G$170,IF(AND(G18&gt;=mappings!$E$171,G18&lt;mappings!$F$171),G18+mappings!$G$171,IF(AND(G18&gt;=mappings!$E$172,G18&lt;mappings!$F$172),G18+mappings!$G$172,IF(AND(G18&gt;=mappings!$E$173,G18&lt;mappings!$F$173),G18+mappings!$G$173,IF(AND(G18&gt;=mappings!$E$174,G18&lt;mappings!$F$174),G18+mappings!$G$174,IF(AND(G18&gt;=mappings!$E$175,G18&lt;mappings!$F$175),G18+mappings!$G$175,IF(AND(G18&gt;=mappings!$E$176,G18&lt;mappings!$F$176),G18+mappings!$G$176,IF(AND(G18&gt;=mappings!$E$177,G18&lt;mappings!$F$177),G18+mappings!$G$177,IF(AND(G18&gt;=mappings!$E$178,G18&lt;mappings!$F$178),G18+mappings!$G$178,IF(AND(G18&gt;=mappings!$E$179,G18&lt;mappings!$F$179),G18+mappings!$G$179,IF(AND(G18&gt;=mappings!$E$180,G18&lt;mappings!$F$180),G18+mappings!$G$180,IF(AND(G18&gt;=mappings!$E$181,G18&lt;mappings!$F$181),G18+mappings!$G$181,IF(AND(G18&gt;=mappings!$E$182,G18&lt;mappings!$F$182),G18+mappings!$G$182,IF(AND(G18&gt;=mappings!$E$183,G18&lt;mappings!$F$183),G18+mappings!$G$183,IF(AND(G18&gt;=mappings!$E$184,G18&lt;mappings!$F$184),G18+mappings!$G$184,IF(AND(G18&gt;=mappings!$E$185,G18&lt;mappings!$F$185),G18+mappings!$G$185,IF(AND(G18&gt;=mappings!$E$186,G18&lt;mappings!$F$186),G18+mappings!$G$186,IF(AND(G18&gt;=mappings!$E$187,G18&lt;mappings!$F$187),G18+mappings!$G$187,IF(AND(G18&gt;=mappings!$E$188,G18&lt;mappings!$F$188),G18+mappings!$G$188,IF(AND(G18&gt;=mappings!$E$189,G18&lt;mappings!$F$189),G18+mappings!$G$189,IF(AND(G18&gt;=mappings!$E$190,G18&lt;mappings!$F$190),G18+mappings!$G$190,IF(AND(G18&gt;=mappings!$E$191,G18&lt;mappings!$F$191),G18+mappings!$G$191,IF(AND(G18&gt;=mappings!$E$192,G18&lt;mappings!$F$192),G18+mappings!$G$192,IF(AND(G18&gt;=mappings!$E$193,G18&lt;mappings!$F$193),G18+mappings!$G$193,IF(AND(G18&gt;=mappings!$E$194,G18&lt;mappings!$F$194),G18+mappings!$G$194,IF(AND(G18&gt;=mappings!$E$195,G18&lt;mappings!$F$195),G18+mappings!$G$195,IF(AND(G18&gt;=mappings!$E$196,G18&lt;mappings!$F$196),G18+mappings!$G$196,IF(AND(G18&gt;=mappings!$E$197,G18&lt;mappings!$F$197),G18+mappings!$G$197,IF(AND(G18&gt;=mappings!$E$198,G18&lt;mappings!$F$198),G18+mappings!$G$198,IF(AND(G18&gt;=mappings!$E$199,G18&lt;mappings!$F$199),G18+mappings!$G$199,IF(AND(G18&gt;=mappings!$E$200,G18&lt;mappings!$F$200),G18+mappings!$G$200,IF(AND(G18&gt;=mappings!$E$201,G18&lt;mappings!$F$201),G18+mappings!$G$201,IF(AND(G18&gt;=mappings!$E$202,G18&lt;mappings!$F$202),G18+mappings!$G$202,IF(AND(G18&gt;=mappings!$E$203,G18&lt;mappings!$F$203),G18+mappings!$G$203,IF(AND(G18&gt;=mappings!$E$204,G18&lt;mappings!$F$204),G18+mappings!$G$204,IF(AND(G18&gt;=mappings!$E$205,G18&lt;mappings!$F$205),G18+mappings!$G$205,IF(AND(G18&gt;=mappings!$E$206,G18&lt;mappings!$F$206),G18+mappings!$G$206,IF(AND(G18&gt;=mappings!$E$207,G18&lt;mappings!$F$207),G18+mappings!$G$207,IF(AND(G18&gt;=mappings!$E$208,G18&lt;mappings!$F$208),G18+mappings!$G$208,G18)))))))))))))))))))))))))))))))))))))))))</f>
        <v>3334051813</v>
      </c>
    </row>
    <row r="19" spans="1:8" x14ac:dyDescent="0.25">
      <c r="A19">
        <f>input!S1</f>
        <v>133606394</v>
      </c>
      <c r="B19">
        <f>IF(AND(A19&gt;=mappings!$E$2,A19&lt;mappings!$F$2),A19+mappings!$G$2,IF(AND(A19&gt;=mappings!$E$3,A19&lt;mappings!$F$3),A19+mappings!$G$3,IF(AND(A19&gt;=mappings!$E$4,A19&lt;mappings!$F$4),A19+mappings!$G$4,IF(AND(A19&gt;=mappings!$E$5,A19&lt;mappings!$F$5),A19+mappings!$G$5,IF(AND(A19&gt;=mappings!$E$6,A19&lt;mappings!$F$6),A19+mappings!$G$6,IF(AND(A19&gt;=mappings!$E$7,A19&lt;mappings!$F$7),A19+mappings!$G$7,IF(AND(A19&gt;=mappings!$E$8,A19&lt;mappings!$F$8),A19+mappings!$G$8,IF(AND(A19&gt;=mappings!$E$9,A19&lt;mappings!$F$9),A19+mappings!$G$9,IF(AND(A19&gt;=mappings!$E$10,A19&lt;mappings!$F$10),A19+mappings!$G$10,IF(AND(A19&gt;=mappings!$E$11,A19&lt;mappings!$F$11),A19+mappings!$G$11,IF(AND(A19&gt;=mappings!$E$12,A19&lt;mappings!$F$12),A19+mappings!$G$12,IF(AND(A19&gt;=mappings!$E$13,A19&lt;mappings!$F$13),A19+mappings!$G$13,IF(AND(A19&gt;=mappings!$E$14,A19&lt;mappings!$F$14),A19+mappings!$G$14,IF(AND(A19&gt;=mappings!$E$15,A19&lt;mappings!$F$15),A19+mappings!$G$15,IF(AND(A19&gt;=mappings!$E$16,A19&lt;mappings!$F$16),A19+mappings!$G$16,IF(AND(A19&gt;=mappings!$E$17,A19&lt;mappings!$F$17),A19+mappings!$G$17,IF(AND(A19&gt;=mappings!$E$18,A19&lt;mappings!$F$18),A19+mappings!$G$18,A19)))))))))))))))))</f>
        <v>2397364708</v>
      </c>
      <c r="C19">
        <f>IF(AND(B19&gt;=mappings!$E$21,B19&lt;mappings!$F$21),B19+mappings!$G$21,
IF(AND(B19&gt;=mappings!$E$22,B19&lt;mappings!$F$22),B19+mappings!$G$22,
IF(AND(B19&gt;=mappings!$E$23,B19&lt;mappings!$F$23),B19+mappings!$G$23,
IF(AND(B19&gt;=mappings!$E$24,B19&lt;mappings!$F$24),B19+mappings!$G$24,
IF(AND(B19&gt;=mappings!$E$25,B19&lt;mappings!$F$25),B19+mappings!$G$25,
IF(AND(B19&gt;=mappings!$E$26,B19&lt;mappings!$F$26),B19+mappings!$G$26,
IF(AND(B19&gt;=mappings!$E$27,B19&lt;mappings!$F$27),B19+mappings!$G$27,
IF(AND(B19&gt;=mappings!$E$28,B19&lt;mappings!$F$28),B19+mappings!$G$28,
IF(AND(B19&gt;=mappings!$E$29,B19&lt;mappings!$F$29),B19+mappings!$G$29,B19)))))))))</f>
        <v>3880067059</v>
      </c>
      <c r="D19">
        <f>IF(AND(C19&gt;=mappings!$E$32,C19&lt;mappings!$F$32),C19+mappings!$G$32,IF(AND(C19&gt;=mappings!$E$33,C19&lt;mappings!$F$33),C19+mappings!$G$33,IF(AND(C19&gt;=mappings!$E$34,C19&lt;mappings!$F$34),C19+mappings!$G$34,IF(AND(C19&gt;=mappings!$E$35,C19&lt;mappings!$F$35),C19+mappings!$G$35,IF(AND(C19&gt;=mappings!$E$36,C19&lt;mappings!$F$36),C19+mappings!$G$36,IF(AND(C19&gt;=mappings!$E$37,C19&lt;mappings!$F$37),C19+mappings!$G$37,IF(AND(C19&gt;=mappings!$E$38,C19&lt;mappings!$F$38),C19+mappings!$G$38,IF(AND(C19&gt;=mappings!$E$39,C19&lt;mappings!$F$39),C19+mappings!$G$39,IF(AND(C19&gt;=mappings!$E$40,C19&lt;mappings!$F$40),C19+mappings!$G$40,IF(AND(C19&gt;=mappings!$E$41,C19&lt;mappings!$F$41),C19+mappings!$G$41,IF(AND(C19&gt;=mappings!$E$42,C19&lt;mappings!$F$42),C19+mappings!$G$42,IF(AND(C19&gt;=mappings!$E$43,C19&lt;mappings!$F$43),C19+mappings!$G$43,IF(AND(C19&gt;=mappings!$E$44,C19&lt;mappings!$F$44),C19+mappings!$G$44,IF(AND(C19&gt;=mappings!$E$45,C19&lt;mappings!$F$45),C19+mappings!$G$45,IF(AND(C19&gt;=mappings!$E$46,C19&lt;mappings!$F$46),C19+mappings!$G$46,IF(AND(C19&gt;=mappings!$E$47,C19&lt;mappings!$F$47),C19+mappings!$G$47,IF(AND(C19&gt;=mappings!$E$48,C19&lt;mappings!$F$48),C19+mappings!$G$48,IF(AND(C19&gt;=mappings!$E$49,C19&lt;mappings!$F$49),C19+mappings!$G$49,IF(AND(C19&gt;=mappings!$E$50,C19&lt;mappings!$F$50),C19+mappings!$G$50,IF(AND(C19&gt;=mappings!$E$51,C19&lt;mappings!$F$51),C19+mappings!$G$51,IF(AND(C19&gt;=mappings!$E$52,C19&lt;mappings!$F$52),C19+mappings!$G$52,IF(AND(C19&gt;=mappings!$E$53,C19&lt;mappings!$F$53),C19+mappings!$G$53,IF(AND(C19&gt;=mappings!$E$54,C19&lt;mappings!$F$54),C19+mappings!$G$54,IF(AND(C19&gt;=mappings!$E$55,C19&lt;mappings!$F$55),C19+mappings!$G$55,IF(AND(C19&gt;=mappings!$E$56,C19&lt;mappings!$F$56),C19+mappings!$G$56,IF(AND(C19&gt;=mappings!$E$57,C19&lt;mappings!$F$57),C19+mappings!$G$57,IF(AND(C19&gt;=mappings!$E$58,C19&lt;mappings!$F$58),C19+mappings!$G$58,IF(AND(C19&gt;=mappings!$E$59,C19&lt;mappings!$F$59),C19+mappings!$G$59,IF(AND(C19&gt;=mappings!$E$60,C19&lt;mappings!$F$60),C19+mappings!$G$60,IF(AND(C19&gt;=mappings!$E$61,C19&lt;mappings!$F$61),C19+mappings!$G$61,IF(AND(C19&gt;=mappings!$E$62,C19&lt;mappings!$F$62),C19+mappings!$G$62,IF(AND(C19&gt;=mappings!$E$63,C19&lt;mappings!$F$63),C19+mappings!$G$63,IF(AND(C19&gt;=mappings!$E$64,C19&lt;mappings!$F$64),C19+mappings!$G$64,IF(AND(C19&gt;=mappings!$E$65,C19&lt;mappings!$F$65),C19+mappings!$G$65,IF(AND(C19&gt;=mappings!$E$66,C19&lt;mappings!$F$66),C19+mappings!$G$66,IF(AND(C19&gt;=mappings!$E$67,C19&lt;mappings!$F$67),C19+mappings!$G$67,IF(AND(C19&gt;=mappings!$E$68,C19&lt;mappings!$F$68),C19+mappings!$G$68,IF(AND(C19&gt;=mappings!$E$69,C19&lt;mappings!$F$69),C19+mappings!$G$69,IF(AND(C19&gt;=mappings!$E$70,C19&lt;mappings!$F$70),C19+mappings!$G$70,IF(AND(C19&gt;=mappings!$E$71,C19&lt;mappings!$F$71),C19+mappings!$G$71,C19))))))))))))))))))))))))))))))))))))))))</f>
        <v>3095568647</v>
      </c>
      <c r="E19">
        <f>IF(AND(D19&gt;=mappings!$E$74,D19&lt;mappings!$F$74),D19+mappings!$G$74,IF(AND(D19&gt;=mappings!$E$75,D19&lt;mappings!$F$75),D19+mappings!$G$75,IF(AND(D19&gt;=mappings!$E$76,D19&lt;mappings!$F$76),D19+mappings!$G$76,IF(AND(D19&gt;=mappings!$E$77,D19&lt;mappings!$F$77),D19+mappings!$G$77,IF(AND(D19&gt;=mappings!$E$78,D19&lt;mappings!$F$78),D19+mappings!$G$78,IF(AND(D19&gt;=mappings!$E$79,D19&lt;mappings!$F$79),D19+mappings!$G$79,IF(AND(D19&gt;=mappings!$E$80,D19&lt;mappings!$F$80),D19+mappings!$G$80,IF(AND(D19&gt;=mappings!$E$81,D19&lt;mappings!$F$81),D19+mappings!$G$81,IF(AND(D19&gt;=mappings!$E$82,D19&lt;mappings!$F$82),D19+mappings!$G$82,IF(AND(D19&gt;=mappings!$E$83,D19&lt;mappings!$F$83),D19+mappings!$G$83,IF(AND(D19&gt;=mappings!$E$84,D19&lt;mappings!$F$84),D19+mappings!$G$84,IF(AND(D19&gt;=mappings!$E$85,D19&lt;mappings!$F$85),D19+mappings!$G$85,IF(AND(D19&gt;=mappings!$E$86,D19&lt;mappings!$F$86),D19+mappings!$G$86,IF(AND(D19&gt;=mappings!$E$87,D19&lt;mappings!$F$87),D19+mappings!$G$87,IF(AND(D19&gt;=mappings!$E$88,D19&lt;mappings!$F$88),D19+mappings!$G$88,IF(AND(D19&gt;=mappings!$E$89,D19&lt;mappings!$F$89),D19+mappings!$G$89,IF(AND(D19&gt;=mappings!$E$90,D19&lt;mappings!$F$90),D19+mappings!$G$90,IF(AND(D19&gt;=mappings!$E$91,D19&lt;mappings!$F$91),D19+mappings!$G$91,IF(AND(D19&gt;=mappings!$E$92,D19&lt;mappings!$F$92),D19+mappings!$G$92,IF(AND(D19&gt;=mappings!$E$93,D19&lt;mappings!$F$93),D19+mappings!$G$93,IF(AND(D19&gt;=mappings!$E$94,D19&lt;mappings!$F$94),D19+mappings!$G$94,IF(AND(D19&gt;=mappings!$E$95,D19&lt;mappings!$F$95),D19+mappings!$G$95,IF(AND(D19&gt;=mappings!$E$96,D19&lt;mappings!$F$96),D19+mappings!$G$96,IF(AND(D19&gt;=mappings!$E$97,D19&lt;mappings!$F$97),D19+mappings!$G$97,D19))))))))))))))))))))))))</f>
        <v>879474527</v>
      </c>
      <c r="F19">
        <f>IF(AND(E19&gt;=mappings!$E$100,E19&lt;mappings!$F$100),E19+mappings!$G$100,IF(AND(E19&gt;=mappings!$E$101,E19&lt;mappings!$F$101),E19+mappings!$G$101,IF(AND(E19&gt;=mappings!$E$102,E19&lt;mappings!$F$102),E19+mappings!$G$102,IF(AND(E19&gt;=mappings!$E$103,E19&lt;mappings!$F$103),E19+mappings!$G$103,IF(AND(E19&gt;=mappings!$E$104,E19&lt;mappings!$F$104),E19+mappings!$G$104,IF(AND(E19&gt;=mappings!$E$105,E19&lt;mappings!$F$105),E19+mappings!$G$105,IF(AND(E19&gt;=mappings!$E$106,E19&lt;mappings!$F$106),E19+mappings!$G$106,IF(AND(E19&gt;=mappings!$E$107,E19&lt;mappings!$F$107),E19+mappings!$G$107,IF(AND(E19&gt;=mappings!$E$108,E19&lt;mappings!$F$108),E19+mappings!$G$108,IF(AND(E19&gt;=mappings!$E$109,E19&lt;mappings!$F$109),E19+mappings!$G$109,IF(AND(E19&gt;=mappings!$E$110,E19&lt;mappings!$F$110),E19+mappings!$G$110,IF(AND(E19&gt;=mappings!$E$111,E19&lt;mappings!$F$111),E19+mappings!$G$111,IF(AND(E19&gt;=mappings!$E$112,E19&lt;mappings!$F$112),E19+mappings!$G$112,IF(AND(E19&gt;=mappings!$E$113,E19&lt;mappings!$F$113),E19+mappings!$G$113,IF(AND(E19&gt;=mappings!$E$114,E19&lt;mappings!$F$114),E19+mappings!$G$114,IF(AND(E19&gt;=mappings!$E$115,E19&lt;mappings!$F$115),E19+mappings!$G$115,IF(AND(E19&gt;=mappings!$E$116,E19&lt;mappings!$F$116),E19+mappings!$G$116,IF(AND(E19&gt;=mappings!$E$117,E19&lt;mappings!$F$117),E19+mappings!$G$117,IF(AND(E19&gt;=mappings!$E$118,E19&lt;mappings!$F$118),E19+mappings!$G$118,IF(AND(E19&gt;=mappings!$E$119,E19&lt;mappings!$F$119),E19+mappings!$G$119,E19))))))))))))))))))))</f>
        <v>717648705</v>
      </c>
      <c r="G19">
        <f>IF(AND(F19&gt;=mappings!$E$122,F19&lt;mappings!$F$122),F19+mappings!$G$122,IF(AND(F19&gt;=mappings!$E$123,F19&lt;mappings!$F$123),F19+mappings!$G$123,IF(AND(F19&gt;=mappings!$E$124,F19&lt;mappings!$F$124),F19+mappings!$G$124,IF(AND(F19&gt;=mappings!$E$125,F19&lt;mappings!$F$125),F19+mappings!$G$125,IF(AND(F19&gt;=mappings!$E$126,F19&lt;mappings!$F$126),F19+mappings!$G$126,IF(AND(F19&gt;=mappings!$E$127,F19&lt;mappings!$F$127),F19+mappings!$G$127,IF(AND(F19&gt;=mappings!$E$128,F19&lt;mappings!$F$128),F19+mappings!$G$128,IF(AND(F19&gt;=mappings!$E$129,F19&lt;mappings!$F$129),F19+mappings!$G$129,IF(AND(F19&gt;=mappings!$E$130,F19&lt;mappings!$F$130),F19+mappings!$G$130,IF(AND(F19&gt;=mappings!$E$131,F19&lt;mappings!$F$131),F19+mappings!$G$131,IF(AND(F19&gt;=mappings!$E$132,F19&lt;mappings!$F$132),F19+mappings!$G$132,IF(AND(F19&gt;=mappings!$E$133,F19&lt;mappings!$F$133),F19+mappings!$G$133,IF(AND(F19&gt;=mappings!$E$134,F19&lt;mappings!$F$134),F19+mappings!$G$134,IF(AND(F19&gt;=mappings!$E$135,F19&lt;mappings!$F$135),F19+mappings!$G$135,IF(AND(F19&gt;=mappings!$E$136,F19&lt;mappings!$F$136),F19+mappings!$G$136,IF(AND(F19&gt;=mappings!$E$137,F19&lt;mappings!$F$137),F19+mappings!$G$137,IF(AND(F19&gt;=mappings!$E$138,F19&lt;mappings!$F$138),F19+mappings!$G$138,IF(AND(F19&gt;=mappings!$E$139,F19&lt;mappings!$F$139),F19+mappings!$G$139,IF(AND(F19&gt;=mappings!$E$140,F19&lt;mappings!$F$140),F19+mappings!$G$140,IF(AND(F19&gt;=mappings!$E$141,F19&lt;mappings!$F$141),F19+mappings!$G$141,IF(AND(F19&gt;=mappings!$E$142,F19&lt;mappings!$F$142),F19+mappings!$G$142,IF(AND(F19&gt;=mappings!$E$143,F19&lt;mappings!$F$143),F19+mappings!$G$143,IF(AND(F19&gt;=mappings!$E$144,F19&lt;mappings!$F$144),F19+mappings!$G$144,IF(AND(F19&gt;=mappings!$E$145,F19&lt;mappings!$F$145),F19+mappings!$G$145,IF(AND(F19&gt;=mappings!$E$146,F19&lt;mappings!$F$146),F19+mappings!$G$146,IF(AND(F19&gt;=mappings!$E$147,F19&lt;mappings!$F$147),F19+mappings!$G$147,IF(AND(F19&gt;=mappings!$E$148,F19&lt;mappings!$F$148),F19+mappings!$G$148,IF(AND(F19&gt;=mappings!$E$149,F19&lt;mappings!$F$149),F19+mappings!$G$149,IF(AND(F19&gt;=mappings!$E$150,F19&lt;mappings!$F$150),F19+mappings!$G$150,IF(AND(F19&gt;=mappings!$E$151,F19&lt;mappings!$F$151),F19+mappings!$G$151,IF(AND(F19&gt;=mappings!$E$152,F19&lt;mappings!$F$152),F19+mappings!$G$152,IF(AND(F19&gt;=mappings!$E$153,F19&lt;mappings!$F$153),F19+mappings!$G$153,IF(AND(F19&gt;=mappings!$E$154,F19&lt;mappings!$F$154),F19+mappings!$G$154,IF(AND(F19&gt;=mappings!$E$155,F19&lt;mappings!$F$155),F19+mappings!$G$155,IF(AND(F19&gt;=mappings!$E$156,F19&lt;mappings!$F$156),F19+mappings!$G$156,IF(AND(F19&gt;=mappings!$E$157,F19&lt;mappings!$F$157),F19+mappings!$G$157,IF(AND(F19&gt;=mappings!$E$158,F19&lt;mappings!$F$158),F19+mappings!$G$158,IF(AND(F19&gt;=mappings!$E$159,F19&lt;mappings!$F$159),F19+mappings!$G$159,IF(AND(F19&gt;=mappings!$E$160,F19&lt;mappings!$F$160),F19+mappings!$G$160,IF(AND(F19&gt;=mappings!$E$161,F19&lt;mappings!$F$161),F19+mappings!$G$161,IF(AND(F19&gt;=mappings!$E$162,F19&lt;mappings!$F$162),F19+mappings!$G$162,IF(AND(F19&gt;=mappings!$E$163,F19&lt;mappings!$F$163),F19+mappings!$G$163,IF(AND(F19&gt;=mappings!$E$164,F19&lt;mappings!$F$164),F19+mappings!$G$164,IF(AND(F19&gt;=mappings!$E$165,F19&lt;mappings!$F$165),F19+mappings!$G$165,F19))))))))))))))))))))))))))))))))))))))))))))</f>
        <v>3612735774</v>
      </c>
      <c r="H19">
        <f>IF(AND(G19&gt;=mappings!$E$168,G19&lt;mappings!$F$168),G19+mappings!$G$168,IF(AND(G19&gt;=mappings!$E$169,G19&lt;mappings!$F$169),G19+mappings!$G$169,IF(AND(G19&gt;=mappings!$E$170,G19&lt;mappings!$F$170),G19+mappings!$G$170,IF(AND(G19&gt;=mappings!$E$171,G19&lt;mappings!$F$171),G19+mappings!$G$171,IF(AND(G19&gt;=mappings!$E$172,G19&lt;mappings!$F$172),G19+mappings!$G$172,IF(AND(G19&gt;=mappings!$E$173,G19&lt;mappings!$F$173),G19+mappings!$G$173,IF(AND(G19&gt;=mappings!$E$174,G19&lt;mappings!$F$174),G19+mappings!$G$174,IF(AND(G19&gt;=mappings!$E$175,G19&lt;mappings!$F$175),G19+mappings!$G$175,IF(AND(G19&gt;=mappings!$E$176,G19&lt;mappings!$F$176),G19+mappings!$G$176,IF(AND(G19&gt;=mappings!$E$177,G19&lt;mappings!$F$177),G19+mappings!$G$177,IF(AND(G19&gt;=mappings!$E$178,G19&lt;mappings!$F$178),G19+mappings!$G$178,IF(AND(G19&gt;=mappings!$E$179,G19&lt;mappings!$F$179),G19+mappings!$G$179,IF(AND(G19&gt;=mappings!$E$180,G19&lt;mappings!$F$180),G19+mappings!$G$180,IF(AND(G19&gt;=mappings!$E$181,G19&lt;mappings!$F$181),G19+mappings!$G$181,IF(AND(G19&gt;=mappings!$E$182,G19&lt;mappings!$F$182),G19+mappings!$G$182,IF(AND(G19&gt;=mappings!$E$183,G19&lt;mappings!$F$183),G19+mappings!$G$183,IF(AND(G19&gt;=mappings!$E$184,G19&lt;mappings!$F$184),G19+mappings!$G$184,IF(AND(G19&gt;=mappings!$E$185,G19&lt;mappings!$F$185),G19+mappings!$G$185,IF(AND(G19&gt;=mappings!$E$186,G19&lt;mappings!$F$186),G19+mappings!$G$186,IF(AND(G19&gt;=mappings!$E$187,G19&lt;mappings!$F$187),G19+mappings!$G$187,IF(AND(G19&gt;=mappings!$E$188,G19&lt;mappings!$F$188),G19+mappings!$G$188,IF(AND(G19&gt;=mappings!$E$189,G19&lt;mappings!$F$189),G19+mappings!$G$189,IF(AND(G19&gt;=mappings!$E$190,G19&lt;mappings!$F$190),G19+mappings!$G$190,IF(AND(G19&gt;=mappings!$E$191,G19&lt;mappings!$F$191),G19+mappings!$G$191,IF(AND(G19&gt;=mappings!$E$192,G19&lt;mappings!$F$192),G19+mappings!$G$192,IF(AND(G19&gt;=mappings!$E$193,G19&lt;mappings!$F$193),G19+mappings!$G$193,IF(AND(G19&gt;=mappings!$E$194,G19&lt;mappings!$F$194),G19+mappings!$G$194,IF(AND(G19&gt;=mappings!$E$195,G19&lt;mappings!$F$195),G19+mappings!$G$195,IF(AND(G19&gt;=mappings!$E$196,G19&lt;mappings!$F$196),G19+mappings!$G$196,IF(AND(G19&gt;=mappings!$E$197,G19&lt;mappings!$F$197),G19+mappings!$G$197,IF(AND(G19&gt;=mappings!$E$198,G19&lt;mappings!$F$198),G19+mappings!$G$198,IF(AND(G19&gt;=mappings!$E$199,G19&lt;mappings!$F$199),G19+mappings!$G$199,IF(AND(G19&gt;=mappings!$E$200,G19&lt;mappings!$F$200),G19+mappings!$G$200,IF(AND(G19&gt;=mappings!$E$201,G19&lt;mappings!$F$201),G19+mappings!$G$201,IF(AND(G19&gt;=mappings!$E$202,G19&lt;mappings!$F$202),G19+mappings!$G$202,IF(AND(G19&gt;=mappings!$E$203,G19&lt;mappings!$F$203),G19+mappings!$G$203,IF(AND(G19&gt;=mappings!$E$204,G19&lt;mappings!$F$204),G19+mappings!$G$204,IF(AND(G19&gt;=mappings!$E$205,G19&lt;mappings!$F$205),G19+mappings!$G$205,IF(AND(G19&gt;=mappings!$E$206,G19&lt;mappings!$F$206),G19+mappings!$G$206,IF(AND(G19&gt;=mappings!$E$207,G19&lt;mappings!$F$207),G19+mappings!$G$207,IF(AND(G19&gt;=mappings!$E$208,G19&lt;mappings!$F$208),G19+mappings!$G$208,G19)))))))))))))))))))))))))))))))))))))))))</f>
        <v>3270210035</v>
      </c>
    </row>
    <row r="20" spans="1:8" x14ac:dyDescent="0.25">
      <c r="A20">
        <f>input!T1</f>
        <v>2313929258</v>
      </c>
      <c r="B20">
        <f>IF(AND(A20&gt;=mappings!$E$2,A20&lt;mappings!$F$2),A20+mappings!$G$2,IF(AND(A20&gt;=mappings!$E$3,A20&lt;mappings!$F$3),A20+mappings!$G$3,IF(AND(A20&gt;=mappings!$E$4,A20&lt;mappings!$F$4),A20+mappings!$G$4,IF(AND(A20&gt;=mappings!$E$5,A20&lt;mappings!$F$5),A20+mappings!$G$5,IF(AND(A20&gt;=mappings!$E$6,A20&lt;mappings!$F$6),A20+mappings!$G$6,IF(AND(A20&gt;=mappings!$E$7,A20&lt;mappings!$F$7),A20+mappings!$G$7,IF(AND(A20&gt;=mappings!$E$8,A20&lt;mappings!$F$8),A20+mappings!$G$8,IF(AND(A20&gt;=mappings!$E$9,A20&lt;mappings!$F$9),A20+mappings!$G$9,IF(AND(A20&gt;=mappings!$E$10,A20&lt;mappings!$F$10),A20+mappings!$G$10,IF(AND(A20&gt;=mappings!$E$11,A20&lt;mappings!$F$11),A20+mappings!$G$11,IF(AND(A20&gt;=mappings!$E$12,A20&lt;mappings!$F$12),A20+mappings!$G$12,IF(AND(A20&gt;=mappings!$E$13,A20&lt;mappings!$F$13),A20+mappings!$G$13,IF(AND(A20&gt;=mappings!$E$14,A20&lt;mappings!$F$14),A20+mappings!$G$14,IF(AND(A20&gt;=mappings!$E$15,A20&lt;mappings!$F$15),A20+mappings!$G$15,IF(AND(A20&gt;=mappings!$E$16,A20&lt;mappings!$F$16),A20+mappings!$G$16,IF(AND(A20&gt;=mappings!$E$17,A20&lt;mappings!$F$17),A20+mappings!$G$17,IF(AND(A20&gt;=mappings!$E$18,A20&lt;mappings!$F$18),A20+mappings!$G$18,A20)))))))))))))))))</f>
        <v>1740198447</v>
      </c>
      <c r="C20">
        <f>IF(AND(B20&gt;=mappings!$E$21,B20&lt;mappings!$F$21),B20+mappings!$G$21,
IF(AND(B20&gt;=mappings!$E$22,B20&lt;mappings!$F$22),B20+mappings!$G$22,
IF(AND(B20&gt;=mappings!$E$23,B20&lt;mappings!$F$23),B20+mappings!$G$23,
IF(AND(B20&gt;=mappings!$E$24,B20&lt;mappings!$F$24),B20+mappings!$G$24,
IF(AND(B20&gt;=mappings!$E$25,B20&lt;mappings!$F$25),B20+mappings!$G$25,
IF(AND(B20&gt;=mappings!$E$26,B20&lt;mappings!$F$26),B20+mappings!$G$26,
IF(AND(B20&gt;=mappings!$E$27,B20&lt;mappings!$F$27),B20+mappings!$G$27,
IF(AND(B20&gt;=mappings!$E$28,B20&lt;mappings!$F$28),B20+mappings!$G$28,
IF(AND(B20&gt;=mappings!$E$29,B20&lt;mappings!$F$29),B20+mappings!$G$29,B20)))))))))</f>
        <v>3222900798</v>
      </c>
      <c r="D20">
        <f>IF(AND(C20&gt;=mappings!$E$32,C20&lt;mappings!$F$32),C20+mappings!$G$32,IF(AND(C20&gt;=mappings!$E$33,C20&lt;mappings!$F$33),C20+mappings!$G$33,IF(AND(C20&gt;=mappings!$E$34,C20&lt;mappings!$F$34),C20+mappings!$G$34,IF(AND(C20&gt;=mappings!$E$35,C20&lt;mappings!$F$35),C20+mappings!$G$35,IF(AND(C20&gt;=mappings!$E$36,C20&lt;mappings!$F$36),C20+mappings!$G$36,IF(AND(C20&gt;=mappings!$E$37,C20&lt;mappings!$F$37),C20+mappings!$G$37,IF(AND(C20&gt;=mappings!$E$38,C20&lt;mappings!$F$38),C20+mappings!$G$38,IF(AND(C20&gt;=mappings!$E$39,C20&lt;mappings!$F$39),C20+mappings!$G$39,IF(AND(C20&gt;=mappings!$E$40,C20&lt;mappings!$F$40),C20+mappings!$G$40,IF(AND(C20&gt;=mappings!$E$41,C20&lt;mappings!$F$41),C20+mappings!$G$41,IF(AND(C20&gt;=mappings!$E$42,C20&lt;mappings!$F$42),C20+mappings!$G$42,IF(AND(C20&gt;=mappings!$E$43,C20&lt;mappings!$F$43),C20+mappings!$G$43,IF(AND(C20&gt;=mappings!$E$44,C20&lt;mappings!$F$44),C20+mappings!$G$44,IF(AND(C20&gt;=mappings!$E$45,C20&lt;mappings!$F$45),C20+mappings!$G$45,IF(AND(C20&gt;=mappings!$E$46,C20&lt;mappings!$F$46),C20+mappings!$G$46,IF(AND(C20&gt;=mappings!$E$47,C20&lt;mappings!$F$47),C20+mappings!$G$47,IF(AND(C20&gt;=mappings!$E$48,C20&lt;mappings!$F$48),C20+mappings!$G$48,IF(AND(C20&gt;=mappings!$E$49,C20&lt;mappings!$F$49),C20+mappings!$G$49,IF(AND(C20&gt;=mappings!$E$50,C20&lt;mappings!$F$50),C20+mappings!$G$50,IF(AND(C20&gt;=mappings!$E$51,C20&lt;mappings!$F$51),C20+mappings!$G$51,IF(AND(C20&gt;=mappings!$E$52,C20&lt;mappings!$F$52),C20+mappings!$G$52,IF(AND(C20&gt;=mappings!$E$53,C20&lt;mappings!$F$53),C20+mappings!$G$53,IF(AND(C20&gt;=mappings!$E$54,C20&lt;mappings!$F$54),C20+mappings!$G$54,IF(AND(C20&gt;=mappings!$E$55,C20&lt;mappings!$F$55),C20+mappings!$G$55,IF(AND(C20&gt;=mappings!$E$56,C20&lt;mappings!$F$56),C20+mappings!$G$56,IF(AND(C20&gt;=mappings!$E$57,C20&lt;mappings!$F$57),C20+mappings!$G$57,IF(AND(C20&gt;=mappings!$E$58,C20&lt;mappings!$F$58),C20+mappings!$G$58,IF(AND(C20&gt;=mappings!$E$59,C20&lt;mappings!$F$59),C20+mappings!$G$59,IF(AND(C20&gt;=mappings!$E$60,C20&lt;mappings!$F$60),C20+mappings!$G$60,IF(AND(C20&gt;=mappings!$E$61,C20&lt;mappings!$F$61),C20+mappings!$G$61,IF(AND(C20&gt;=mappings!$E$62,C20&lt;mappings!$F$62),C20+mappings!$G$62,IF(AND(C20&gt;=mappings!$E$63,C20&lt;mappings!$F$63),C20+mappings!$G$63,IF(AND(C20&gt;=mappings!$E$64,C20&lt;mappings!$F$64),C20+mappings!$G$64,IF(AND(C20&gt;=mappings!$E$65,C20&lt;mappings!$F$65),C20+mappings!$G$65,IF(AND(C20&gt;=mappings!$E$66,C20&lt;mappings!$F$66),C20+mappings!$G$66,IF(AND(C20&gt;=mappings!$E$67,C20&lt;mappings!$F$67),C20+mappings!$G$67,IF(AND(C20&gt;=mappings!$E$68,C20&lt;mappings!$F$68),C20+mappings!$G$68,IF(AND(C20&gt;=mappings!$E$69,C20&lt;mappings!$F$69),C20+mappings!$G$69,IF(AND(C20&gt;=mappings!$E$70,C20&lt;mappings!$F$70),C20+mappings!$G$70,IF(AND(C20&gt;=mappings!$E$71,C20&lt;mappings!$F$71),C20+mappings!$G$71,C20))))))))))))))))))))))))))))))))))))))))</f>
        <v>4188109456</v>
      </c>
      <c r="E20">
        <f>IF(AND(D20&gt;=mappings!$E$74,D20&lt;mappings!$F$74),D20+mappings!$G$74,IF(AND(D20&gt;=mappings!$E$75,D20&lt;mappings!$F$75),D20+mappings!$G$75,IF(AND(D20&gt;=mappings!$E$76,D20&lt;mappings!$F$76),D20+mappings!$G$76,IF(AND(D20&gt;=mappings!$E$77,D20&lt;mappings!$F$77),D20+mappings!$G$77,IF(AND(D20&gt;=mappings!$E$78,D20&lt;mappings!$F$78),D20+mappings!$G$78,IF(AND(D20&gt;=mappings!$E$79,D20&lt;mappings!$F$79),D20+mappings!$G$79,IF(AND(D20&gt;=mappings!$E$80,D20&lt;mappings!$F$80),D20+mappings!$G$80,IF(AND(D20&gt;=mappings!$E$81,D20&lt;mappings!$F$81),D20+mappings!$G$81,IF(AND(D20&gt;=mappings!$E$82,D20&lt;mappings!$F$82),D20+mappings!$G$82,IF(AND(D20&gt;=mappings!$E$83,D20&lt;mappings!$F$83),D20+mappings!$G$83,IF(AND(D20&gt;=mappings!$E$84,D20&lt;mappings!$F$84),D20+mappings!$G$84,IF(AND(D20&gt;=mappings!$E$85,D20&lt;mappings!$F$85),D20+mappings!$G$85,IF(AND(D20&gt;=mappings!$E$86,D20&lt;mappings!$F$86),D20+mappings!$G$86,IF(AND(D20&gt;=mappings!$E$87,D20&lt;mappings!$F$87),D20+mappings!$G$87,IF(AND(D20&gt;=mappings!$E$88,D20&lt;mappings!$F$88),D20+mappings!$G$88,IF(AND(D20&gt;=mappings!$E$89,D20&lt;mappings!$F$89),D20+mappings!$G$89,IF(AND(D20&gt;=mappings!$E$90,D20&lt;mappings!$F$90),D20+mappings!$G$90,IF(AND(D20&gt;=mappings!$E$91,D20&lt;mappings!$F$91),D20+mappings!$G$91,IF(AND(D20&gt;=mappings!$E$92,D20&lt;mappings!$F$92),D20+mappings!$G$92,IF(AND(D20&gt;=mappings!$E$93,D20&lt;mappings!$F$93),D20+mappings!$G$93,IF(AND(D20&gt;=mappings!$E$94,D20&lt;mappings!$F$94),D20+mappings!$G$94,IF(AND(D20&gt;=mappings!$E$95,D20&lt;mappings!$F$95),D20+mappings!$G$95,IF(AND(D20&gt;=mappings!$E$96,D20&lt;mappings!$F$96),D20+mappings!$G$96,IF(AND(D20&gt;=mappings!$E$97,D20&lt;mappings!$F$97),D20+mappings!$G$97,D20))))))))))))))))))))))))</f>
        <v>4103567299</v>
      </c>
      <c r="F20">
        <f>IF(AND(E20&gt;=mappings!$E$100,E20&lt;mappings!$F$100),E20+mappings!$G$100,IF(AND(E20&gt;=mappings!$E$101,E20&lt;mappings!$F$101),E20+mappings!$G$101,IF(AND(E20&gt;=mappings!$E$102,E20&lt;mappings!$F$102),E20+mappings!$G$102,IF(AND(E20&gt;=mappings!$E$103,E20&lt;mappings!$F$103),E20+mappings!$G$103,IF(AND(E20&gt;=mappings!$E$104,E20&lt;mappings!$F$104),E20+mappings!$G$104,IF(AND(E20&gt;=mappings!$E$105,E20&lt;mappings!$F$105),E20+mappings!$G$105,IF(AND(E20&gt;=mappings!$E$106,E20&lt;mappings!$F$106),E20+mappings!$G$106,IF(AND(E20&gt;=mappings!$E$107,E20&lt;mappings!$F$107),E20+mappings!$G$107,IF(AND(E20&gt;=mappings!$E$108,E20&lt;mappings!$F$108),E20+mappings!$G$108,IF(AND(E20&gt;=mappings!$E$109,E20&lt;mappings!$F$109),E20+mappings!$G$109,IF(AND(E20&gt;=mappings!$E$110,E20&lt;mappings!$F$110),E20+mappings!$G$110,IF(AND(E20&gt;=mappings!$E$111,E20&lt;mappings!$F$111),E20+mappings!$G$111,IF(AND(E20&gt;=mappings!$E$112,E20&lt;mappings!$F$112),E20+mappings!$G$112,IF(AND(E20&gt;=mappings!$E$113,E20&lt;mappings!$F$113),E20+mappings!$G$113,IF(AND(E20&gt;=mappings!$E$114,E20&lt;mappings!$F$114),E20+mappings!$G$114,IF(AND(E20&gt;=mappings!$E$115,E20&lt;mappings!$F$115),E20+mappings!$G$115,IF(AND(E20&gt;=mappings!$E$116,E20&lt;mappings!$F$116),E20+mappings!$G$116,IF(AND(E20&gt;=mappings!$E$117,E20&lt;mappings!$F$117),E20+mappings!$G$117,IF(AND(E20&gt;=mappings!$E$118,E20&lt;mappings!$F$118),E20+mappings!$G$118,IF(AND(E20&gt;=mappings!$E$119,E20&lt;mappings!$F$119),E20+mappings!$G$119,E20))))))))))))))))))))</f>
        <v>2402516598</v>
      </c>
      <c r="G20">
        <f>IF(AND(F20&gt;=mappings!$E$122,F20&lt;mappings!$F$122),F20+mappings!$G$122,IF(AND(F20&gt;=mappings!$E$123,F20&lt;mappings!$F$123),F20+mappings!$G$123,IF(AND(F20&gt;=mappings!$E$124,F20&lt;mappings!$F$124),F20+mappings!$G$124,IF(AND(F20&gt;=mappings!$E$125,F20&lt;mappings!$F$125),F20+mappings!$G$125,IF(AND(F20&gt;=mappings!$E$126,F20&lt;mappings!$F$126),F20+mappings!$G$126,IF(AND(F20&gt;=mappings!$E$127,F20&lt;mappings!$F$127),F20+mappings!$G$127,IF(AND(F20&gt;=mappings!$E$128,F20&lt;mappings!$F$128),F20+mappings!$G$128,IF(AND(F20&gt;=mappings!$E$129,F20&lt;mappings!$F$129),F20+mappings!$G$129,IF(AND(F20&gt;=mappings!$E$130,F20&lt;mappings!$F$130),F20+mappings!$G$130,IF(AND(F20&gt;=mappings!$E$131,F20&lt;mappings!$F$131),F20+mappings!$G$131,IF(AND(F20&gt;=mappings!$E$132,F20&lt;mappings!$F$132),F20+mappings!$G$132,IF(AND(F20&gt;=mappings!$E$133,F20&lt;mappings!$F$133),F20+mappings!$G$133,IF(AND(F20&gt;=mappings!$E$134,F20&lt;mappings!$F$134),F20+mappings!$G$134,IF(AND(F20&gt;=mappings!$E$135,F20&lt;mappings!$F$135),F20+mappings!$G$135,IF(AND(F20&gt;=mappings!$E$136,F20&lt;mappings!$F$136),F20+mappings!$G$136,IF(AND(F20&gt;=mappings!$E$137,F20&lt;mappings!$F$137),F20+mappings!$G$137,IF(AND(F20&gt;=mappings!$E$138,F20&lt;mappings!$F$138),F20+mappings!$G$138,IF(AND(F20&gt;=mappings!$E$139,F20&lt;mappings!$F$139),F20+mappings!$G$139,IF(AND(F20&gt;=mappings!$E$140,F20&lt;mappings!$F$140),F20+mappings!$G$140,IF(AND(F20&gt;=mappings!$E$141,F20&lt;mappings!$F$141),F20+mappings!$G$141,IF(AND(F20&gt;=mappings!$E$142,F20&lt;mappings!$F$142),F20+mappings!$G$142,IF(AND(F20&gt;=mappings!$E$143,F20&lt;mappings!$F$143),F20+mappings!$G$143,IF(AND(F20&gt;=mappings!$E$144,F20&lt;mappings!$F$144),F20+mappings!$G$144,IF(AND(F20&gt;=mappings!$E$145,F20&lt;mappings!$F$145),F20+mappings!$G$145,IF(AND(F20&gt;=mappings!$E$146,F20&lt;mappings!$F$146),F20+mappings!$G$146,IF(AND(F20&gt;=mappings!$E$147,F20&lt;mappings!$F$147),F20+mappings!$G$147,IF(AND(F20&gt;=mappings!$E$148,F20&lt;mappings!$F$148),F20+mappings!$G$148,IF(AND(F20&gt;=mappings!$E$149,F20&lt;mappings!$F$149),F20+mappings!$G$149,IF(AND(F20&gt;=mappings!$E$150,F20&lt;mappings!$F$150),F20+mappings!$G$150,IF(AND(F20&gt;=mappings!$E$151,F20&lt;mappings!$F$151),F20+mappings!$G$151,IF(AND(F20&gt;=mappings!$E$152,F20&lt;mappings!$F$152),F20+mappings!$G$152,IF(AND(F20&gt;=mappings!$E$153,F20&lt;mappings!$F$153),F20+mappings!$G$153,IF(AND(F20&gt;=mappings!$E$154,F20&lt;mappings!$F$154),F20+mappings!$G$154,IF(AND(F20&gt;=mappings!$E$155,F20&lt;mappings!$F$155),F20+mappings!$G$155,IF(AND(F20&gt;=mappings!$E$156,F20&lt;mappings!$F$156),F20+mappings!$G$156,IF(AND(F20&gt;=mappings!$E$157,F20&lt;mappings!$F$157),F20+mappings!$G$157,IF(AND(F20&gt;=mappings!$E$158,F20&lt;mappings!$F$158),F20+mappings!$G$158,IF(AND(F20&gt;=mappings!$E$159,F20&lt;mappings!$F$159),F20+mappings!$G$159,IF(AND(F20&gt;=mappings!$E$160,F20&lt;mappings!$F$160),F20+mappings!$G$160,IF(AND(F20&gt;=mappings!$E$161,F20&lt;mappings!$F$161),F20+mappings!$G$161,IF(AND(F20&gt;=mappings!$E$162,F20&lt;mappings!$F$162),F20+mappings!$G$162,IF(AND(F20&gt;=mappings!$E$163,F20&lt;mappings!$F$163),F20+mappings!$G$163,IF(AND(F20&gt;=mappings!$E$164,F20&lt;mappings!$F$164),F20+mappings!$G$164,IF(AND(F20&gt;=mappings!$E$165,F20&lt;mappings!$F$165),F20+mappings!$G$165,F20))))))))))))))))))))))))))))))))))))))))))))</f>
        <v>2918647061</v>
      </c>
      <c r="H20">
        <f>IF(AND(G20&gt;=mappings!$E$168,G20&lt;mappings!$F$168),G20+mappings!$G$168,IF(AND(G20&gt;=mappings!$E$169,G20&lt;mappings!$F$169),G20+mappings!$G$169,IF(AND(G20&gt;=mappings!$E$170,G20&lt;mappings!$F$170),G20+mappings!$G$170,IF(AND(G20&gt;=mappings!$E$171,G20&lt;mappings!$F$171),G20+mappings!$G$171,IF(AND(G20&gt;=mappings!$E$172,G20&lt;mappings!$F$172),G20+mappings!$G$172,IF(AND(G20&gt;=mappings!$E$173,G20&lt;mappings!$F$173),G20+mappings!$G$173,IF(AND(G20&gt;=mappings!$E$174,G20&lt;mappings!$F$174),G20+mappings!$G$174,IF(AND(G20&gt;=mappings!$E$175,G20&lt;mappings!$F$175),G20+mappings!$G$175,IF(AND(G20&gt;=mappings!$E$176,G20&lt;mappings!$F$176),G20+mappings!$G$176,IF(AND(G20&gt;=mappings!$E$177,G20&lt;mappings!$F$177),G20+mappings!$G$177,IF(AND(G20&gt;=mappings!$E$178,G20&lt;mappings!$F$178),G20+mappings!$G$178,IF(AND(G20&gt;=mappings!$E$179,G20&lt;mappings!$F$179),G20+mappings!$G$179,IF(AND(G20&gt;=mappings!$E$180,G20&lt;mappings!$F$180),G20+mappings!$G$180,IF(AND(G20&gt;=mappings!$E$181,G20&lt;mappings!$F$181),G20+mappings!$G$181,IF(AND(G20&gt;=mappings!$E$182,G20&lt;mappings!$F$182),G20+mappings!$G$182,IF(AND(G20&gt;=mappings!$E$183,G20&lt;mappings!$F$183),G20+mappings!$G$183,IF(AND(G20&gt;=mappings!$E$184,G20&lt;mappings!$F$184),G20+mappings!$G$184,IF(AND(G20&gt;=mappings!$E$185,G20&lt;mappings!$F$185),G20+mappings!$G$185,IF(AND(G20&gt;=mappings!$E$186,G20&lt;mappings!$F$186),G20+mappings!$G$186,IF(AND(G20&gt;=mappings!$E$187,G20&lt;mappings!$F$187),G20+mappings!$G$187,IF(AND(G20&gt;=mappings!$E$188,G20&lt;mappings!$F$188),G20+mappings!$G$188,IF(AND(G20&gt;=mappings!$E$189,G20&lt;mappings!$F$189),G20+mappings!$G$189,IF(AND(G20&gt;=mappings!$E$190,G20&lt;mappings!$F$190),G20+mappings!$G$190,IF(AND(G20&gt;=mappings!$E$191,G20&lt;mappings!$F$191),G20+mappings!$G$191,IF(AND(G20&gt;=mappings!$E$192,G20&lt;mappings!$F$192),G20+mappings!$G$192,IF(AND(G20&gt;=mappings!$E$193,G20&lt;mappings!$F$193),G20+mappings!$G$193,IF(AND(G20&gt;=mappings!$E$194,G20&lt;mappings!$F$194),G20+mappings!$G$194,IF(AND(G20&gt;=mappings!$E$195,G20&lt;mappings!$F$195),G20+mappings!$G$195,IF(AND(G20&gt;=mappings!$E$196,G20&lt;mappings!$F$196),G20+mappings!$G$196,IF(AND(G20&gt;=mappings!$E$197,G20&lt;mappings!$F$197),G20+mappings!$G$197,IF(AND(G20&gt;=mappings!$E$198,G20&lt;mappings!$F$198),G20+mappings!$G$198,IF(AND(G20&gt;=mappings!$E$199,G20&lt;mappings!$F$199),G20+mappings!$G$199,IF(AND(G20&gt;=mappings!$E$200,G20&lt;mappings!$F$200),G20+mappings!$G$200,IF(AND(G20&gt;=mappings!$E$201,G20&lt;mappings!$F$201),G20+mappings!$G$201,IF(AND(G20&gt;=mappings!$E$202,G20&lt;mappings!$F$202),G20+mappings!$G$202,IF(AND(G20&gt;=mappings!$E$203,G20&lt;mappings!$F$203),G20+mappings!$G$203,IF(AND(G20&gt;=mappings!$E$204,G20&lt;mappings!$F$204),G20+mappings!$G$204,IF(AND(G20&gt;=mappings!$E$205,G20&lt;mappings!$F$205),G20+mappings!$G$205,IF(AND(G20&gt;=mappings!$E$206,G20&lt;mappings!$F$206),G20+mappings!$G$206,IF(AND(G20&gt;=mappings!$E$207,G20&lt;mappings!$F$207),G20+mappings!$G$207,IF(AND(G20&gt;=mappings!$E$208,G20&lt;mappings!$F$208),G20+mappings!$G$208,G20)))))))))))))))))))))))))))))))))))))))))</f>
        <v>2126918557</v>
      </c>
    </row>
    <row r="21" spans="1:8" x14ac:dyDescent="0.25">
      <c r="A21">
        <f>input!U1</f>
        <v>84595688</v>
      </c>
      <c r="B21">
        <f>IF(AND(A21&gt;=mappings!$E$2,A21&lt;mappings!$F$2),A21+mappings!$G$2,IF(AND(A21&gt;=mappings!$E$3,A21&lt;mappings!$F$3),A21+mappings!$G$3,IF(AND(A21&gt;=mappings!$E$4,A21&lt;mappings!$F$4),A21+mappings!$G$4,IF(AND(A21&gt;=mappings!$E$5,A21&lt;mappings!$F$5),A21+mappings!$G$5,IF(AND(A21&gt;=mappings!$E$6,A21&lt;mappings!$F$6),A21+mappings!$G$6,IF(AND(A21&gt;=mappings!$E$7,A21&lt;mappings!$F$7),A21+mappings!$G$7,IF(AND(A21&gt;=mappings!$E$8,A21&lt;mappings!$F$8),A21+mappings!$G$8,IF(AND(A21&gt;=mappings!$E$9,A21&lt;mappings!$F$9),A21+mappings!$G$9,IF(AND(A21&gt;=mappings!$E$10,A21&lt;mappings!$F$10),A21+mappings!$G$10,IF(AND(A21&gt;=mappings!$E$11,A21&lt;mappings!$F$11),A21+mappings!$G$11,IF(AND(A21&gt;=mappings!$E$12,A21&lt;mappings!$F$12),A21+mappings!$G$12,IF(AND(A21&gt;=mappings!$E$13,A21&lt;mappings!$F$13),A21+mappings!$G$13,IF(AND(A21&gt;=mappings!$E$14,A21&lt;mappings!$F$14),A21+mappings!$G$14,IF(AND(A21&gt;=mappings!$E$15,A21&lt;mappings!$F$15),A21+mappings!$G$15,IF(AND(A21&gt;=mappings!$E$16,A21&lt;mappings!$F$16),A21+mappings!$G$16,IF(AND(A21&gt;=mappings!$E$17,A21&lt;mappings!$F$17),A21+mappings!$G$17,IF(AND(A21&gt;=mappings!$E$18,A21&lt;mappings!$F$18),A21+mappings!$G$18,A21)))))))))))))))))</f>
        <v>2348354002</v>
      </c>
      <c r="C21">
        <f>IF(AND(B21&gt;=mappings!$E$21,B21&lt;mappings!$F$21),B21+mappings!$G$21,
IF(AND(B21&gt;=mappings!$E$22,B21&lt;mappings!$F$22),B21+mappings!$G$22,
IF(AND(B21&gt;=mappings!$E$23,B21&lt;mappings!$F$23),B21+mappings!$G$23,
IF(AND(B21&gt;=mappings!$E$24,B21&lt;mappings!$F$24),B21+mappings!$G$24,
IF(AND(B21&gt;=mappings!$E$25,B21&lt;mappings!$F$25),B21+mappings!$G$25,
IF(AND(B21&gt;=mappings!$E$26,B21&lt;mappings!$F$26),B21+mappings!$G$26,
IF(AND(B21&gt;=mappings!$E$27,B21&lt;mappings!$F$27),B21+mappings!$G$27,
IF(AND(B21&gt;=mappings!$E$28,B21&lt;mappings!$F$28),B21+mappings!$G$28,
IF(AND(B21&gt;=mappings!$E$29,B21&lt;mappings!$F$29),B21+mappings!$G$29,B21)))))))))</f>
        <v>3831056353</v>
      </c>
      <c r="D21">
        <f>IF(AND(C21&gt;=mappings!$E$32,C21&lt;mappings!$F$32),C21+mappings!$G$32,IF(AND(C21&gt;=mappings!$E$33,C21&lt;mappings!$F$33),C21+mappings!$G$33,IF(AND(C21&gt;=mappings!$E$34,C21&lt;mappings!$F$34),C21+mappings!$G$34,IF(AND(C21&gt;=mappings!$E$35,C21&lt;mappings!$F$35),C21+mappings!$G$35,IF(AND(C21&gt;=mappings!$E$36,C21&lt;mappings!$F$36),C21+mappings!$G$36,IF(AND(C21&gt;=mappings!$E$37,C21&lt;mappings!$F$37),C21+mappings!$G$37,IF(AND(C21&gt;=mappings!$E$38,C21&lt;mappings!$F$38),C21+mappings!$G$38,IF(AND(C21&gt;=mappings!$E$39,C21&lt;mappings!$F$39),C21+mappings!$G$39,IF(AND(C21&gt;=mappings!$E$40,C21&lt;mappings!$F$40),C21+mappings!$G$40,IF(AND(C21&gt;=mappings!$E$41,C21&lt;mappings!$F$41),C21+mappings!$G$41,IF(AND(C21&gt;=mappings!$E$42,C21&lt;mappings!$F$42),C21+mappings!$G$42,IF(AND(C21&gt;=mappings!$E$43,C21&lt;mappings!$F$43),C21+mappings!$G$43,IF(AND(C21&gt;=mappings!$E$44,C21&lt;mappings!$F$44),C21+mappings!$G$44,IF(AND(C21&gt;=mappings!$E$45,C21&lt;mappings!$F$45),C21+mappings!$G$45,IF(AND(C21&gt;=mappings!$E$46,C21&lt;mappings!$F$46),C21+mappings!$G$46,IF(AND(C21&gt;=mappings!$E$47,C21&lt;mappings!$F$47),C21+mappings!$G$47,IF(AND(C21&gt;=mappings!$E$48,C21&lt;mappings!$F$48),C21+mappings!$G$48,IF(AND(C21&gt;=mappings!$E$49,C21&lt;mappings!$F$49),C21+mappings!$G$49,IF(AND(C21&gt;=mappings!$E$50,C21&lt;mappings!$F$50),C21+mappings!$G$50,IF(AND(C21&gt;=mappings!$E$51,C21&lt;mappings!$F$51),C21+mappings!$G$51,IF(AND(C21&gt;=mappings!$E$52,C21&lt;mappings!$F$52),C21+mappings!$G$52,IF(AND(C21&gt;=mappings!$E$53,C21&lt;mappings!$F$53),C21+mappings!$G$53,IF(AND(C21&gt;=mappings!$E$54,C21&lt;mappings!$F$54),C21+mappings!$G$54,IF(AND(C21&gt;=mappings!$E$55,C21&lt;mappings!$F$55),C21+mappings!$G$55,IF(AND(C21&gt;=mappings!$E$56,C21&lt;mappings!$F$56),C21+mappings!$G$56,IF(AND(C21&gt;=mappings!$E$57,C21&lt;mappings!$F$57),C21+mappings!$G$57,IF(AND(C21&gt;=mappings!$E$58,C21&lt;mappings!$F$58),C21+mappings!$G$58,IF(AND(C21&gt;=mappings!$E$59,C21&lt;mappings!$F$59),C21+mappings!$G$59,IF(AND(C21&gt;=mappings!$E$60,C21&lt;mappings!$F$60),C21+mappings!$G$60,IF(AND(C21&gt;=mappings!$E$61,C21&lt;mappings!$F$61),C21+mappings!$G$61,IF(AND(C21&gt;=mappings!$E$62,C21&lt;mappings!$F$62),C21+mappings!$G$62,IF(AND(C21&gt;=mappings!$E$63,C21&lt;mappings!$F$63),C21+mappings!$G$63,IF(AND(C21&gt;=mappings!$E$64,C21&lt;mappings!$F$64),C21+mappings!$G$64,IF(AND(C21&gt;=mappings!$E$65,C21&lt;mappings!$F$65),C21+mappings!$G$65,IF(AND(C21&gt;=mappings!$E$66,C21&lt;mappings!$F$66),C21+mappings!$G$66,IF(AND(C21&gt;=mappings!$E$67,C21&lt;mappings!$F$67),C21+mappings!$G$67,IF(AND(C21&gt;=mappings!$E$68,C21&lt;mappings!$F$68),C21+mappings!$G$68,IF(AND(C21&gt;=mappings!$E$69,C21&lt;mappings!$F$69),C21+mappings!$G$69,IF(AND(C21&gt;=mappings!$E$70,C21&lt;mappings!$F$70),C21+mappings!$G$70,IF(AND(C21&gt;=mappings!$E$71,C21&lt;mappings!$F$71),C21+mappings!$G$71,C21))))))))))))))))))))))))))))))))))))))))</f>
        <v>3046557941</v>
      </c>
      <c r="E21">
        <f>IF(AND(D21&gt;=mappings!$E$74,D21&lt;mappings!$F$74),D21+mappings!$G$74,IF(AND(D21&gt;=mappings!$E$75,D21&lt;mappings!$F$75),D21+mappings!$G$75,IF(AND(D21&gt;=mappings!$E$76,D21&lt;mappings!$F$76),D21+mappings!$G$76,IF(AND(D21&gt;=mappings!$E$77,D21&lt;mappings!$F$77),D21+mappings!$G$77,IF(AND(D21&gt;=mappings!$E$78,D21&lt;mappings!$F$78),D21+mappings!$G$78,IF(AND(D21&gt;=mappings!$E$79,D21&lt;mappings!$F$79),D21+mappings!$G$79,IF(AND(D21&gt;=mappings!$E$80,D21&lt;mappings!$F$80),D21+mappings!$G$80,IF(AND(D21&gt;=mappings!$E$81,D21&lt;mappings!$F$81),D21+mappings!$G$81,IF(AND(D21&gt;=mappings!$E$82,D21&lt;mappings!$F$82),D21+mappings!$G$82,IF(AND(D21&gt;=mappings!$E$83,D21&lt;mappings!$F$83),D21+mappings!$G$83,IF(AND(D21&gt;=mappings!$E$84,D21&lt;mappings!$F$84),D21+mappings!$G$84,IF(AND(D21&gt;=mappings!$E$85,D21&lt;mappings!$F$85),D21+mappings!$G$85,IF(AND(D21&gt;=mappings!$E$86,D21&lt;mappings!$F$86),D21+mappings!$G$86,IF(AND(D21&gt;=mappings!$E$87,D21&lt;mappings!$F$87),D21+mappings!$G$87,IF(AND(D21&gt;=mappings!$E$88,D21&lt;mappings!$F$88),D21+mappings!$G$88,IF(AND(D21&gt;=mappings!$E$89,D21&lt;mappings!$F$89),D21+mappings!$G$89,IF(AND(D21&gt;=mappings!$E$90,D21&lt;mappings!$F$90),D21+mappings!$G$90,IF(AND(D21&gt;=mappings!$E$91,D21&lt;mappings!$F$91),D21+mappings!$G$91,IF(AND(D21&gt;=mappings!$E$92,D21&lt;mappings!$F$92),D21+mappings!$G$92,IF(AND(D21&gt;=mappings!$E$93,D21&lt;mappings!$F$93),D21+mappings!$G$93,IF(AND(D21&gt;=mappings!$E$94,D21&lt;mappings!$F$94),D21+mappings!$G$94,IF(AND(D21&gt;=mappings!$E$95,D21&lt;mappings!$F$95),D21+mappings!$G$95,IF(AND(D21&gt;=mappings!$E$96,D21&lt;mappings!$F$96),D21+mappings!$G$96,IF(AND(D21&gt;=mappings!$E$97,D21&lt;mappings!$F$97),D21+mappings!$G$97,D21))))))))))))))))))))))))</f>
        <v>3503481532</v>
      </c>
      <c r="F21">
        <f>IF(AND(E21&gt;=mappings!$E$100,E21&lt;mappings!$F$100),E21+mappings!$G$100,IF(AND(E21&gt;=mappings!$E$101,E21&lt;mappings!$F$101),E21+mappings!$G$101,IF(AND(E21&gt;=mappings!$E$102,E21&lt;mappings!$F$102),E21+mappings!$G$102,IF(AND(E21&gt;=mappings!$E$103,E21&lt;mappings!$F$103),E21+mappings!$G$103,IF(AND(E21&gt;=mappings!$E$104,E21&lt;mappings!$F$104),E21+mappings!$G$104,IF(AND(E21&gt;=mappings!$E$105,E21&lt;mappings!$F$105),E21+mappings!$G$105,IF(AND(E21&gt;=mappings!$E$106,E21&lt;mappings!$F$106),E21+mappings!$G$106,IF(AND(E21&gt;=mappings!$E$107,E21&lt;mappings!$F$107),E21+mappings!$G$107,IF(AND(E21&gt;=mappings!$E$108,E21&lt;mappings!$F$108),E21+mappings!$G$108,IF(AND(E21&gt;=mappings!$E$109,E21&lt;mappings!$F$109),E21+mappings!$G$109,IF(AND(E21&gt;=mappings!$E$110,E21&lt;mappings!$F$110),E21+mappings!$G$110,IF(AND(E21&gt;=mappings!$E$111,E21&lt;mappings!$F$111),E21+mappings!$G$111,IF(AND(E21&gt;=mappings!$E$112,E21&lt;mappings!$F$112),E21+mappings!$G$112,IF(AND(E21&gt;=mappings!$E$113,E21&lt;mappings!$F$113),E21+mappings!$G$113,IF(AND(E21&gt;=mappings!$E$114,E21&lt;mappings!$F$114),E21+mappings!$G$114,IF(AND(E21&gt;=mappings!$E$115,E21&lt;mappings!$F$115),E21+mappings!$G$115,IF(AND(E21&gt;=mappings!$E$116,E21&lt;mappings!$F$116),E21+mappings!$G$116,IF(AND(E21&gt;=mappings!$E$117,E21&lt;mappings!$F$117),E21+mappings!$G$117,IF(AND(E21&gt;=mappings!$E$118,E21&lt;mappings!$F$118),E21+mappings!$G$118,IF(AND(E21&gt;=mappings!$E$119,E21&lt;mappings!$F$119),E21+mappings!$G$119,E21))))))))))))))))))))</f>
        <v>3705089050</v>
      </c>
      <c r="G21">
        <f>IF(AND(F21&gt;=mappings!$E$122,F21&lt;mappings!$F$122),F21+mappings!$G$122,IF(AND(F21&gt;=mappings!$E$123,F21&lt;mappings!$F$123),F21+mappings!$G$123,IF(AND(F21&gt;=mappings!$E$124,F21&lt;mappings!$F$124),F21+mappings!$G$124,IF(AND(F21&gt;=mappings!$E$125,F21&lt;mappings!$F$125),F21+mappings!$G$125,IF(AND(F21&gt;=mappings!$E$126,F21&lt;mappings!$F$126),F21+mappings!$G$126,IF(AND(F21&gt;=mappings!$E$127,F21&lt;mappings!$F$127),F21+mappings!$G$127,IF(AND(F21&gt;=mappings!$E$128,F21&lt;mappings!$F$128),F21+mappings!$G$128,IF(AND(F21&gt;=mappings!$E$129,F21&lt;mappings!$F$129),F21+mappings!$G$129,IF(AND(F21&gt;=mappings!$E$130,F21&lt;mappings!$F$130),F21+mappings!$G$130,IF(AND(F21&gt;=mappings!$E$131,F21&lt;mappings!$F$131),F21+mappings!$G$131,IF(AND(F21&gt;=mappings!$E$132,F21&lt;mappings!$F$132),F21+mappings!$G$132,IF(AND(F21&gt;=mappings!$E$133,F21&lt;mappings!$F$133),F21+mappings!$G$133,IF(AND(F21&gt;=mappings!$E$134,F21&lt;mappings!$F$134),F21+mappings!$G$134,IF(AND(F21&gt;=mappings!$E$135,F21&lt;mappings!$F$135),F21+mappings!$G$135,IF(AND(F21&gt;=mappings!$E$136,F21&lt;mappings!$F$136),F21+mappings!$G$136,IF(AND(F21&gt;=mappings!$E$137,F21&lt;mappings!$F$137),F21+mappings!$G$137,IF(AND(F21&gt;=mappings!$E$138,F21&lt;mappings!$F$138),F21+mappings!$G$138,IF(AND(F21&gt;=mappings!$E$139,F21&lt;mappings!$F$139),F21+mappings!$G$139,IF(AND(F21&gt;=mappings!$E$140,F21&lt;mappings!$F$140),F21+mappings!$G$140,IF(AND(F21&gt;=mappings!$E$141,F21&lt;mappings!$F$141),F21+mappings!$G$141,IF(AND(F21&gt;=mappings!$E$142,F21&lt;mappings!$F$142),F21+mappings!$G$142,IF(AND(F21&gt;=mappings!$E$143,F21&lt;mappings!$F$143),F21+mappings!$G$143,IF(AND(F21&gt;=mappings!$E$144,F21&lt;mappings!$F$144),F21+mappings!$G$144,IF(AND(F21&gt;=mappings!$E$145,F21&lt;mappings!$F$145),F21+mappings!$G$145,IF(AND(F21&gt;=mappings!$E$146,F21&lt;mappings!$F$146),F21+mappings!$G$146,IF(AND(F21&gt;=mappings!$E$147,F21&lt;mappings!$F$147),F21+mappings!$G$147,IF(AND(F21&gt;=mappings!$E$148,F21&lt;mappings!$F$148),F21+mappings!$G$148,IF(AND(F21&gt;=mappings!$E$149,F21&lt;mappings!$F$149),F21+mappings!$G$149,IF(AND(F21&gt;=mappings!$E$150,F21&lt;mappings!$F$150),F21+mappings!$G$150,IF(AND(F21&gt;=mappings!$E$151,F21&lt;mappings!$F$151),F21+mappings!$G$151,IF(AND(F21&gt;=mappings!$E$152,F21&lt;mappings!$F$152),F21+mappings!$G$152,IF(AND(F21&gt;=mappings!$E$153,F21&lt;mappings!$F$153),F21+mappings!$G$153,IF(AND(F21&gt;=mappings!$E$154,F21&lt;mappings!$F$154),F21+mappings!$G$154,IF(AND(F21&gt;=mappings!$E$155,F21&lt;mappings!$F$155),F21+mappings!$G$155,IF(AND(F21&gt;=mappings!$E$156,F21&lt;mappings!$F$156),F21+mappings!$G$156,IF(AND(F21&gt;=mappings!$E$157,F21&lt;mappings!$F$157),F21+mappings!$G$157,IF(AND(F21&gt;=mappings!$E$158,F21&lt;mappings!$F$158),F21+mappings!$G$158,IF(AND(F21&gt;=mappings!$E$159,F21&lt;mappings!$F$159),F21+mappings!$G$159,IF(AND(F21&gt;=mappings!$E$160,F21&lt;mappings!$F$160),F21+mappings!$G$160,IF(AND(F21&gt;=mappings!$E$161,F21&lt;mappings!$F$161),F21+mappings!$G$161,IF(AND(F21&gt;=mappings!$E$162,F21&lt;mappings!$F$162),F21+mappings!$G$162,IF(AND(F21&gt;=mappings!$E$163,F21&lt;mappings!$F$163),F21+mappings!$G$163,IF(AND(F21&gt;=mappings!$E$164,F21&lt;mappings!$F$164),F21+mappings!$G$164,IF(AND(F21&gt;=mappings!$E$165,F21&lt;mappings!$F$165),F21+mappings!$G$165,F21))))))))))))))))))))))))))))))))))))))))))))</f>
        <v>3890524807</v>
      </c>
      <c r="H21">
        <f>IF(AND(G21&gt;=mappings!$E$168,G21&lt;mappings!$F$168),G21+mappings!$G$168,IF(AND(G21&gt;=mappings!$E$169,G21&lt;mappings!$F$169),G21+mappings!$G$169,IF(AND(G21&gt;=mappings!$E$170,G21&lt;mappings!$F$170),G21+mappings!$G$170,IF(AND(G21&gt;=mappings!$E$171,G21&lt;mappings!$F$171),G21+mappings!$G$171,IF(AND(G21&gt;=mappings!$E$172,G21&lt;mappings!$F$172),G21+mappings!$G$172,IF(AND(G21&gt;=mappings!$E$173,G21&lt;mappings!$F$173),G21+mappings!$G$173,IF(AND(G21&gt;=mappings!$E$174,G21&lt;mappings!$F$174),G21+mappings!$G$174,IF(AND(G21&gt;=mappings!$E$175,G21&lt;mappings!$F$175),G21+mappings!$G$175,IF(AND(G21&gt;=mappings!$E$176,G21&lt;mappings!$F$176),G21+mappings!$G$176,IF(AND(G21&gt;=mappings!$E$177,G21&lt;mappings!$F$177),G21+mappings!$G$177,IF(AND(G21&gt;=mappings!$E$178,G21&lt;mappings!$F$178),G21+mappings!$G$178,IF(AND(G21&gt;=mappings!$E$179,G21&lt;mappings!$F$179),G21+mappings!$G$179,IF(AND(G21&gt;=mappings!$E$180,G21&lt;mappings!$F$180),G21+mappings!$G$180,IF(AND(G21&gt;=mappings!$E$181,G21&lt;mappings!$F$181),G21+mappings!$G$181,IF(AND(G21&gt;=mappings!$E$182,G21&lt;mappings!$F$182),G21+mappings!$G$182,IF(AND(G21&gt;=mappings!$E$183,G21&lt;mappings!$F$183),G21+mappings!$G$183,IF(AND(G21&gt;=mappings!$E$184,G21&lt;mappings!$F$184),G21+mappings!$G$184,IF(AND(G21&gt;=mappings!$E$185,G21&lt;mappings!$F$185),G21+mappings!$G$185,IF(AND(G21&gt;=mappings!$E$186,G21&lt;mappings!$F$186),G21+mappings!$G$186,IF(AND(G21&gt;=mappings!$E$187,G21&lt;mappings!$F$187),G21+mappings!$G$187,IF(AND(G21&gt;=mappings!$E$188,G21&lt;mappings!$F$188),G21+mappings!$G$188,IF(AND(G21&gt;=mappings!$E$189,G21&lt;mappings!$F$189),G21+mappings!$G$189,IF(AND(G21&gt;=mappings!$E$190,G21&lt;mappings!$F$190),G21+mappings!$G$190,IF(AND(G21&gt;=mappings!$E$191,G21&lt;mappings!$F$191),G21+mappings!$G$191,IF(AND(G21&gt;=mappings!$E$192,G21&lt;mappings!$F$192),G21+mappings!$G$192,IF(AND(G21&gt;=mappings!$E$193,G21&lt;mappings!$F$193),G21+mappings!$G$193,IF(AND(G21&gt;=mappings!$E$194,G21&lt;mappings!$F$194),G21+mappings!$G$194,IF(AND(G21&gt;=mappings!$E$195,G21&lt;mappings!$F$195),G21+mappings!$G$195,IF(AND(G21&gt;=mappings!$E$196,G21&lt;mappings!$F$196),G21+mappings!$G$196,IF(AND(G21&gt;=mappings!$E$197,G21&lt;mappings!$F$197),G21+mappings!$G$197,IF(AND(G21&gt;=mappings!$E$198,G21&lt;mappings!$F$198),G21+mappings!$G$198,IF(AND(G21&gt;=mappings!$E$199,G21&lt;mappings!$F$199),G21+mappings!$G$199,IF(AND(G21&gt;=mappings!$E$200,G21&lt;mappings!$F$200),G21+mappings!$G$200,IF(AND(G21&gt;=mappings!$E$201,G21&lt;mappings!$F$201),G21+mappings!$G$201,IF(AND(G21&gt;=mappings!$E$202,G21&lt;mappings!$F$202),G21+mappings!$G$202,IF(AND(G21&gt;=mappings!$E$203,G21&lt;mappings!$F$203),G21+mappings!$G$203,IF(AND(G21&gt;=mappings!$E$204,G21&lt;mappings!$F$204),G21+mappings!$G$204,IF(AND(G21&gt;=mappings!$E$205,G21&lt;mappings!$F$205),G21+mappings!$G$205,IF(AND(G21&gt;=mappings!$E$206,G21&lt;mappings!$F$206),G21+mappings!$G$206,IF(AND(G21&gt;=mappings!$E$207,G21&lt;mappings!$F$207),G21+mappings!$G$207,IF(AND(G21&gt;=mappings!$E$208,G21&lt;mappings!$F$208),G21+mappings!$G$208,G21)))))))))))))))))))))))))))))))))))))))))</f>
        <v>1963100403</v>
      </c>
    </row>
    <row r="23" spans="1:8" ht="21" x14ac:dyDescent="0.35">
      <c r="H23" s="1">
        <f>MIN(H2:H21)</f>
        <v>806029445</v>
      </c>
    </row>
  </sheetData>
  <pageMargins left="0.7" right="0.7" top="0.75" bottom="0.75" header="0.3" footer="0.3"/>
  <pageSetup paperSize="9" orientation="portrait" r:id="rId1"/>
</worksheet>
</file>