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s\Desktop\rendu-data-tp1\"/>
    </mc:Choice>
  </mc:AlternateContent>
  <xr:revisionPtr revIDLastSave="0" documentId="13_ncr:1_{7031DE18-120A-445D-95EE-14562E6FDA61}" xr6:coauthVersionLast="46" xr6:coauthVersionMax="46" xr10:uidLastSave="{00000000-0000-0000-0000-000000000000}"/>
  <bookViews>
    <workbookView xWindow="7815" yWindow="2460" windowWidth="20910" windowHeight="11835" tabRatio="500" activeTab="1" xr2:uid="{00000000-000D-0000-FFFF-FFFF00000000}"/>
  </bookViews>
  <sheets>
    <sheet name="SI " sheetId="2" r:id="rId1"/>
    <sheet name="SI -erreu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0" i="3" l="1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M90" i="3"/>
  <c r="C60" i="3"/>
  <c r="D60" i="3"/>
  <c r="E60" i="3"/>
  <c r="F60" i="3"/>
  <c r="G60" i="3"/>
  <c r="H60" i="3"/>
  <c r="I60" i="3"/>
  <c r="J60" i="3"/>
  <c r="K60" i="3"/>
  <c r="C61" i="3"/>
  <c r="D61" i="3"/>
  <c r="E61" i="3"/>
  <c r="F61" i="3"/>
  <c r="G61" i="3"/>
  <c r="H61" i="3"/>
  <c r="I61" i="3"/>
  <c r="J61" i="3"/>
  <c r="K61" i="3"/>
  <c r="C62" i="3"/>
  <c r="D62" i="3"/>
  <c r="E62" i="3"/>
  <c r="F62" i="3"/>
  <c r="G62" i="3"/>
  <c r="H62" i="3"/>
  <c r="I62" i="3"/>
  <c r="J62" i="3"/>
  <c r="K62" i="3"/>
  <c r="C63" i="3"/>
  <c r="D63" i="3"/>
  <c r="E63" i="3"/>
  <c r="F63" i="3"/>
  <c r="G63" i="3"/>
  <c r="H63" i="3"/>
  <c r="I63" i="3"/>
  <c r="J63" i="3"/>
  <c r="K63" i="3"/>
  <c r="C64" i="3"/>
  <c r="D64" i="3"/>
  <c r="E64" i="3"/>
  <c r="F64" i="3"/>
  <c r="G64" i="3"/>
  <c r="H64" i="3"/>
  <c r="I64" i="3"/>
  <c r="J64" i="3"/>
  <c r="K64" i="3"/>
  <c r="C65" i="3"/>
  <c r="D65" i="3"/>
  <c r="E65" i="3"/>
  <c r="F65" i="3"/>
  <c r="G65" i="3"/>
  <c r="H65" i="3"/>
  <c r="I65" i="3"/>
  <c r="J65" i="3"/>
  <c r="K65" i="3"/>
  <c r="C66" i="3"/>
  <c r="D66" i="3"/>
  <c r="E66" i="3"/>
  <c r="F66" i="3"/>
  <c r="G66" i="3"/>
  <c r="H66" i="3"/>
  <c r="I66" i="3"/>
  <c r="J66" i="3"/>
  <c r="K66" i="3"/>
  <c r="C67" i="3"/>
  <c r="D67" i="3"/>
  <c r="E67" i="3"/>
  <c r="F67" i="3"/>
  <c r="G67" i="3"/>
  <c r="H67" i="3"/>
  <c r="I67" i="3"/>
  <c r="J67" i="3"/>
  <c r="K67" i="3"/>
  <c r="C68" i="3"/>
  <c r="D68" i="3"/>
  <c r="E68" i="3"/>
  <c r="F68" i="3"/>
  <c r="G68" i="3"/>
  <c r="H68" i="3"/>
  <c r="I68" i="3"/>
  <c r="J68" i="3"/>
  <c r="K68" i="3"/>
  <c r="C69" i="3"/>
  <c r="D69" i="3"/>
  <c r="E69" i="3"/>
  <c r="F69" i="3"/>
  <c r="G69" i="3"/>
  <c r="H69" i="3"/>
  <c r="I69" i="3"/>
  <c r="J69" i="3"/>
  <c r="K69" i="3"/>
  <c r="C70" i="3"/>
  <c r="D70" i="3"/>
  <c r="E70" i="3"/>
  <c r="F70" i="3"/>
  <c r="G70" i="3"/>
  <c r="H70" i="3"/>
  <c r="I70" i="3"/>
  <c r="J70" i="3"/>
  <c r="K70" i="3"/>
  <c r="C71" i="3"/>
  <c r="D71" i="3"/>
  <c r="E71" i="3"/>
  <c r="F71" i="3"/>
  <c r="G71" i="3"/>
  <c r="H71" i="3"/>
  <c r="I71" i="3"/>
  <c r="J71" i="3"/>
  <c r="K71" i="3"/>
  <c r="C72" i="3"/>
  <c r="D72" i="3"/>
  <c r="E72" i="3"/>
  <c r="F72" i="3"/>
  <c r="G72" i="3"/>
  <c r="H72" i="3"/>
  <c r="I72" i="3"/>
  <c r="J72" i="3"/>
  <c r="K72" i="3"/>
  <c r="C73" i="3"/>
  <c r="D73" i="3"/>
  <c r="E73" i="3"/>
  <c r="F73" i="3"/>
  <c r="G73" i="3"/>
  <c r="H73" i="3"/>
  <c r="I73" i="3"/>
  <c r="J73" i="3"/>
  <c r="K73" i="3"/>
  <c r="C74" i="3"/>
  <c r="D74" i="3"/>
  <c r="E74" i="3"/>
  <c r="F74" i="3"/>
  <c r="G74" i="3"/>
  <c r="H74" i="3"/>
  <c r="I74" i="3"/>
  <c r="J74" i="3"/>
  <c r="K74" i="3"/>
  <c r="C75" i="3"/>
  <c r="D75" i="3"/>
  <c r="E75" i="3"/>
  <c r="F75" i="3"/>
  <c r="G75" i="3"/>
  <c r="H75" i="3"/>
  <c r="I75" i="3"/>
  <c r="J75" i="3"/>
  <c r="K75" i="3"/>
  <c r="C76" i="3"/>
  <c r="D76" i="3"/>
  <c r="E76" i="3"/>
  <c r="F76" i="3"/>
  <c r="G76" i="3"/>
  <c r="H76" i="3"/>
  <c r="I76" i="3"/>
  <c r="J76" i="3"/>
  <c r="K76" i="3"/>
  <c r="C77" i="3"/>
  <c r="D77" i="3"/>
  <c r="E77" i="3"/>
  <c r="F77" i="3"/>
  <c r="G77" i="3"/>
  <c r="H77" i="3"/>
  <c r="I77" i="3"/>
  <c r="J77" i="3"/>
  <c r="K77" i="3"/>
  <c r="C78" i="3"/>
  <c r="D78" i="3"/>
  <c r="E78" i="3"/>
  <c r="F78" i="3"/>
  <c r="G78" i="3"/>
  <c r="H78" i="3"/>
  <c r="I78" i="3"/>
  <c r="J78" i="3"/>
  <c r="K78" i="3"/>
  <c r="C79" i="3"/>
  <c r="D79" i="3"/>
  <c r="E79" i="3"/>
  <c r="F79" i="3"/>
  <c r="G79" i="3"/>
  <c r="H79" i="3"/>
  <c r="I79" i="3"/>
  <c r="J79" i="3"/>
  <c r="K79" i="3"/>
  <c r="C80" i="3"/>
  <c r="D80" i="3"/>
  <c r="E80" i="3"/>
  <c r="F80" i="3"/>
  <c r="G80" i="3"/>
  <c r="H80" i="3"/>
  <c r="I80" i="3"/>
  <c r="J80" i="3"/>
  <c r="K80" i="3"/>
  <c r="C81" i="3"/>
  <c r="D81" i="3"/>
  <c r="E81" i="3"/>
  <c r="F81" i="3"/>
  <c r="G81" i="3"/>
  <c r="H81" i="3"/>
  <c r="I81" i="3"/>
  <c r="J81" i="3"/>
  <c r="K81" i="3"/>
  <c r="C82" i="3"/>
  <c r="D82" i="3"/>
  <c r="E82" i="3"/>
  <c r="F82" i="3"/>
  <c r="G82" i="3"/>
  <c r="H82" i="3"/>
  <c r="I82" i="3"/>
  <c r="J82" i="3"/>
  <c r="K82" i="3"/>
  <c r="C83" i="3"/>
  <c r="D83" i="3"/>
  <c r="E83" i="3"/>
  <c r="F83" i="3"/>
  <c r="G83" i="3"/>
  <c r="H83" i="3"/>
  <c r="I83" i="3"/>
  <c r="J83" i="3"/>
  <c r="K83" i="3"/>
  <c r="C84" i="3"/>
  <c r="D84" i="3"/>
  <c r="E84" i="3"/>
  <c r="F84" i="3"/>
  <c r="G84" i="3"/>
  <c r="H84" i="3"/>
  <c r="I84" i="3"/>
  <c r="J84" i="3"/>
  <c r="K84" i="3"/>
  <c r="C85" i="3"/>
  <c r="D85" i="3"/>
  <c r="E85" i="3"/>
  <c r="F85" i="3"/>
  <c r="G85" i="3"/>
  <c r="H85" i="3"/>
  <c r="I85" i="3"/>
  <c r="J85" i="3"/>
  <c r="K85" i="3"/>
  <c r="D86" i="3"/>
  <c r="E86" i="3"/>
  <c r="F86" i="3"/>
  <c r="G86" i="3"/>
  <c r="H86" i="3"/>
  <c r="I86" i="3"/>
  <c r="J86" i="3"/>
  <c r="K86" i="3"/>
  <c r="D87" i="3"/>
  <c r="E87" i="3"/>
  <c r="F87" i="3"/>
  <c r="G87" i="3"/>
  <c r="H87" i="3"/>
  <c r="I87" i="3"/>
  <c r="J87" i="3"/>
  <c r="K87" i="3"/>
  <c r="D88" i="3"/>
  <c r="E88" i="3"/>
  <c r="F88" i="3"/>
  <c r="G88" i="3"/>
  <c r="H88" i="3"/>
  <c r="I88" i="3"/>
  <c r="J88" i="3"/>
  <c r="K88" i="3"/>
  <c r="D89" i="3"/>
  <c r="E89" i="3"/>
  <c r="F89" i="3"/>
  <c r="G89" i="3"/>
  <c r="H89" i="3"/>
  <c r="I89" i="3"/>
  <c r="J89" i="3"/>
  <c r="K89" i="3"/>
  <c r="D90" i="3"/>
  <c r="F90" i="3"/>
  <c r="H90" i="3"/>
  <c r="I90" i="3"/>
  <c r="K9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60" i="3"/>
  <c r="F94" i="3"/>
  <c r="F95" i="3"/>
  <c r="F96" i="3"/>
  <c r="F97" i="3"/>
  <c r="F98" i="3"/>
  <c r="F99" i="3"/>
  <c r="F24" i="2"/>
  <c r="N16" i="2"/>
</calcChain>
</file>

<file path=xl/sharedStrings.xml><?xml version="1.0" encoding="utf-8"?>
<sst xmlns="http://schemas.openxmlformats.org/spreadsheetml/2006/main" count="117" uniqueCount="62">
  <si>
    <t>janvier</t>
  </si>
  <si>
    <t>avril</t>
  </si>
  <si>
    <t>mai</t>
  </si>
  <si>
    <t>juin</t>
  </si>
  <si>
    <t>juillet</t>
  </si>
  <si>
    <t>février</t>
  </si>
  <si>
    <t>mars</t>
  </si>
  <si>
    <t>août</t>
  </si>
  <si>
    <t>septembre</t>
  </si>
  <si>
    <t>octobre</t>
  </si>
  <si>
    <t>novembre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</si>
  <si>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</si>
  <si>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</si>
  <si>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</si>
  <si>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</si>
  <si>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</si>
  <si>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</si>
  <si>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</si>
  <si>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</si>
  <si>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</si>
  <si>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</si>
  <si>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</si>
  <si>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</si>
  <si>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</si>
  <si>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</si>
  <si>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</si>
  <si>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</si>
  <si>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</si>
  <si>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</si>
  <si>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</si>
  <si>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</si>
  <si>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</si>
  <si>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</si>
  <si>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</si>
  <si>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</si>
  <si>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</si>
  <si>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</si>
  <si>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</si>
  <si>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</si>
  <si>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</si>
  <si>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</si>
  <si>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</si>
  <si>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</si>
  <si>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moyenne</t>
  </si>
  <si>
    <t>écart type</t>
  </si>
  <si>
    <t>Température moyenne relevée entre 8H du matin et 18H</t>
  </si>
  <si>
    <t>min /max</t>
  </si>
  <si>
    <t>identifier les valeurs atypiques ou manquantes</t>
  </si>
  <si>
    <t>définir une méthode pour identifier une valeur atypique</t>
  </si>
  <si>
    <t>pour cet échantillon :</t>
  </si>
  <si>
    <t>à partir de données opendata, retrouver le type de climat</t>
  </si>
  <si>
    <t>Températures moyennes d'une capitale d'Europe</t>
  </si>
  <si>
    <t>calculer</t>
  </si>
  <si>
    <t>par mois</t>
  </si>
  <si>
    <t>par mois et par année</t>
  </si>
  <si>
    <t>présenter la valeur lue en parcourant la courbe à l'aide du pointeur, présenter les valeurs précédentes par mois et par année, par mois glissant de 30 jours centré sur la valeur lue</t>
  </si>
  <si>
    <t>tracer les coubes de chaque mois avec une bibliothèque grapohique python</t>
  </si>
  <si>
    <t xml:space="preserve">assembler les courbes sur un seul graphique (J1 -&gt; J365) </t>
  </si>
  <si>
    <t>utiliser par exemple  Python Scipy pour les parties mathématiques</t>
  </si>
  <si>
    <t>reprendre les données typiques d'une localisation proche  fournies en complément , comparer les écarts. Qu'en concluez vous ?</t>
  </si>
  <si>
    <t>définir une loi pour valider la pertinence ou non d'une valeur atypique</t>
  </si>
  <si>
    <t>implémenter ces lois dans votre application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</si>
</sst>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zoomScale="70" zoomScaleNormal="70" workbookViewId="0">
      <selection activeCell="D5" sqref="D5:D35"/>
    </sheetView>
  </sheetViews>
  <sheetFormatPr baseColWidth="10" defaultRowHeight="15.75" x14ac:dyDescent="0.25"/>
  <sheetData>
    <row r="1" spans="2:15" x14ac:dyDescent="0.25">
      <c r="B1" t="s">
        <v>51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 x14ac:dyDescent="0.25">
      <c r="C6" t="s">
        <v>13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 x14ac:dyDescent="0.25">
      <c r="C7" t="s">
        <v>14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 x14ac:dyDescent="0.25">
      <c r="C8" t="s">
        <v>15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 x14ac:dyDescent="0.25">
      <c r="C9" t="s">
        <v>16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 x14ac:dyDescent="0.25">
      <c r="C10" t="s">
        <v>17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 x14ac:dyDescent="0.25">
      <c r="C11" t="s">
        <v>18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 x14ac:dyDescent="0.25">
      <c r="C12" t="s">
        <v>19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>
        <v>5</v>
      </c>
      <c r="N12">
        <v>5</v>
      </c>
      <c r="O12">
        <v>-4</v>
      </c>
    </row>
    <row r="13" spans="2:15" x14ac:dyDescent="0.25">
      <c r="C13" t="s">
        <v>20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 x14ac:dyDescent="0.25">
      <c r="C14" t="s">
        <v>21</v>
      </c>
      <c r="D14">
        <v>-8</v>
      </c>
      <c r="E14">
        <v>-9</v>
      </c>
      <c r="F14">
        <v>2</v>
      </c>
      <c r="G14">
        <v>7</v>
      </c>
      <c r="H14">
        <v>5</v>
      </c>
      <c r="I14">
        <v>15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 x14ac:dyDescent="0.25">
      <c r="C15" t="s">
        <v>22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 x14ac:dyDescent="0.25">
      <c r="C16" t="s">
        <v>23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 x14ac:dyDescent="0.25">
      <c r="C17" t="s">
        <v>24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 x14ac:dyDescent="0.25">
      <c r="C18" t="s">
        <v>25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 x14ac:dyDescent="0.25">
      <c r="C19" t="s">
        <v>26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17</v>
      </c>
      <c r="L19">
        <v>10</v>
      </c>
      <c r="M19">
        <v>3</v>
      </c>
      <c r="N19">
        <v>-5</v>
      </c>
      <c r="O19">
        <v>-11</v>
      </c>
    </row>
    <row r="20" spans="3:15" x14ac:dyDescent="0.25">
      <c r="C20" t="s">
        <v>27</v>
      </c>
      <c r="D20">
        <v>-9</v>
      </c>
      <c r="E20">
        <v>-9</v>
      </c>
      <c r="F20">
        <v>3</v>
      </c>
      <c r="G20">
        <v>8</v>
      </c>
      <c r="H20">
        <v>13</v>
      </c>
      <c r="I20">
        <v>15</v>
      </c>
      <c r="J20">
        <v>14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 x14ac:dyDescent="0.25">
      <c r="C21" t="s">
        <v>28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 x14ac:dyDescent="0.25">
      <c r="C22" t="s">
        <v>29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 x14ac:dyDescent="0.25">
      <c r="C23" t="s">
        <v>30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 x14ac:dyDescent="0.25">
      <c r="C24" t="s">
        <v>31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 x14ac:dyDescent="0.25">
      <c r="C25" t="s">
        <v>32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</v>
      </c>
    </row>
    <row r="26" spans="3:15" x14ac:dyDescent="0.25">
      <c r="C26" t="s">
        <v>33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 x14ac:dyDescent="0.25">
      <c r="C27" t="s">
        <v>34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>
        <v>21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 x14ac:dyDescent="0.25">
      <c r="C28" t="s">
        <v>35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 x14ac:dyDescent="0.25">
      <c r="C29" t="s">
        <v>36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 x14ac:dyDescent="0.25">
      <c r="C30" t="s">
        <v>37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 x14ac:dyDescent="0.25">
      <c r="C31" t="s">
        <v>38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 x14ac:dyDescent="0.25">
      <c r="C32" t="s">
        <v>39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1:15" x14ac:dyDescent="0.25">
      <c r="C33" t="s">
        <v>40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1:15" x14ac:dyDescent="0.25">
      <c r="C34" t="s">
        <v>41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1:15" x14ac:dyDescent="0.25">
      <c r="C35" t="s">
        <v>42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  <row r="42" spans="1:15" x14ac:dyDescent="0.25">
      <c r="A42" t="s">
        <v>49</v>
      </c>
    </row>
    <row r="43" spans="1:15" x14ac:dyDescent="0.25">
      <c r="B43" t="s">
        <v>43</v>
      </c>
      <c r="D43" t="s">
        <v>53</v>
      </c>
    </row>
    <row r="44" spans="1:15" x14ac:dyDescent="0.25">
      <c r="B44" t="s">
        <v>46</v>
      </c>
      <c r="D44" t="s">
        <v>54</v>
      </c>
    </row>
    <row r="45" spans="1:15" x14ac:dyDescent="0.25">
      <c r="B45" t="s">
        <v>44</v>
      </c>
      <c r="D45" t="s">
        <v>53</v>
      </c>
    </row>
    <row r="46" spans="1:15" x14ac:dyDescent="0.25">
      <c r="B46" t="s">
        <v>58</v>
      </c>
    </row>
    <row r="47" spans="1:15" x14ac:dyDescent="0.25">
      <c r="B47" t="s">
        <v>56</v>
      </c>
    </row>
    <row r="48" spans="1:15" x14ac:dyDescent="0.25">
      <c r="B48" t="s">
        <v>57</v>
      </c>
    </row>
    <row r="49" spans="2:2" x14ac:dyDescent="0.25">
      <c r="B49" t="s">
        <v>55</v>
      </c>
    </row>
    <row r="51" spans="2:2" x14ac:dyDescent="0.25">
      <c r="B51" t="s">
        <v>50</v>
      </c>
    </row>
    <row r="52" spans="2:2" x14ac:dyDescent="0.25">
      <c r="B52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"/>
  <sheetViews>
    <sheetView tabSelected="1" topLeftCell="B6" zoomScale="70" zoomScaleNormal="70" zoomScalePageLayoutView="125" workbookViewId="0">
      <selection activeCell="Q20" sqref="Q20"/>
    </sheetView>
  </sheetViews>
  <sheetFormatPr baseColWidth="10" defaultRowHeight="15.75" x14ac:dyDescent="0.25"/>
  <sheetData>
    <row r="1" spans="2:15" x14ac:dyDescent="0.25">
      <c r="B1" t="s">
        <v>45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0.66666666666666818</v>
      </c>
      <c r="E5">
        <v>-1.6111111111111103</v>
      </c>
      <c r="F5">
        <v>-16.111111111111111</v>
      </c>
      <c r="G5">
        <v>-1.888888888888888</v>
      </c>
      <c r="H5">
        <v>6.8888888888888875</v>
      </c>
      <c r="I5">
        <v>17.222222222222221</v>
      </c>
      <c r="J5">
        <v>15.666666666666668</v>
      </c>
      <c r="K5">
        <v>24.888888888888886</v>
      </c>
      <c r="L5">
        <v>16.277777777777775</v>
      </c>
      <c r="M5">
        <v>9.2222222222222232</v>
      </c>
      <c r="N5">
        <v>7.2222222222222223</v>
      </c>
      <c r="O5">
        <v>-1.5555555555555558</v>
      </c>
    </row>
    <row r="6" spans="2:15" x14ac:dyDescent="0.25">
      <c r="C6" t="s">
        <v>13</v>
      </c>
      <c r="D6">
        <v>3.5555555555555545</v>
      </c>
      <c r="E6">
        <v>0.83333333333333326</v>
      </c>
      <c r="F6">
        <v>-14.111111111111111</v>
      </c>
      <c r="G6">
        <v>-0.6666666666666663</v>
      </c>
      <c r="H6">
        <v>7.3333333333333348</v>
      </c>
      <c r="I6">
        <v>19.777777777777775</v>
      </c>
      <c r="J6">
        <v>12.777777777777777</v>
      </c>
      <c r="K6">
        <v>24.444444444444443</v>
      </c>
      <c r="L6">
        <v>15.888888888888889</v>
      </c>
      <c r="M6">
        <v>7.3333333333333348</v>
      </c>
      <c r="N6">
        <v>8.7777777777777768</v>
      </c>
      <c r="O6">
        <v>-1.3888888888888888</v>
      </c>
    </row>
    <row r="7" spans="2:15" x14ac:dyDescent="0.25">
      <c r="C7" t="s">
        <v>14</v>
      </c>
      <c r="D7">
        <v>2.6666666666666652</v>
      </c>
      <c r="E7">
        <v>-6.4444444444444446</v>
      </c>
      <c r="F7">
        <v>-12.388888888888889</v>
      </c>
      <c r="G7">
        <v>-1.0555555555555547</v>
      </c>
      <c r="H7">
        <v>8.7222222222222232</v>
      </c>
      <c r="I7">
        <v>19</v>
      </c>
      <c r="J7">
        <v>12.777777777777777</v>
      </c>
      <c r="K7">
        <v>24.333333333333332</v>
      </c>
      <c r="L7">
        <v>15.777777777777777</v>
      </c>
      <c r="M7">
        <v>5.0555555555555562</v>
      </c>
      <c r="N7">
        <v>7.3888888888888875</v>
      </c>
      <c r="O7">
        <v>-1.0555555555555547</v>
      </c>
    </row>
    <row r="8" spans="2:15" x14ac:dyDescent="0.25">
      <c r="C8" t="s">
        <v>15</v>
      </c>
      <c r="D8">
        <v>-72.777777777777771</v>
      </c>
      <c r="E8">
        <v>-11.277777777777779</v>
      </c>
      <c r="F8">
        <v>-12.833333333333334</v>
      </c>
      <c r="G8">
        <v>-0.44444444444444481</v>
      </c>
      <c r="H8">
        <v>9.0555555555555536</v>
      </c>
      <c r="I8">
        <v>15.111111111111112</v>
      </c>
      <c r="J8">
        <v>15.444444444444443</v>
      </c>
      <c r="K8">
        <v>20.722222222222221</v>
      </c>
      <c r="L8">
        <v>14.5</v>
      </c>
      <c r="M8">
        <v>2.5555555555555562</v>
      </c>
      <c r="N8">
        <v>5.4444444444444429</v>
      </c>
      <c r="O8">
        <v>3.333333333333333</v>
      </c>
    </row>
    <row r="9" spans="2:15" x14ac:dyDescent="0.25">
      <c r="C9" t="s">
        <v>16</v>
      </c>
      <c r="D9">
        <v>3.4999999999999982</v>
      </c>
      <c r="E9">
        <v>-9.0555555555555554</v>
      </c>
      <c r="F9">
        <v>-11.888888888888888</v>
      </c>
      <c r="G9">
        <v>4.2222222222222232</v>
      </c>
      <c r="H9">
        <v>9.9444444444444429</v>
      </c>
      <c r="I9">
        <v>9.3888888888888875</v>
      </c>
      <c r="J9">
        <v>16.833333333333332</v>
      </c>
      <c r="K9">
        <v>19</v>
      </c>
      <c r="L9">
        <v>15.055555555555555</v>
      </c>
      <c r="M9">
        <v>7.2777777777777786</v>
      </c>
      <c r="N9">
        <v>5.6666666666666679</v>
      </c>
      <c r="O9">
        <v>2.0555555555555571</v>
      </c>
    </row>
    <row r="10" spans="2:15" x14ac:dyDescent="0.25">
      <c r="C10" t="s">
        <v>17</v>
      </c>
      <c r="D10">
        <v>1.3888888888888888</v>
      </c>
      <c r="E10">
        <v>-9.3888888888888875</v>
      </c>
      <c r="F10">
        <v>-6.8888888888888875</v>
      </c>
      <c r="G10">
        <v>2.6111111111111125</v>
      </c>
      <c r="H10">
        <v>11.444444444444445</v>
      </c>
      <c r="I10">
        <v>9.0555555555555536</v>
      </c>
      <c r="J10">
        <v>17.222222222222221</v>
      </c>
      <c r="K10">
        <v>17.222222222222221</v>
      </c>
      <c r="L10">
        <v>16.277777777777775</v>
      </c>
      <c r="M10">
        <v>7.9444444444444429</v>
      </c>
      <c r="N10">
        <v>6.1111111111111107</v>
      </c>
      <c r="O10">
        <v>-2.5</v>
      </c>
    </row>
    <row r="11" spans="2:15" x14ac:dyDescent="0.25">
      <c r="C11" t="s">
        <v>18</v>
      </c>
      <c r="D11">
        <v>-2.0555555555555549</v>
      </c>
      <c r="E11">
        <v>-8.5</v>
      </c>
      <c r="F11">
        <v>-8.3888888888888893</v>
      </c>
      <c r="G11">
        <v>3.1111111111111116</v>
      </c>
      <c r="H11">
        <v>14.388888888888888</v>
      </c>
      <c r="I11">
        <v>11.277777777777777</v>
      </c>
      <c r="J11">
        <v>20.388888888888889</v>
      </c>
      <c r="K11">
        <v>18.111111111111107</v>
      </c>
      <c r="L11">
        <v>17.111111111111111</v>
      </c>
      <c r="M11">
        <v>4.6111111111111098</v>
      </c>
      <c r="N11">
        <v>8.1666666666666679</v>
      </c>
      <c r="O11">
        <v>-5.5555555555556344E-2</v>
      </c>
    </row>
    <row r="12" spans="2:15" x14ac:dyDescent="0.25">
      <c r="C12" t="s">
        <v>19</v>
      </c>
      <c r="D12">
        <v>-1.722222222222223</v>
      </c>
      <c r="E12">
        <v>-4.8888888888888893</v>
      </c>
      <c r="F12">
        <v>-5.7222222222222223</v>
      </c>
      <c r="G12">
        <v>4.5000000000000009</v>
      </c>
      <c r="H12">
        <v>12.666666666666664</v>
      </c>
      <c r="I12">
        <v>11.888888888888888</v>
      </c>
      <c r="J12">
        <v>17.777777777777779</v>
      </c>
      <c r="K12">
        <v>18.944444444444439</v>
      </c>
      <c r="L12">
        <v>19.333333333333332</v>
      </c>
      <c r="M12">
        <v>5.1111111111111125</v>
      </c>
      <c r="N12">
        <v>6.2222222222222232</v>
      </c>
      <c r="O12">
        <v>1.3888888888888888</v>
      </c>
    </row>
    <row r="13" spans="2:15" x14ac:dyDescent="0.25">
      <c r="C13" t="s">
        <v>20</v>
      </c>
      <c r="D13">
        <v>-0.83333333333333326</v>
      </c>
      <c r="E13">
        <v>-6.7777777777777768</v>
      </c>
      <c r="F13">
        <v>-0.55555555555555558</v>
      </c>
      <c r="G13">
        <v>6.2222222222222232</v>
      </c>
      <c r="H13">
        <v>11.500000000000002</v>
      </c>
      <c r="I13">
        <v>13.22222222222222</v>
      </c>
      <c r="J13">
        <v>17.944444444444443</v>
      </c>
      <c r="K13">
        <v>24.277777777777779</v>
      </c>
      <c r="L13">
        <v>17.611111111111111</v>
      </c>
      <c r="M13">
        <v>11.277777777777777</v>
      </c>
      <c r="N13">
        <v>5</v>
      </c>
      <c r="O13">
        <v>3.7777777777777759</v>
      </c>
    </row>
    <row r="14" spans="2:15" x14ac:dyDescent="0.25">
      <c r="C14" t="s">
        <v>21</v>
      </c>
      <c r="D14">
        <v>-3.333333333333333</v>
      </c>
      <c r="E14">
        <v>-6.6666666666666661</v>
      </c>
      <c r="F14">
        <v>-0.11111111111111072</v>
      </c>
      <c r="G14">
        <v>2.3333333333333348</v>
      </c>
      <c r="H14">
        <v>12.666666666666664</v>
      </c>
      <c r="I14">
        <v>14.944444444444443</v>
      </c>
      <c r="J14">
        <v>16.055555555555554</v>
      </c>
      <c r="K14">
        <v>23.166666666666668</v>
      </c>
      <c r="L14">
        <v>16.944444444444443</v>
      </c>
      <c r="M14">
        <v>11.555555555555554</v>
      </c>
      <c r="N14">
        <v>4.9444444444444438</v>
      </c>
      <c r="O14">
        <v>2.0000000000000009</v>
      </c>
    </row>
    <row r="15" spans="2:15" x14ac:dyDescent="0.25">
      <c r="C15" t="s">
        <v>22</v>
      </c>
      <c r="D15">
        <v>-4.1111111111111098</v>
      </c>
      <c r="E15">
        <v>-4.3888888888888884</v>
      </c>
      <c r="F15">
        <v>0.27777777777777779</v>
      </c>
      <c r="G15">
        <v>0.22222222222222143</v>
      </c>
      <c r="H15">
        <v>14.388888888888888</v>
      </c>
      <c r="I15">
        <v>19.833333333333336</v>
      </c>
      <c r="J15">
        <v>18.222222222222221</v>
      </c>
      <c r="K15">
        <v>19.611111111111111</v>
      </c>
      <c r="L15">
        <v>15.333333333333334</v>
      </c>
      <c r="M15">
        <v>9.0555555555555536</v>
      </c>
      <c r="N15">
        <v>5</v>
      </c>
      <c r="O15">
        <v>0.61111111111111194</v>
      </c>
    </row>
    <row r="16" spans="2:15" x14ac:dyDescent="0.25">
      <c r="C16" t="s">
        <v>23</v>
      </c>
      <c r="D16">
        <v>-3.9999999999999996</v>
      </c>
      <c r="E16">
        <v>-2.9999999999999991</v>
      </c>
      <c r="F16">
        <v>-0.55555555555555558</v>
      </c>
      <c r="G16">
        <v>3.0555555555555554</v>
      </c>
      <c r="H16">
        <v>15.277777777777777</v>
      </c>
      <c r="I16">
        <v>15.777777777777777</v>
      </c>
      <c r="J16">
        <v>20.222222222222225</v>
      </c>
      <c r="K16">
        <v>14.555555555555557</v>
      </c>
      <c r="L16">
        <v>14.111111111111111</v>
      </c>
      <c r="M16">
        <v>10.222222222222221</v>
      </c>
      <c r="N16">
        <v>5</v>
      </c>
      <c r="O16">
        <v>-0.38888888888888851</v>
      </c>
    </row>
    <row r="17" spans="3:15" x14ac:dyDescent="0.25">
      <c r="C17" t="s">
        <v>24</v>
      </c>
      <c r="D17">
        <v>-2.6111111111111107</v>
      </c>
      <c r="E17">
        <v>-0.33333333333333409</v>
      </c>
      <c r="F17">
        <v>1.5000000000000016</v>
      </c>
      <c r="G17">
        <v>4.0000000000000018</v>
      </c>
      <c r="H17">
        <v>17.055555555555557</v>
      </c>
      <c r="I17">
        <v>14.944444444444443</v>
      </c>
      <c r="J17">
        <v>21.833333333333332</v>
      </c>
      <c r="K17">
        <v>14.722222222222221</v>
      </c>
      <c r="L17">
        <v>12.999999999999998</v>
      </c>
      <c r="M17">
        <v>11.777777777777779</v>
      </c>
      <c r="N17">
        <v>5.7777777777777768</v>
      </c>
      <c r="O17">
        <v>-2.2222222222222223</v>
      </c>
    </row>
    <row r="18" spans="3:15" x14ac:dyDescent="0.25">
      <c r="C18" t="s">
        <v>25</v>
      </c>
      <c r="D18">
        <v>-3.8333333333333326</v>
      </c>
      <c r="E18">
        <v>-0.22222222222222143</v>
      </c>
      <c r="F18">
        <v>-2.9444444444444446</v>
      </c>
      <c r="G18">
        <v>6.1111111111111107</v>
      </c>
      <c r="H18">
        <v>19.888888888888886</v>
      </c>
      <c r="I18">
        <v>16.666666666666668</v>
      </c>
      <c r="J18">
        <v>22.388888888888886</v>
      </c>
      <c r="K18">
        <v>15.944444444444446</v>
      </c>
      <c r="L18">
        <v>12.944444444444443</v>
      </c>
      <c r="M18">
        <v>12.944444444444443</v>
      </c>
      <c r="N18">
        <v>-7.7777777777777999</v>
      </c>
      <c r="O18">
        <v>-5.166666666666667</v>
      </c>
    </row>
    <row r="19" spans="3:15" x14ac:dyDescent="0.25">
      <c r="C19" t="s">
        <v>26</v>
      </c>
      <c r="D19">
        <v>-7.0000000000000009</v>
      </c>
      <c r="E19">
        <v>-3.8888888888888888</v>
      </c>
      <c r="F19">
        <v>-8.1111111111111125</v>
      </c>
      <c r="G19">
        <v>6.2222222222222232</v>
      </c>
      <c r="H19">
        <v>20.222222222222225</v>
      </c>
      <c r="I19">
        <v>17.388888888888886</v>
      </c>
      <c r="J19">
        <v>24.111111111111114</v>
      </c>
      <c r="K19">
        <v>15.888888888888889</v>
      </c>
      <c r="L19">
        <v>13.611111111111111</v>
      </c>
      <c r="M19">
        <v>12.166666666666666</v>
      </c>
      <c r="N19">
        <v>-7.7777777777777999</v>
      </c>
      <c r="O19">
        <v>-6.0555555555555545</v>
      </c>
    </row>
    <row r="20" spans="3:15" x14ac:dyDescent="0.25">
      <c r="C20" t="s">
        <v>27</v>
      </c>
      <c r="D20">
        <v>-6.4444444444444446</v>
      </c>
      <c r="E20">
        <v>-5.1111111111111107</v>
      </c>
      <c r="F20">
        <v>-8.5555555555555554</v>
      </c>
      <c r="G20">
        <v>7.8888888888888902</v>
      </c>
      <c r="H20">
        <v>18.444444444444446</v>
      </c>
      <c r="I20">
        <v>17.722222222222221</v>
      </c>
      <c r="J20">
        <v>25.222222222222225</v>
      </c>
      <c r="K20">
        <v>16.833333333333332</v>
      </c>
      <c r="L20">
        <v>11.666666666666666</v>
      </c>
      <c r="M20">
        <v>11.277777777777777</v>
      </c>
      <c r="N20">
        <v>8.8333333333333321</v>
      </c>
      <c r="O20">
        <v>-4.2777777777777777</v>
      </c>
    </row>
    <row r="21" spans="3:15" x14ac:dyDescent="0.25">
      <c r="C21" t="s">
        <v>28</v>
      </c>
      <c r="D21">
        <v>-6.2777777777777777</v>
      </c>
      <c r="E21">
        <v>-7.7222222222222214</v>
      </c>
      <c r="F21">
        <v>-6.7777777777777768</v>
      </c>
      <c r="G21">
        <v>7.1111111111111089</v>
      </c>
      <c r="H21">
        <v>16.833333333333332</v>
      </c>
      <c r="I21">
        <v>18.611111111111111</v>
      </c>
      <c r="J21">
        <v>25.444444444444443</v>
      </c>
      <c r="K21">
        <v>18.944444444444439</v>
      </c>
      <c r="L21">
        <v>10.388888888888891</v>
      </c>
      <c r="M21">
        <v>10.833333333333334</v>
      </c>
      <c r="N21">
        <v>-7.7777777777777999</v>
      </c>
      <c r="O21">
        <v>-0.72222222222222265</v>
      </c>
    </row>
    <row r="22" spans="3:15" x14ac:dyDescent="0.25">
      <c r="C22" t="s">
        <v>29</v>
      </c>
      <c r="D22">
        <v>-4.3888888888888884</v>
      </c>
      <c r="E22">
        <v>-10.499999999999998</v>
      </c>
      <c r="F22">
        <v>-1.6111111111111103</v>
      </c>
      <c r="G22">
        <v>9.1111111111111107</v>
      </c>
      <c r="H22">
        <v>13.833333333333332</v>
      </c>
      <c r="I22">
        <v>18.222222222222221</v>
      </c>
      <c r="J22">
        <v>24.222222222222218</v>
      </c>
      <c r="K22">
        <v>20.222222222222225</v>
      </c>
      <c r="L22">
        <v>14.611111111111109</v>
      </c>
      <c r="M22">
        <v>10.555555555555555</v>
      </c>
      <c r="N22">
        <v>3.7222222222222237</v>
      </c>
      <c r="O22">
        <v>0.16666666666666508</v>
      </c>
    </row>
    <row r="23" spans="3:15" x14ac:dyDescent="0.25">
      <c r="C23" t="s">
        <v>30</v>
      </c>
      <c r="D23">
        <v>-4.6111111111111116</v>
      </c>
      <c r="E23">
        <v>-11.444444444444445</v>
      </c>
      <c r="F23">
        <v>0.11111111111111269</v>
      </c>
      <c r="G23">
        <v>10.444444444444443</v>
      </c>
      <c r="H23">
        <v>13.444444444444446</v>
      </c>
      <c r="I23">
        <v>14.777777777777779</v>
      </c>
      <c r="J23">
        <v>23.611111111111111</v>
      </c>
      <c r="K23">
        <v>18.055555555555554</v>
      </c>
      <c r="L23">
        <v>16.055555555555554</v>
      </c>
      <c r="M23">
        <v>6.166666666666667</v>
      </c>
      <c r="N23">
        <v>-0.83333333333333326</v>
      </c>
      <c r="O23">
        <v>-0.22222222222222143</v>
      </c>
    </row>
    <row r="24" spans="3:15" x14ac:dyDescent="0.25">
      <c r="C24" t="s">
        <v>31</v>
      </c>
      <c r="D24">
        <v>-3.5555555555555545</v>
      </c>
      <c r="E24">
        <v>-12.333333333333332</v>
      </c>
      <c r="F24">
        <v>-4.3333333333333339</v>
      </c>
      <c r="G24">
        <v>10.444444444444443</v>
      </c>
      <c r="H24">
        <v>14.944444444444443</v>
      </c>
      <c r="I24">
        <v>16.444444444444446</v>
      </c>
      <c r="J24">
        <v>19.944444444444446</v>
      </c>
      <c r="K24">
        <v>13.944444444444445</v>
      </c>
      <c r="L24">
        <v>15.72222222222222</v>
      </c>
      <c r="M24">
        <v>4.2222222222222232</v>
      </c>
      <c r="N24">
        <v>-0.88888888888888962</v>
      </c>
      <c r="O24">
        <v>-4.3333333333333339</v>
      </c>
    </row>
    <row r="25" spans="3:15" x14ac:dyDescent="0.25">
      <c r="C25" t="s">
        <v>32</v>
      </c>
      <c r="D25">
        <v>-7.5</v>
      </c>
      <c r="E25">
        <v>-16.277777777777779</v>
      </c>
      <c r="F25">
        <v>-6.0555555555555545</v>
      </c>
      <c r="G25">
        <v>8.3888888888888893</v>
      </c>
      <c r="H25">
        <v>17.222222222222221</v>
      </c>
      <c r="I25">
        <v>13.888888888888889</v>
      </c>
      <c r="J25">
        <v>21.222222222222225</v>
      </c>
      <c r="K25">
        <v>13.777777777777775</v>
      </c>
      <c r="L25">
        <v>16.611111111111111</v>
      </c>
      <c r="M25">
        <v>8.2777777777777768</v>
      </c>
      <c r="N25">
        <v>-2.1666666666666656</v>
      </c>
      <c r="O25">
        <v>-7.1111111111111116</v>
      </c>
    </row>
    <row r="26" spans="3:15" x14ac:dyDescent="0.25">
      <c r="C26" t="s">
        <v>33</v>
      </c>
      <c r="D26">
        <v>-8.1666666666666661</v>
      </c>
      <c r="E26">
        <v>-17.611111111111111</v>
      </c>
      <c r="F26">
        <v>-0.27777777777777779</v>
      </c>
      <c r="G26">
        <v>4.2777777777777795</v>
      </c>
      <c r="H26">
        <v>17.666666666666664</v>
      </c>
      <c r="I26">
        <v>11.944444444444445</v>
      </c>
      <c r="J26">
        <v>22.055555555555557</v>
      </c>
      <c r="K26">
        <v>15.222222222222221</v>
      </c>
      <c r="L26">
        <v>13.611111111111111</v>
      </c>
      <c r="M26">
        <v>10.055555555555555</v>
      </c>
      <c r="N26">
        <v>-0.94444444444444398</v>
      </c>
      <c r="O26">
        <v>-9.1111111111111107</v>
      </c>
    </row>
    <row r="27" spans="3:15" x14ac:dyDescent="0.25">
      <c r="C27" t="s">
        <v>34</v>
      </c>
      <c r="D27">
        <v>-8.2222222222222232</v>
      </c>
      <c r="E27">
        <v>-15.499999999999998</v>
      </c>
      <c r="F27">
        <v>-3.6111111111111112</v>
      </c>
      <c r="G27">
        <v>3.6111111111111112</v>
      </c>
      <c r="H27">
        <v>18.166666666666668</v>
      </c>
      <c r="I27">
        <v>13.888888888888889</v>
      </c>
      <c r="J27">
        <v>21.333333333333336</v>
      </c>
      <c r="K27">
        <v>18.499999999999996</v>
      </c>
      <c r="L27">
        <v>10.72222222222222</v>
      </c>
      <c r="M27">
        <v>5</v>
      </c>
      <c r="N27">
        <v>-0.44444444444444481</v>
      </c>
      <c r="O27">
        <v>-9.6111111111111107</v>
      </c>
    </row>
    <row r="28" spans="3:15" x14ac:dyDescent="0.25">
      <c r="C28" t="s">
        <v>35</v>
      </c>
      <c r="D28">
        <v>-1.1666666666666674</v>
      </c>
      <c r="E28">
        <v>-15.055555555555555</v>
      </c>
      <c r="F28">
        <v>-1.3333333333333326</v>
      </c>
      <c r="G28">
        <v>6.5555555555555536</v>
      </c>
      <c r="H28">
        <v>14.5</v>
      </c>
      <c r="I28">
        <v>14.166666666666666</v>
      </c>
      <c r="J28">
        <v>22.333333333333336</v>
      </c>
      <c r="K28">
        <v>19.111111111111114</v>
      </c>
      <c r="L28">
        <v>4.3888888888888884</v>
      </c>
      <c r="M28">
        <v>3.3888888888888897</v>
      </c>
      <c r="N28">
        <v>-1.1666666666666674</v>
      </c>
      <c r="O28">
        <v>-11.611111111111111</v>
      </c>
    </row>
    <row r="29" spans="3:15" x14ac:dyDescent="0.25">
      <c r="C29" t="s">
        <v>36</v>
      </c>
      <c r="D29">
        <v>4.0555555555555536</v>
      </c>
      <c r="E29">
        <v>-10.722222222222223</v>
      </c>
      <c r="F29">
        <v>1.7777777777777792</v>
      </c>
      <c r="G29">
        <v>6.4444444444444446</v>
      </c>
      <c r="H29">
        <v>14.388888888888888</v>
      </c>
      <c r="I29">
        <v>14.944444444444443</v>
      </c>
      <c r="J29">
        <v>23.777777777777775</v>
      </c>
      <c r="K29">
        <v>16.833333333333332</v>
      </c>
      <c r="L29">
        <v>6.6666666666666661</v>
      </c>
      <c r="M29">
        <v>0.72222222222222066</v>
      </c>
      <c r="N29">
        <v>-5.0555555555555562</v>
      </c>
      <c r="O29">
        <v>0.22222222222222143</v>
      </c>
    </row>
    <row r="30" spans="3:15" x14ac:dyDescent="0.25">
      <c r="C30" t="s">
        <v>37</v>
      </c>
      <c r="D30">
        <v>2.9444444444444429</v>
      </c>
      <c r="E30">
        <v>-10.722222222222223</v>
      </c>
      <c r="F30">
        <v>-3.5555555555555545</v>
      </c>
      <c r="G30">
        <v>6.2222222222222232</v>
      </c>
      <c r="H30">
        <v>14.5</v>
      </c>
      <c r="I30">
        <v>17.222222222222221</v>
      </c>
      <c r="J30">
        <v>23.444444444444446</v>
      </c>
      <c r="K30">
        <v>14.722222222222221</v>
      </c>
      <c r="L30">
        <v>9.6666666666666661</v>
      </c>
      <c r="M30">
        <v>1.5000000000000016</v>
      </c>
      <c r="N30">
        <v>-3.5000000000000004</v>
      </c>
      <c r="O30">
        <v>0.55555555555555558</v>
      </c>
    </row>
    <row r="31" spans="3:15" x14ac:dyDescent="0.25">
      <c r="C31" t="s">
        <v>38</v>
      </c>
      <c r="D31">
        <v>1.6111111111111103</v>
      </c>
      <c r="F31">
        <v>-5.6111111111111116</v>
      </c>
      <c r="G31">
        <v>5.1111111111111125</v>
      </c>
      <c r="H31">
        <v>16.388888888888889</v>
      </c>
      <c r="I31">
        <v>19.611111111111111</v>
      </c>
      <c r="J31">
        <v>24.111111111111114</v>
      </c>
      <c r="K31">
        <v>14.722222222222221</v>
      </c>
      <c r="L31">
        <v>8.6666666666666679</v>
      </c>
      <c r="M31">
        <v>0.61111111111111194</v>
      </c>
      <c r="N31">
        <v>-4.4444444444444446</v>
      </c>
      <c r="O31">
        <v>-0.88888888888888962</v>
      </c>
    </row>
    <row r="32" spans="3:15" x14ac:dyDescent="0.25">
      <c r="C32" t="s">
        <v>39</v>
      </c>
      <c r="D32">
        <v>-0.33333333333333409</v>
      </c>
      <c r="F32">
        <v>-3.9444444444444451</v>
      </c>
      <c r="G32">
        <v>6.7777777777777795</v>
      </c>
      <c r="H32">
        <v>16.388888888888889</v>
      </c>
      <c r="I32">
        <v>20.611111111111107</v>
      </c>
      <c r="J32">
        <v>24.666666666666668</v>
      </c>
      <c r="K32">
        <v>14.722222222222221</v>
      </c>
      <c r="L32">
        <v>6.2222222222222232</v>
      </c>
      <c r="M32">
        <v>-0.72222222222222265</v>
      </c>
      <c r="N32">
        <v>-5.4999999999999991</v>
      </c>
      <c r="O32">
        <v>-1.0555555555555547</v>
      </c>
    </row>
    <row r="33" spans="1:15" x14ac:dyDescent="0.25">
      <c r="C33" t="s">
        <v>40</v>
      </c>
      <c r="D33">
        <v>-0.33333333333333409</v>
      </c>
      <c r="E33" s="1"/>
      <c r="F33">
        <v>-3.4444444444444438</v>
      </c>
      <c r="G33">
        <v>6.2222222222222232</v>
      </c>
      <c r="H33">
        <v>19.111111111111114</v>
      </c>
      <c r="I33">
        <v>13.833333333333332</v>
      </c>
      <c r="J33">
        <v>24.722222222222221</v>
      </c>
      <c r="K33">
        <v>15.277777777777777</v>
      </c>
      <c r="L33">
        <v>5.2777777777777777</v>
      </c>
      <c r="M33">
        <v>-2.0555555555555549</v>
      </c>
      <c r="N33">
        <v>-0.49999999999999922</v>
      </c>
      <c r="O33">
        <v>-0.16666666666666705</v>
      </c>
    </row>
    <row r="34" spans="1:15" x14ac:dyDescent="0.25">
      <c r="C34" t="s">
        <v>41</v>
      </c>
      <c r="D34">
        <v>-3.2777777777777768</v>
      </c>
      <c r="E34" s="1"/>
      <c r="F34">
        <v>-3.9999999999999996</v>
      </c>
      <c r="G34">
        <v>7.5</v>
      </c>
      <c r="H34">
        <v>18.111111111111107</v>
      </c>
      <c r="I34">
        <v>13.388888888888889</v>
      </c>
      <c r="J34">
        <v>24.611111111111107</v>
      </c>
      <c r="K34">
        <v>14.444444444444445</v>
      </c>
      <c r="L34">
        <v>9.5555555555555571</v>
      </c>
      <c r="M34">
        <v>2.8888888888888906</v>
      </c>
      <c r="N34">
        <v>0.72222222222222066</v>
      </c>
      <c r="O34">
        <v>-0.38888888888888851</v>
      </c>
    </row>
    <row r="35" spans="1:15" x14ac:dyDescent="0.25">
      <c r="C35" t="s">
        <v>42</v>
      </c>
      <c r="D35">
        <v>-4.0555555555555562</v>
      </c>
      <c r="E35" s="1"/>
      <c r="F35">
        <v>-3.1666666666666661</v>
      </c>
      <c r="G35" s="1"/>
      <c r="H35">
        <v>14.333333333333332</v>
      </c>
      <c r="I35" s="1"/>
      <c r="J35">
        <v>24.666666666666668</v>
      </c>
      <c r="K35">
        <v>15.777777777777777</v>
      </c>
      <c r="L35" s="1"/>
      <c r="M35">
        <v>7.4444444444444438</v>
      </c>
      <c r="N35" s="1"/>
      <c r="O35">
        <v>-1.5555555555555558</v>
      </c>
    </row>
    <row r="42" spans="1:15" x14ac:dyDescent="0.25">
      <c r="A42" t="s">
        <v>49</v>
      </c>
    </row>
    <row r="43" spans="1:15" x14ac:dyDescent="0.25">
      <c r="A43" t="s">
        <v>52</v>
      </c>
      <c r="B43" t="s">
        <v>43</v>
      </c>
      <c r="D43" t="s">
        <v>53</v>
      </c>
    </row>
    <row r="44" spans="1:15" x14ac:dyDescent="0.25">
      <c r="B44" t="s">
        <v>46</v>
      </c>
      <c r="D44" t="s">
        <v>54</v>
      </c>
    </row>
    <row r="45" spans="1:15" x14ac:dyDescent="0.25">
      <c r="B45" t="s">
        <v>44</v>
      </c>
      <c r="D45" t="s">
        <v>53</v>
      </c>
    </row>
    <row r="46" spans="1:15" x14ac:dyDescent="0.25">
      <c r="B46" t="s">
        <v>58</v>
      </c>
    </row>
    <row r="47" spans="1:15" x14ac:dyDescent="0.25">
      <c r="B47" t="s">
        <v>56</v>
      </c>
    </row>
    <row r="48" spans="1:15" x14ac:dyDescent="0.25">
      <c r="B48" t="s">
        <v>57</v>
      </c>
    </row>
    <row r="49" spans="2:13" x14ac:dyDescent="0.25">
      <c r="B49" t="s">
        <v>55</v>
      </c>
    </row>
    <row r="54" spans="2:13" x14ac:dyDescent="0.25">
      <c r="B54" t="s">
        <v>47</v>
      </c>
    </row>
    <row r="55" spans="2:13" x14ac:dyDescent="0.25">
      <c r="B55" t="s">
        <v>48</v>
      </c>
    </row>
    <row r="56" spans="2:13" x14ac:dyDescent="0.25">
      <c r="B56" t="s">
        <v>60</v>
      </c>
    </row>
    <row r="57" spans="2:13" x14ac:dyDescent="0.25">
      <c r="B57" t="s">
        <v>61</v>
      </c>
    </row>
    <row r="60" spans="2:13" x14ac:dyDescent="0.25">
      <c r="B60">
        <f t="shared" ref="B60:B85" si="0">CONVERT(D5,"F","C")</f>
        <v>-17.407407407407405</v>
      </c>
      <c r="C60">
        <f t="shared" ref="C60:C85" si="1">CONVERT(E5,"F","C")</f>
        <v>-18.672839506172838</v>
      </c>
      <c r="D60">
        <f t="shared" ref="D60:D85" si="2">CONVERT(F5,"F","C")</f>
        <v>-26.728395061728396</v>
      </c>
      <c r="E60">
        <f t="shared" ref="E60:E85" si="3">CONVERT(G5,"F","C")</f>
        <v>-18.827160493827158</v>
      </c>
      <c r="F60">
        <f t="shared" ref="F60:F85" si="4">CONVERT(H5,"F","C")</f>
        <v>-13.950617283950619</v>
      </c>
      <c r="G60">
        <f t="shared" ref="G60:G85" si="5">CONVERT(I5,"F","C")</f>
        <v>-8.2098765432098766</v>
      </c>
      <c r="H60">
        <f t="shared" ref="H60:H85" si="6">CONVERT(J5,"F","C")</f>
        <v>-9.0740740740740726</v>
      </c>
      <c r="I60">
        <f t="shared" ref="I60:I85" si="7">CONVERT(K5,"F","C")</f>
        <v>-3.9506172839506188</v>
      </c>
      <c r="J60">
        <f t="shared" ref="J60:J85" si="8">CONVERT(L5,"F","C")</f>
        <v>-8.7345679012345698</v>
      </c>
      <c r="K60">
        <f t="shared" ref="K60:K85" si="9">CONVERT(M5,"F","C")</f>
        <v>-12.654320987654321</v>
      </c>
      <c r="L60">
        <f t="shared" ref="L60:M60" si="10">CONVERT(N5,"F","C")</f>
        <v>-13.765432098765432</v>
      </c>
      <c r="M60">
        <f t="shared" si="10"/>
        <v>-18.641975308641975</v>
      </c>
    </row>
    <row r="61" spans="2:13" x14ac:dyDescent="0.25">
      <c r="B61">
        <f t="shared" si="0"/>
        <v>-15.80246913580247</v>
      </c>
      <c r="C61">
        <f t="shared" si="1"/>
        <v>-17.314814814814817</v>
      </c>
      <c r="D61">
        <f t="shared" si="2"/>
        <v>-25.617283950617285</v>
      </c>
      <c r="E61">
        <f t="shared" si="3"/>
        <v>-18.148148148148145</v>
      </c>
      <c r="F61">
        <f t="shared" si="4"/>
        <v>-13.703703703703702</v>
      </c>
      <c r="G61">
        <f t="shared" si="5"/>
        <v>-6.7901234567901252</v>
      </c>
      <c r="H61">
        <f t="shared" si="6"/>
        <v>-10.679012345679011</v>
      </c>
      <c r="I61">
        <f t="shared" si="7"/>
        <v>-4.1975308641975317</v>
      </c>
      <c r="J61">
        <f t="shared" si="8"/>
        <v>-8.9506172839506171</v>
      </c>
      <c r="K61">
        <f t="shared" si="9"/>
        <v>-13.703703703703702</v>
      </c>
      <c r="L61">
        <f t="shared" ref="L61:M61" si="11">CONVERT(N6,"F","C")</f>
        <v>-12.901234567901234</v>
      </c>
      <c r="M61">
        <f t="shared" si="11"/>
        <v>-18.549382716049379</v>
      </c>
    </row>
    <row r="62" spans="2:13" x14ac:dyDescent="0.25">
      <c r="B62">
        <f t="shared" si="0"/>
        <v>-16.296296296296298</v>
      </c>
      <c r="C62">
        <f t="shared" si="1"/>
        <v>-21.358024691358022</v>
      </c>
      <c r="D62">
        <f t="shared" si="2"/>
        <v>-24.66049382716049</v>
      </c>
      <c r="E62">
        <f t="shared" si="3"/>
        <v>-18.3641975308642</v>
      </c>
      <c r="F62">
        <f t="shared" si="4"/>
        <v>-12.932098765432098</v>
      </c>
      <c r="G62">
        <f t="shared" si="5"/>
        <v>-7.2222222222222223</v>
      </c>
      <c r="H62">
        <f t="shared" si="6"/>
        <v>-10.679012345679011</v>
      </c>
      <c r="I62">
        <f t="shared" si="7"/>
        <v>-4.2592592592592595</v>
      </c>
      <c r="J62">
        <f t="shared" si="8"/>
        <v>-9.0123456790123448</v>
      </c>
      <c r="K62">
        <f t="shared" si="9"/>
        <v>-14.969135802469134</v>
      </c>
      <c r="L62">
        <f t="shared" ref="L62:M62" si="12">CONVERT(N7,"F","C")</f>
        <v>-13.67283950617284</v>
      </c>
      <c r="M62">
        <f t="shared" si="12"/>
        <v>-18.3641975308642</v>
      </c>
    </row>
    <row r="63" spans="2:13" x14ac:dyDescent="0.25">
      <c r="B63">
        <f t="shared" si="0"/>
        <v>-58.209876543209873</v>
      </c>
      <c r="C63">
        <f t="shared" si="1"/>
        <v>-24.043209876543209</v>
      </c>
      <c r="D63">
        <f t="shared" si="2"/>
        <v>-24.907407407407408</v>
      </c>
      <c r="E63">
        <f t="shared" si="3"/>
        <v>-18.02469135802469</v>
      </c>
      <c r="F63">
        <f t="shared" si="4"/>
        <v>-12.746913580246915</v>
      </c>
      <c r="G63">
        <f t="shared" si="5"/>
        <v>-9.3827160493827133</v>
      </c>
      <c r="H63">
        <f t="shared" si="6"/>
        <v>-9.1975308641975317</v>
      </c>
      <c r="I63">
        <f t="shared" si="7"/>
        <v>-6.2654320987654319</v>
      </c>
      <c r="J63">
        <f t="shared" si="8"/>
        <v>-9.7222222222222214</v>
      </c>
      <c r="K63">
        <f t="shared" si="9"/>
        <v>-16.358024691358022</v>
      </c>
      <c r="L63">
        <f t="shared" ref="L63:M63" si="13">CONVERT(N8,"F","C")</f>
        <v>-14.753086419753087</v>
      </c>
      <c r="M63">
        <f t="shared" si="13"/>
        <v>-15.925925925925926</v>
      </c>
    </row>
    <row r="64" spans="2:13" x14ac:dyDescent="0.25">
      <c r="B64">
        <f t="shared" si="0"/>
        <v>-15.833333333333332</v>
      </c>
      <c r="C64">
        <f t="shared" si="1"/>
        <v>-22.808641975308642</v>
      </c>
      <c r="D64">
        <f t="shared" si="2"/>
        <v>-24.382716049382715</v>
      </c>
      <c r="E64">
        <f t="shared" si="3"/>
        <v>-15.432098765432098</v>
      </c>
      <c r="F64">
        <f t="shared" si="4"/>
        <v>-12.253086419753087</v>
      </c>
      <c r="G64">
        <f t="shared" si="5"/>
        <v>-12.56172839506173</v>
      </c>
      <c r="H64">
        <f t="shared" si="6"/>
        <v>-8.4259259259259256</v>
      </c>
      <c r="I64">
        <f t="shared" si="7"/>
        <v>-7.2222222222222223</v>
      </c>
      <c r="J64">
        <f t="shared" si="8"/>
        <v>-9.413580246913579</v>
      </c>
      <c r="K64">
        <f t="shared" si="9"/>
        <v>-13.734567901234566</v>
      </c>
      <c r="L64">
        <f t="shared" ref="L64:M64" si="14">CONVERT(N9,"F","C")</f>
        <v>-14.629629629629628</v>
      </c>
      <c r="M64">
        <f t="shared" si="14"/>
        <v>-16.6358024691358</v>
      </c>
    </row>
    <row r="65" spans="2:13" x14ac:dyDescent="0.25">
      <c r="B65">
        <f t="shared" si="0"/>
        <v>-17.006172839506171</v>
      </c>
      <c r="C65">
        <f t="shared" si="1"/>
        <v>-22.993827160493826</v>
      </c>
      <c r="D65">
        <f t="shared" si="2"/>
        <v>-21.604938271604937</v>
      </c>
      <c r="E65">
        <f t="shared" si="3"/>
        <v>-16.327160493827158</v>
      </c>
      <c r="F65">
        <f t="shared" si="4"/>
        <v>-11.419753086419753</v>
      </c>
      <c r="G65">
        <f t="shared" si="5"/>
        <v>-12.746913580246915</v>
      </c>
      <c r="H65">
        <f t="shared" si="6"/>
        <v>-8.2098765432098766</v>
      </c>
      <c r="I65">
        <f t="shared" si="7"/>
        <v>-8.2098765432098766</v>
      </c>
      <c r="J65">
        <f t="shared" si="8"/>
        <v>-8.7345679012345698</v>
      </c>
      <c r="K65">
        <f t="shared" si="9"/>
        <v>-13.364197530864198</v>
      </c>
      <c r="L65">
        <f t="shared" ref="L65:M65" si="15">CONVERT(N10,"F","C")</f>
        <v>-14.382716049382715</v>
      </c>
      <c r="M65">
        <f t="shared" si="15"/>
        <v>-19.166666666666668</v>
      </c>
    </row>
    <row r="66" spans="2:13" x14ac:dyDescent="0.25">
      <c r="B66">
        <f t="shared" si="0"/>
        <v>-18.919753086419753</v>
      </c>
      <c r="C66">
        <f t="shared" si="1"/>
        <v>-22.5</v>
      </c>
      <c r="D66">
        <f t="shared" si="2"/>
        <v>-22.438271604938269</v>
      </c>
      <c r="E66">
        <f t="shared" si="3"/>
        <v>-16.049382716049383</v>
      </c>
      <c r="F66">
        <f t="shared" si="4"/>
        <v>-9.7839506172839528</v>
      </c>
      <c r="G66">
        <f t="shared" si="5"/>
        <v>-11.512345679012345</v>
      </c>
      <c r="H66">
        <f t="shared" si="6"/>
        <v>-6.4506172839506171</v>
      </c>
      <c r="I66">
        <f t="shared" si="7"/>
        <v>-7.7160493827160517</v>
      </c>
      <c r="J66">
        <f t="shared" si="8"/>
        <v>-8.2716049382716044</v>
      </c>
      <c r="K66">
        <f t="shared" si="9"/>
        <v>-15.216049382716049</v>
      </c>
      <c r="L66">
        <f t="shared" ref="L66:M66" si="16">CONVERT(N11,"F","C")</f>
        <v>-13.24074074074074</v>
      </c>
      <c r="M66">
        <f t="shared" si="16"/>
        <v>-17.808641975308642</v>
      </c>
    </row>
    <row r="67" spans="2:13" x14ac:dyDescent="0.25">
      <c r="B67">
        <f t="shared" si="0"/>
        <v>-18.734567901234566</v>
      </c>
      <c r="C67">
        <f t="shared" si="1"/>
        <v>-20.493827160493826</v>
      </c>
      <c r="D67">
        <f t="shared" si="2"/>
        <v>-20.956790123456788</v>
      </c>
      <c r="E67">
        <f t="shared" si="3"/>
        <v>-15.277777777777777</v>
      </c>
      <c r="F67">
        <f t="shared" si="4"/>
        <v>-10.740740740740742</v>
      </c>
      <c r="G67">
        <f t="shared" si="5"/>
        <v>-11.17283950617284</v>
      </c>
      <c r="H67">
        <f t="shared" si="6"/>
        <v>-7.9012345679012341</v>
      </c>
      <c r="I67">
        <f t="shared" si="7"/>
        <v>-7.2530864197530889</v>
      </c>
      <c r="J67">
        <f t="shared" si="8"/>
        <v>-7.0370370370370372</v>
      </c>
      <c r="K67">
        <f t="shared" si="9"/>
        <v>-14.938271604938269</v>
      </c>
      <c r="L67">
        <f t="shared" ref="L67:M67" si="17">CONVERT(N12,"F","C")</f>
        <v>-14.320987654320987</v>
      </c>
      <c r="M67">
        <f t="shared" si="17"/>
        <v>-17.006172839506171</v>
      </c>
    </row>
    <row r="68" spans="2:13" x14ac:dyDescent="0.25">
      <c r="B68">
        <f t="shared" si="0"/>
        <v>-18.24074074074074</v>
      </c>
      <c r="C68">
        <f t="shared" si="1"/>
        <v>-21.543209876543209</v>
      </c>
      <c r="D68">
        <f t="shared" si="2"/>
        <v>-18.086419753086421</v>
      </c>
      <c r="E68">
        <f t="shared" si="3"/>
        <v>-14.320987654320987</v>
      </c>
      <c r="F68">
        <f t="shared" si="4"/>
        <v>-11.388888888888889</v>
      </c>
      <c r="G68">
        <f t="shared" si="5"/>
        <v>-10.4320987654321</v>
      </c>
      <c r="H68">
        <f t="shared" si="6"/>
        <v>-7.8086419753086425</v>
      </c>
      <c r="I68">
        <f t="shared" si="7"/>
        <v>-4.2901234567901225</v>
      </c>
      <c r="J68">
        <f t="shared" si="8"/>
        <v>-7.9938271604938276</v>
      </c>
      <c r="K68">
        <f t="shared" si="9"/>
        <v>-11.512345679012345</v>
      </c>
      <c r="L68">
        <f t="shared" ref="L68:M68" si="18">CONVERT(N13,"F","C")</f>
        <v>-15</v>
      </c>
      <c r="M68">
        <f t="shared" si="18"/>
        <v>-15.679012345679013</v>
      </c>
    </row>
    <row r="69" spans="2:13" x14ac:dyDescent="0.25">
      <c r="B69">
        <f t="shared" si="0"/>
        <v>-19.62962962962963</v>
      </c>
      <c r="C69">
        <f t="shared" si="1"/>
        <v>-21.481481481481481</v>
      </c>
      <c r="D69">
        <f t="shared" si="2"/>
        <v>-17.839506172839506</v>
      </c>
      <c r="E69">
        <f t="shared" si="3"/>
        <v>-16.481481481481481</v>
      </c>
      <c r="F69">
        <f t="shared" si="4"/>
        <v>-10.740740740740742</v>
      </c>
      <c r="G69">
        <f t="shared" si="5"/>
        <v>-9.4753086419753085</v>
      </c>
      <c r="H69">
        <f t="shared" si="6"/>
        <v>-8.8580246913580254</v>
      </c>
      <c r="I69">
        <f t="shared" si="7"/>
        <v>-4.9074074074074066</v>
      </c>
      <c r="J69">
        <f t="shared" si="8"/>
        <v>-8.3641975308641978</v>
      </c>
      <c r="K69">
        <f t="shared" si="9"/>
        <v>-11.358024691358025</v>
      </c>
      <c r="L69">
        <f t="shared" ref="L69:M69" si="19">CONVERT(N14,"F","C")</f>
        <v>-15.030864197530864</v>
      </c>
      <c r="M69">
        <f t="shared" si="19"/>
        <v>-16.666666666666668</v>
      </c>
    </row>
    <row r="70" spans="2:13" x14ac:dyDescent="0.25">
      <c r="B70">
        <f t="shared" si="0"/>
        <v>-20.061728395061724</v>
      </c>
      <c r="C70">
        <f t="shared" si="1"/>
        <v>-20.216049382716047</v>
      </c>
      <c r="D70">
        <f t="shared" si="2"/>
        <v>-17.623456790123456</v>
      </c>
      <c r="E70">
        <f t="shared" si="3"/>
        <v>-17.654320987654319</v>
      </c>
      <c r="F70">
        <f t="shared" si="4"/>
        <v>-9.7839506172839528</v>
      </c>
      <c r="G70">
        <f t="shared" si="5"/>
        <v>-6.7592592592592577</v>
      </c>
      <c r="H70">
        <f t="shared" si="6"/>
        <v>-7.6543209876543212</v>
      </c>
      <c r="I70">
        <f t="shared" si="7"/>
        <v>-6.882716049382716</v>
      </c>
      <c r="J70">
        <f t="shared" si="8"/>
        <v>-9.2592592592592577</v>
      </c>
      <c r="K70">
        <f t="shared" si="9"/>
        <v>-12.746913580246915</v>
      </c>
      <c r="L70">
        <f t="shared" ref="L70:M70" si="20">CONVERT(N15,"F","C")</f>
        <v>-15</v>
      </c>
      <c r="M70">
        <f t="shared" si="20"/>
        <v>-17.438271604938272</v>
      </c>
    </row>
    <row r="71" spans="2:13" x14ac:dyDescent="0.25">
      <c r="B71">
        <f t="shared" si="0"/>
        <v>-20</v>
      </c>
      <c r="C71">
        <f t="shared" si="1"/>
        <v>-19.444444444444443</v>
      </c>
      <c r="D71">
        <f t="shared" si="2"/>
        <v>-18.086419753086421</v>
      </c>
      <c r="E71">
        <f t="shared" si="3"/>
        <v>-16.080246913580247</v>
      </c>
      <c r="F71">
        <f t="shared" si="4"/>
        <v>-9.2901234567901234</v>
      </c>
      <c r="G71">
        <f t="shared" si="5"/>
        <v>-9.0123456790123448</v>
      </c>
      <c r="H71">
        <f t="shared" si="6"/>
        <v>-6.5432098765432078</v>
      </c>
      <c r="I71">
        <f t="shared" si="7"/>
        <v>-9.6913580246913575</v>
      </c>
      <c r="J71">
        <f t="shared" si="8"/>
        <v>-9.9382716049382722</v>
      </c>
      <c r="K71">
        <f t="shared" si="9"/>
        <v>-12.098765432098766</v>
      </c>
      <c r="L71">
        <f t="shared" ref="L71:M71" si="21">CONVERT(N16,"F","C")</f>
        <v>-15</v>
      </c>
      <c r="M71">
        <f t="shared" si="21"/>
        <v>-17.993827160493826</v>
      </c>
    </row>
    <row r="72" spans="2:13" x14ac:dyDescent="0.25">
      <c r="B72">
        <f t="shared" si="0"/>
        <v>-19.228395061728396</v>
      </c>
      <c r="C72">
        <f t="shared" si="1"/>
        <v>-17.962962962962965</v>
      </c>
      <c r="D72">
        <f t="shared" si="2"/>
        <v>-16.944444444444443</v>
      </c>
      <c r="E72">
        <f t="shared" si="3"/>
        <v>-15.555555555555555</v>
      </c>
      <c r="F72">
        <f t="shared" si="4"/>
        <v>-8.3024691358024683</v>
      </c>
      <c r="G72">
        <f t="shared" si="5"/>
        <v>-9.4753086419753085</v>
      </c>
      <c r="H72">
        <f t="shared" si="6"/>
        <v>-5.6481481481481488</v>
      </c>
      <c r="I72">
        <f t="shared" si="7"/>
        <v>-9.5987654320987659</v>
      </c>
      <c r="J72">
        <f t="shared" si="8"/>
        <v>-10.555555555555555</v>
      </c>
      <c r="K72">
        <f t="shared" si="9"/>
        <v>-11.234567901234568</v>
      </c>
      <c r="L72">
        <f t="shared" ref="L72:M72" si="22">CONVERT(N17,"F","C")</f>
        <v>-14.5679012345679</v>
      </c>
      <c r="M72">
        <f t="shared" si="22"/>
        <v>-19.012345679012345</v>
      </c>
    </row>
    <row r="73" spans="2:13" x14ac:dyDescent="0.25">
      <c r="B73">
        <f t="shared" si="0"/>
        <v>-19.907407407407408</v>
      </c>
      <c r="C73">
        <f t="shared" si="1"/>
        <v>-17.901234567901234</v>
      </c>
      <c r="D73">
        <f t="shared" si="2"/>
        <v>-19.413580246913579</v>
      </c>
      <c r="E73">
        <f t="shared" si="3"/>
        <v>-14.382716049382715</v>
      </c>
      <c r="F73">
        <f t="shared" si="4"/>
        <v>-6.7283950617283965</v>
      </c>
      <c r="G73">
        <f t="shared" si="5"/>
        <v>-8.5185185185185173</v>
      </c>
      <c r="H73">
        <f t="shared" si="6"/>
        <v>-5.3395061728395081</v>
      </c>
      <c r="I73">
        <f t="shared" si="7"/>
        <v>-8.9197530864197514</v>
      </c>
      <c r="J73">
        <f t="shared" si="8"/>
        <v>-10.586419753086421</v>
      </c>
      <c r="K73">
        <f t="shared" si="9"/>
        <v>-10.586419753086421</v>
      </c>
      <c r="L73">
        <f t="shared" ref="L73:M73" si="23">CONVERT(N18,"F","C")</f>
        <v>-22.098765432098777</v>
      </c>
      <c r="M73">
        <f t="shared" si="23"/>
        <v>-20.648148148148145</v>
      </c>
    </row>
    <row r="74" spans="2:13" x14ac:dyDescent="0.25">
      <c r="B74">
        <f t="shared" si="0"/>
        <v>-21.666666666666668</v>
      </c>
      <c r="C74">
        <f t="shared" si="1"/>
        <v>-19.938271604938269</v>
      </c>
      <c r="D74">
        <f t="shared" si="2"/>
        <v>-22.283950617283953</v>
      </c>
      <c r="E74">
        <f t="shared" si="3"/>
        <v>-14.320987654320987</v>
      </c>
      <c r="F74">
        <f t="shared" si="4"/>
        <v>-6.5432098765432078</v>
      </c>
      <c r="G74">
        <f t="shared" si="5"/>
        <v>-8.1172839506172849</v>
      </c>
      <c r="H74">
        <f t="shared" si="6"/>
        <v>-4.3827160493827142</v>
      </c>
      <c r="I74">
        <f t="shared" si="7"/>
        <v>-8.9506172839506171</v>
      </c>
      <c r="J74">
        <f t="shared" si="8"/>
        <v>-10.216049382716049</v>
      </c>
      <c r="K74">
        <f t="shared" si="9"/>
        <v>-11.018518518518519</v>
      </c>
      <c r="L74">
        <f t="shared" ref="L74:M74" si="24">CONVERT(N19,"F","C")</f>
        <v>-22.098765432098777</v>
      </c>
      <c r="M74">
        <f t="shared" si="24"/>
        <v>-21.141975308641975</v>
      </c>
    </row>
    <row r="75" spans="2:13" x14ac:dyDescent="0.25">
      <c r="B75">
        <f t="shared" si="0"/>
        <v>-21.358024691358022</v>
      </c>
      <c r="C75">
        <f t="shared" si="1"/>
        <v>-20.617283950617285</v>
      </c>
      <c r="D75">
        <f t="shared" si="2"/>
        <v>-22.530864197530864</v>
      </c>
      <c r="E75">
        <f t="shared" si="3"/>
        <v>-13.395061728395062</v>
      </c>
      <c r="F75">
        <f t="shared" si="4"/>
        <v>-7.530864197530863</v>
      </c>
      <c r="G75">
        <f t="shared" si="5"/>
        <v>-7.9320987654320989</v>
      </c>
      <c r="H75">
        <f t="shared" si="6"/>
        <v>-3.7654320987654306</v>
      </c>
      <c r="I75">
        <f t="shared" si="7"/>
        <v>-8.4259259259259256</v>
      </c>
      <c r="J75">
        <f t="shared" si="8"/>
        <v>-11.296296296296298</v>
      </c>
      <c r="K75">
        <f t="shared" si="9"/>
        <v>-11.512345679012345</v>
      </c>
      <c r="L75">
        <f t="shared" ref="L75:M75" si="25">CONVERT(N20,"F","C")</f>
        <v>-12.87037037037037</v>
      </c>
      <c r="M75">
        <f t="shared" si="25"/>
        <v>-20.154320987654319</v>
      </c>
    </row>
    <row r="76" spans="2:13" x14ac:dyDescent="0.25">
      <c r="B76">
        <f t="shared" si="0"/>
        <v>-21.265432098765434</v>
      </c>
      <c r="C76">
        <f t="shared" si="1"/>
        <v>-22.067901234567902</v>
      </c>
      <c r="D76">
        <f t="shared" si="2"/>
        <v>-21.543209876543209</v>
      </c>
      <c r="E76">
        <f t="shared" si="3"/>
        <v>-13.827160493827162</v>
      </c>
      <c r="F76">
        <f t="shared" si="4"/>
        <v>-8.4259259259259256</v>
      </c>
      <c r="G76">
        <f t="shared" si="5"/>
        <v>-7.4382716049382713</v>
      </c>
      <c r="H76">
        <f t="shared" si="6"/>
        <v>-3.6419753086419759</v>
      </c>
      <c r="I76">
        <f t="shared" si="7"/>
        <v>-7.2530864197530889</v>
      </c>
      <c r="J76">
        <f t="shared" si="8"/>
        <v>-12.006172839506171</v>
      </c>
      <c r="K76">
        <f t="shared" si="9"/>
        <v>-11.759259259259258</v>
      </c>
      <c r="L76">
        <f t="shared" ref="L76:M76" si="26">CONVERT(N21,"F","C")</f>
        <v>-22.098765432098777</v>
      </c>
      <c r="M76">
        <f t="shared" si="26"/>
        <v>-18.179012345679013</v>
      </c>
    </row>
    <row r="77" spans="2:13" x14ac:dyDescent="0.25">
      <c r="B77">
        <f t="shared" si="0"/>
        <v>-20.216049382716047</v>
      </c>
      <c r="C77">
        <f t="shared" si="1"/>
        <v>-23.611111111111111</v>
      </c>
      <c r="D77">
        <f t="shared" si="2"/>
        <v>-18.672839506172838</v>
      </c>
      <c r="E77">
        <f t="shared" si="3"/>
        <v>-12.716049382716049</v>
      </c>
      <c r="F77">
        <f t="shared" si="4"/>
        <v>-10.092592592592593</v>
      </c>
      <c r="G77">
        <f t="shared" si="5"/>
        <v>-7.6543209876543212</v>
      </c>
      <c r="H77">
        <f t="shared" si="6"/>
        <v>-4.32098765432099</v>
      </c>
      <c r="I77">
        <f t="shared" si="7"/>
        <v>-6.5432098765432078</v>
      </c>
      <c r="J77">
        <f t="shared" si="8"/>
        <v>-9.6604938271604954</v>
      </c>
      <c r="K77">
        <f t="shared" si="9"/>
        <v>-11.913580246913579</v>
      </c>
      <c r="L77">
        <f t="shared" ref="L77:M77" si="27">CONVERT(N22,"F","C")</f>
        <v>-15.709876543209875</v>
      </c>
      <c r="M77">
        <f t="shared" si="27"/>
        <v>-17.685185185185187</v>
      </c>
    </row>
    <row r="78" spans="2:13" x14ac:dyDescent="0.25">
      <c r="B78">
        <f t="shared" si="0"/>
        <v>-20.339506172839506</v>
      </c>
      <c r="C78">
        <f t="shared" si="1"/>
        <v>-24.1358024691358</v>
      </c>
      <c r="D78">
        <f t="shared" si="2"/>
        <v>-17.716049382716047</v>
      </c>
      <c r="E78">
        <f t="shared" si="3"/>
        <v>-11.975308641975309</v>
      </c>
      <c r="F78">
        <f t="shared" si="4"/>
        <v>-10.308641975308641</v>
      </c>
      <c r="G78">
        <f t="shared" si="5"/>
        <v>-9.5679012345679002</v>
      </c>
      <c r="H78">
        <f t="shared" si="6"/>
        <v>-4.6604938271604937</v>
      </c>
      <c r="I78">
        <f t="shared" si="7"/>
        <v>-7.7469135802469147</v>
      </c>
      <c r="J78">
        <f t="shared" si="8"/>
        <v>-8.8580246913580254</v>
      </c>
      <c r="K78">
        <f t="shared" si="9"/>
        <v>-14.351851851851851</v>
      </c>
      <c r="L78">
        <f t="shared" ref="L78:M78" si="28">CONVERT(N23,"F","C")</f>
        <v>-18.24074074074074</v>
      </c>
      <c r="M78">
        <f t="shared" si="28"/>
        <v>-17.901234567901234</v>
      </c>
    </row>
    <row r="79" spans="2:13" x14ac:dyDescent="0.25">
      <c r="B79">
        <f t="shared" si="0"/>
        <v>-19.753086419753085</v>
      </c>
      <c r="C79">
        <f t="shared" si="1"/>
        <v>-24.629629629629626</v>
      </c>
      <c r="D79">
        <f t="shared" si="2"/>
        <v>-20.185185185185187</v>
      </c>
      <c r="E79">
        <f t="shared" si="3"/>
        <v>-11.975308641975309</v>
      </c>
      <c r="F79">
        <f t="shared" si="4"/>
        <v>-9.4753086419753085</v>
      </c>
      <c r="G79">
        <f t="shared" si="5"/>
        <v>-8.6419753086419746</v>
      </c>
      <c r="H79">
        <f t="shared" si="6"/>
        <v>-6.69753086419753</v>
      </c>
      <c r="I79">
        <f t="shared" si="7"/>
        <v>-10.030864197530866</v>
      </c>
      <c r="J79">
        <f t="shared" si="8"/>
        <v>-9.0432098765432105</v>
      </c>
      <c r="K79">
        <f t="shared" si="9"/>
        <v>-15.432098765432098</v>
      </c>
      <c r="L79">
        <f t="shared" ref="L79:M79" si="29">CONVERT(N24,"F","C")</f>
        <v>-18.271604938271608</v>
      </c>
      <c r="M79">
        <f t="shared" si="29"/>
        <v>-20.185185185185187</v>
      </c>
    </row>
    <row r="80" spans="2:13" x14ac:dyDescent="0.25">
      <c r="B80">
        <f t="shared" si="0"/>
        <v>-21.944444444444443</v>
      </c>
      <c r="C80">
        <f t="shared" si="1"/>
        <v>-26.820987654320987</v>
      </c>
      <c r="D80">
        <f t="shared" si="2"/>
        <v>-21.141975308641975</v>
      </c>
      <c r="E80">
        <f t="shared" si="3"/>
        <v>-13.117283950617283</v>
      </c>
      <c r="F80">
        <f t="shared" si="4"/>
        <v>-8.2098765432098766</v>
      </c>
      <c r="G80">
        <f t="shared" si="5"/>
        <v>-10.061728395061728</v>
      </c>
      <c r="H80">
        <f t="shared" si="6"/>
        <v>-5.9876543209876525</v>
      </c>
      <c r="I80">
        <f t="shared" si="7"/>
        <v>-10.123456790123457</v>
      </c>
      <c r="J80">
        <f t="shared" si="8"/>
        <v>-8.5493827160493829</v>
      </c>
      <c r="K80">
        <f t="shared" si="9"/>
        <v>-13.179012345679011</v>
      </c>
      <c r="L80">
        <f t="shared" ref="L80:M80" si="30">CONVERT(N25,"F","C")</f>
        <v>-18.981481481481481</v>
      </c>
      <c r="M80">
        <f t="shared" si="30"/>
        <v>-21.728395061728396</v>
      </c>
    </row>
    <row r="81" spans="2:13" x14ac:dyDescent="0.25">
      <c r="B81">
        <f t="shared" si="0"/>
        <v>-22.314814814814813</v>
      </c>
      <c r="C81">
        <f t="shared" si="1"/>
        <v>-27.561728395061728</v>
      </c>
      <c r="D81">
        <f t="shared" si="2"/>
        <v>-17.932098765432098</v>
      </c>
      <c r="E81">
        <f t="shared" si="3"/>
        <v>-15.401234567901234</v>
      </c>
      <c r="F81">
        <f t="shared" si="4"/>
        <v>-7.9629629629629637</v>
      </c>
      <c r="G81">
        <f t="shared" si="5"/>
        <v>-11.141975308641976</v>
      </c>
      <c r="H81">
        <f t="shared" si="6"/>
        <v>-5.5246913580246906</v>
      </c>
      <c r="I81">
        <f t="shared" si="7"/>
        <v>-9.3209876543209873</v>
      </c>
      <c r="J81">
        <f t="shared" si="8"/>
        <v>-10.216049382716049</v>
      </c>
      <c r="K81">
        <f t="shared" si="9"/>
        <v>-12.191358024691358</v>
      </c>
      <c r="L81">
        <f t="shared" ref="L81:M81" si="31">CONVERT(N26,"F","C")</f>
        <v>-18.302469135802468</v>
      </c>
      <c r="M81">
        <f t="shared" si="31"/>
        <v>-22.839506172839506</v>
      </c>
    </row>
    <row r="82" spans="2:13" x14ac:dyDescent="0.25">
      <c r="B82">
        <f t="shared" si="0"/>
        <v>-22.345679012345677</v>
      </c>
      <c r="C82">
        <f t="shared" si="1"/>
        <v>-26.388888888888889</v>
      </c>
      <c r="D82">
        <f t="shared" si="2"/>
        <v>-19.783950617283953</v>
      </c>
      <c r="E82">
        <f t="shared" si="3"/>
        <v>-15.771604938271604</v>
      </c>
      <c r="F82">
        <f t="shared" si="4"/>
        <v>-7.6851851851851842</v>
      </c>
      <c r="G82">
        <f t="shared" si="5"/>
        <v>-10.061728395061728</v>
      </c>
      <c r="H82">
        <f t="shared" si="6"/>
        <v>-5.9259259259259247</v>
      </c>
      <c r="I82">
        <f t="shared" si="7"/>
        <v>-7.5000000000000018</v>
      </c>
      <c r="J82">
        <f t="shared" si="8"/>
        <v>-11.820987654320987</v>
      </c>
      <c r="K82">
        <f t="shared" si="9"/>
        <v>-15</v>
      </c>
      <c r="L82">
        <f t="shared" ref="L82:M82" si="32">CONVERT(N27,"F","C")</f>
        <v>-18.02469135802469</v>
      </c>
      <c r="M82">
        <f t="shared" si="32"/>
        <v>-23.117283950617285</v>
      </c>
    </row>
    <row r="83" spans="2:13" x14ac:dyDescent="0.25">
      <c r="B83">
        <f t="shared" si="0"/>
        <v>-18.425925925925924</v>
      </c>
      <c r="C83">
        <f t="shared" si="1"/>
        <v>-26.141975308641975</v>
      </c>
      <c r="D83">
        <f t="shared" si="2"/>
        <v>-18.518518518518519</v>
      </c>
      <c r="E83">
        <f t="shared" si="3"/>
        <v>-14.135802469135804</v>
      </c>
      <c r="F83">
        <f t="shared" si="4"/>
        <v>-9.7222222222222214</v>
      </c>
      <c r="G83">
        <f t="shared" si="5"/>
        <v>-9.9074074074074083</v>
      </c>
      <c r="H83">
        <f t="shared" si="6"/>
        <v>-5.3703703703703694</v>
      </c>
      <c r="I83">
        <f t="shared" si="7"/>
        <v>-7.1604938271604919</v>
      </c>
      <c r="J83">
        <f t="shared" si="8"/>
        <v>-15.339506172839506</v>
      </c>
      <c r="K83">
        <f t="shared" si="9"/>
        <v>-15.895061728395062</v>
      </c>
      <c r="L83">
        <f t="shared" ref="L83:M83" si="33">CONVERT(N28,"F","C")</f>
        <v>-18.425925925925924</v>
      </c>
      <c r="M83">
        <f t="shared" si="33"/>
        <v>-24.228395061728396</v>
      </c>
    </row>
    <row r="84" spans="2:13" x14ac:dyDescent="0.25">
      <c r="B84">
        <f t="shared" si="0"/>
        <v>-15.524691358024691</v>
      </c>
      <c r="C84">
        <f t="shared" si="1"/>
        <v>-23.734567901234566</v>
      </c>
      <c r="D84">
        <f t="shared" si="2"/>
        <v>-16.790123456790123</v>
      </c>
      <c r="E84">
        <f t="shared" si="3"/>
        <v>-14.197530864197532</v>
      </c>
      <c r="F84">
        <f t="shared" si="4"/>
        <v>-9.7839506172839528</v>
      </c>
      <c r="G84">
        <f t="shared" si="5"/>
        <v>-9.4753086419753085</v>
      </c>
      <c r="H84">
        <f t="shared" si="6"/>
        <v>-4.5679012345679029</v>
      </c>
      <c r="I84">
        <f t="shared" si="7"/>
        <v>-8.4259259259259256</v>
      </c>
      <c r="J84">
        <f t="shared" si="8"/>
        <v>-14.074074074074074</v>
      </c>
      <c r="K84">
        <f t="shared" si="9"/>
        <v>-17.376543209876544</v>
      </c>
      <c r="L84">
        <f t="shared" ref="L84:M84" si="34">CONVERT(N29,"F","C")</f>
        <v>-20.586419753086421</v>
      </c>
      <c r="M84">
        <f t="shared" si="34"/>
        <v>-17.654320987654319</v>
      </c>
    </row>
    <row r="85" spans="2:13" x14ac:dyDescent="0.25">
      <c r="B85">
        <f t="shared" si="0"/>
        <v>-16.141975308641975</v>
      </c>
      <c r="C85">
        <f t="shared" si="1"/>
        <v>-23.734567901234566</v>
      </c>
      <c r="D85">
        <f t="shared" si="2"/>
        <v>-19.753086419753085</v>
      </c>
      <c r="E85">
        <f t="shared" si="3"/>
        <v>-14.320987654320987</v>
      </c>
      <c r="F85">
        <f t="shared" si="4"/>
        <v>-9.7222222222222214</v>
      </c>
      <c r="G85">
        <f t="shared" si="5"/>
        <v>-8.2098765432098766</v>
      </c>
      <c r="H85">
        <f t="shared" si="6"/>
        <v>-4.7530864197530853</v>
      </c>
      <c r="I85">
        <f t="shared" si="7"/>
        <v>-9.5987654320987659</v>
      </c>
      <c r="J85">
        <f t="shared" si="8"/>
        <v>-12.407407407407408</v>
      </c>
      <c r="K85">
        <f t="shared" si="9"/>
        <v>-16.944444444444443</v>
      </c>
      <c r="L85">
        <f t="shared" ref="L85:M85" si="35">CONVERT(N30,"F","C")</f>
        <v>-19.722222222222221</v>
      </c>
      <c r="M85">
        <f t="shared" si="35"/>
        <v>-17.469135802469136</v>
      </c>
    </row>
    <row r="86" spans="2:13" x14ac:dyDescent="0.25">
      <c r="B86">
        <f>CONVERT(D31,"F","C")</f>
        <v>-16.882716049382715</v>
      </c>
      <c r="D86">
        <f t="shared" ref="D86:K89" si="36">CONVERT(F31,"F","C")</f>
        <v>-20.895061728395063</v>
      </c>
      <c r="E86">
        <f t="shared" si="36"/>
        <v>-14.938271604938269</v>
      </c>
      <c r="F86">
        <f t="shared" si="36"/>
        <v>-8.6728395061728385</v>
      </c>
      <c r="G86">
        <f t="shared" si="36"/>
        <v>-6.882716049382716</v>
      </c>
      <c r="H86">
        <f t="shared" si="36"/>
        <v>-4.3827160493827142</v>
      </c>
      <c r="I86">
        <f t="shared" si="36"/>
        <v>-9.5987654320987659</v>
      </c>
      <c r="J86">
        <f t="shared" si="36"/>
        <v>-12.962962962962962</v>
      </c>
      <c r="K86">
        <f t="shared" si="36"/>
        <v>-17.438271604938272</v>
      </c>
      <c r="L86">
        <f t="shared" ref="L86:M86" si="37">CONVERT(N31,"F","C")</f>
        <v>-20.246913580246911</v>
      </c>
      <c r="M86">
        <f t="shared" si="37"/>
        <v>-18.271604938271608</v>
      </c>
    </row>
    <row r="87" spans="2:13" x14ac:dyDescent="0.25">
      <c r="B87">
        <f>CONVERT(D32,"F","C")</f>
        <v>-17.962962962962965</v>
      </c>
      <c r="D87">
        <f t="shared" si="36"/>
        <v>-19.969135802469136</v>
      </c>
      <c r="E87">
        <f t="shared" si="36"/>
        <v>-14.012345679012345</v>
      </c>
      <c r="F87">
        <f t="shared" si="36"/>
        <v>-8.6728395061728385</v>
      </c>
      <c r="G87">
        <f t="shared" si="36"/>
        <v>-6.3271604938271624</v>
      </c>
      <c r="H87">
        <f t="shared" si="36"/>
        <v>-4.0740740740740735</v>
      </c>
      <c r="I87">
        <f t="shared" si="36"/>
        <v>-9.5987654320987659</v>
      </c>
      <c r="J87">
        <f t="shared" si="36"/>
        <v>-14.320987654320987</v>
      </c>
      <c r="K87">
        <f t="shared" si="36"/>
        <v>-18.179012345679013</v>
      </c>
      <c r="L87">
        <f t="shared" ref="L87:M87" si="38">CONVERT(N32,"F","C")</f>
        <v>-20.833333333333332</v>
      </c>
      <c r="M87">
        <f t="shared" si="38"/>
        <v>-18.3641975308642</v>
      </c>
    </row>
    <row r="88" spans="2:13" x14ac:dyDescent="0.25">
      <c r="B88">
        <f>CONVERT(D33,"F","C")</f>
        <v>-17.962962962962965</v>
      </c>
      <c r="D88">
        <f t="shared" si="36"/>
        <v>-19.691358024691358</v>
      </c>
      <c r="E88">
        <f t="shared" si="36"/>
        <v>-14.320987654320987</v>
      </c>
      <c r="F88">
        <f t="shared" si="36"/>
        <v>-7.1604938271604919</v>
      </c>
      <c r="G88">
        <f t="shared" si="36"/>
        <v>-10.092592592592593</v>
      </c>
      <c r="H88">
        <f t="shared" si="36"/>
        <v>-4.0432098765432105</v>
      </c>
      <c r="I88">
        <f t="shared" si="36"/>
        <v>-9.2901234567901234</v>
      </c>
      <c r="J88">
        <f t="shared" si="36"/>
        <v>-14.845679012345679</v>
      </c>
      <c r="K88">
        <f t="shared" si="36"/>
        <v>-18.919753086419753</v>
      </c>
      <c r="L88">
        <f t="shared" ref="L88:M88" si="39">CONVERT(N33,"F","C")</f>
        <v>-18.055555555555554</v>
      </c>
      <c r="M88">
        <f t="shared" si="39"/>
        <v>-17.87037037037037</v>
      </c>
    </row>
    <row r="89" spans="2:13" x14ac:dyDescent="0.25">
      <c r="B89">
        <f>CONVERT(D34,"F","C")</f>
        <v>-19.598765432098766</v>
      </c>
      <c r="D89">
        <f t="shared" si="36"/>
        <v>-20</v>
      </c>
      <c r="E89">
        <f t="shared" si="36"/>
        <v>-13.611111111111111</v>
      </c>
      <c r="F89">
        <f t="shared" si="36"/>
        <v>-7.7160493827160517</v>
      </c>
      <c r="G89">
        <f t="shared" si="36"/>
        <v>-10.339506172839506</v>
      </c>
      <c r="H89">
        <f t="shared" si="36"/>
        <v>-4.1049382716049401</v>
      </c>
      <c r="I89">
        <f t="shared" si="36"/>
        <v>-9.7530864197530871</v>
      </c>
      <c r="J89">
        <f t="shared" si="36"/>
        <v>-12.469135802469134</v>
      </c>
      <c r="K89">
        <f t="shared" si="36"/>
        <v>-16.172839506172838</v>
      </c>
      <c r="L89">
        <f t="shared" ref="L89:M89" si="40">CONVERT(N34,"F","C")</f>
        <v>-17.376543209876544</v>
      </c>
      <c r="M89">
        <f t="shared" si="40"/>
        <v>-17.993827160493826</v>
      </c>
    </row>
    <row r="90" spans="2:13" x14ac:dyDescent="0.25">
      <c r="B90">
        <f>CONVERT(D35,"F","C")</f>
        <v>-20.030864197530864</v>
      </c>
      <c r="D90">
        <f>CONVERT(F35,"F","C")</f>
        <v>-19.537037037037035</v>
      </c>
      <c r="F90">
        <f>CONVERT(H35,"F","C")</f>
        <v>-9.8148148148148149</v>
      </c>
      <c r="H90">
        <f>CONVERT(J35,"F","C")</f>
        <v>-4.0740740740740735</v>
      </c>
      <c r="I90">
        <f>CONVERT(K35,"F","C")</f>
        <v>-9.0123456790123448</v>
      </c>
      <c r="K90">
        <f>CONVERT(M35,"F","C")</f>
        <v>-13.641975308641976</v>
      </c>
      <c r="M90">
        <f t="shared" ref="M90" si="41">CONVERT(O35,"F","C")</f>
        <v>-18.641975308641975</v>
      </c>
    </row>
    <row r="94" spans="2:13" x14ac:dyDescent="0.25">
      <c r="F94" t="str">
        <f t="shared" ref="F94:F99" si="42">REPLACE(G38,1,34,"")</f>
        <v/>
      </c>
    </row>
    <row r="95" spans="2:13" x14ac:dyDescent="0.25">
      <c r="F95" t="str">
        <f t="shared" si="42"/>
        <v/>
      </c>
    </row>
    <row r="96" spans="2:13" x14ac:dyDescent="0.25">
      <c r="F96" t="str">
        <f t="shared" si="42"/>
        <v/>
      </c>
    </row>
    <row r="97" spans="6:6" x14ac:dyDescent="0.25">
      <c r="F97" t="str">
        <f t="shared" si="42"/>
        <v/>
      </c>
    </row>
    <row r="98" spans="6:6" x14ac:dyDescent="0.25">
      <c r="F98" t="str">
        <f t="shared" si="42"/>
        <v/>
      </c>
    </row>
    <row r="99" spans="6:6" x14ac:dyDescent="0.25">
      <c r="F99" t="str">
        <f t="shared" si="42"/>
        <v/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 </vt:lpstr>
      <vt:lpstr>SI -erreur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François</dc:creator>
  <cp:lastModifiedBy>Lucas</cp:lastModifiedBy>
  <dcterms:created xsi:type="dcterms:W3CDTF">2019-11-25T08:10:31Z</dcterms:created>
  <dcterms:modified xsi:type="dcterms:W3CDTF">2021-02-01T11:01:54Z</dcterms:modified>
</cp:coreProperties>
</file>