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ureau\Université\M1\S7\Projets\ChangRobertsAlgorithm\"/>
    </mc:Choice>
  </mc:AlternateContent>
  <xr:revisionPtr revIDLastSave="0" documentId="8_{B2FF98F2-5A38-460F-925D-9057E5BEFC46}" xr6:coauthVersionLast="47" xr6:coauthVersionMax="47" xr10:uidLastSave="{00000000-0000-0000-0000-000000000000}"/>
  <bookViews>
    <workbookView xWindow="28680" yWindow="-315" windowWidth="29040" windowHeight="15720" xr2:uid="{55DDD116-12BD-469B-8534-BC3B79CA799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C23" i="1"/>
  <c r="C22" i="1"/>
  <c r="C16" i="1"/>
  <c r="C17" i="1" s="1"/>
  <c r="C18" i="1" s="1"/>
  <c r="C19" i="1" s="1"/>
  <c r="C20" i="1" s="1"/>
  <c r="C21" i="1" s="1"/>
  <c r="C15" i="1"/>
  <c r="E21" i="1"/>
  <c r="E20" i="1"/>
  <c r="E19" i="1"/>
  <c r="E18" i="1"/>
  <c r="E17" i="1"/>
  <c r="E16" i="1"/>
  <c r="E15" i="1"/>
  <c r="E14" i="1"/>
  <c r="I4" i="1"/>
  <c r="I5" i="1"/>
  <c r="I6" i="1"/>
  <c r="I7" i="1"/>
  <c r="I8" i="1"/>
  <c r="I9" i="1"/>
  <c r="I10" i="1"/>
  <c r="I3" i="1"/>
  <c r="K2" i="1"/>
  <c r="E4" i="1"/>
  <c r="E5" i="1"/>
  <c r="E6" i="1"/>
  <c r="E7" i="1"/>
  <c r="E8" i="1"/>
  <c r="E9" i="1"/>
  <c r="E10" i="1"/>
  <c r="E3" i="1"/>
  <c r="C5" i="1"/>
  <c r="C6" i="1" s="1"/>
  <c r="C7" i="1" s="1"/>
  <c r="C8" i="1" s="1"/>
  <c r="C9" i="1" s="1"/>
  <c r="C10" i="1" s="1"/>
  <c r="C4" i="1"/>
</calcChain>
</file>

<file path=xl/sharedStrings.xml><?xml version="1.0" encoding="utf-8"?>
<sst xmlns="http://schemas.openxmlformats.org/spreadsheetml/2006/main" count="7" uniqueCount="5">
  <si>
    <t>nanos</t>
  </si>
  <si>
    <t>seconds</t>
  </si>
  <si>
    <t>base</t>
  </si>
  <si>
    <t>x</t>
  </si>
  <si>
    <t>Temps d'éléction (en seconde)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</si>
</sst>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B5CEA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Répart</a:t>
            </a:r>
            <a:r>
              <a:rPr lang="en-US" baseline="0"/>
              <a:t> entre nombre d'acteurs et le temps d'éléction en seconde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Feuil1!$E$13</c:f>
              <c:strCache>
                <c:ptCount val="1"/>
                <c:pt idx="0">
                  <c:v>Temps d'éléction (en seconde)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Feuil1!$C$14:$C$23</c:f>
              <c:numCache>
                <c:formatCode>General</c:formatCode>
                <c:ptCount val="10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1600</c:v>
                </c:pt>
                <c:pt idx="6">
                  <c:v>3200</c:v>
                </c:pt>
                <c:pt idx="7">
                  <c:v>6400</c:v>
                </c:pt>
                <c:pt idx="8">
                  <c:v>12800</c:v>
                </c:pt>
                <c:pt idx="9">
                  <c:v>25600</c:v>
                </c:pt>
              </c:numCache>
            </c:numRef>
          </c:cat>
          <c:val>
            <c:numRef>
              <c:f>Feuil1!$E$14:$E$23</c:f>
              <c:numCache>
                <c:formatCode>General</c:formatCode>
                <c:ptCount val="10"/>
                <c:pt idx="0">
                  <c:v>8.3744000000000006E-3</c:v>
                </c:pt>
                <c:pt idx="1">
                  <c:v>4.2671797999999997E-2</c:v>
                </c:pt>
                <c:pt idx="2">
                  <c:v>3.3815698999999998E-2</c:v>
                </c:pt>
                <c:pt idx="3">
                  <c:v>4.7296899000000003E-2</c:v>
                </c:pt>
                <c:pt idx="4">
                  <c:v>5.8864099000000003E-2</c:v>
                </c:pt>
                <c:pt idx="5">
                  <c:v>0.102024698</c:v>
                </c:pt>
                <c:pt idx="6">
                  <c:v>0.19249429600000001</c:v>
                </c:pt>
                <c:pt idx="7">
                  <c:v>0.303432494</c:v>
                </c:pt>
                <c:pt idx="8">
                  <c:v>0.75915748500000002</c:v>
                </c:pt>
                <c:pt idx="9">
                  <c:v>2.1310248779999998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F7-4FC3-B831-BA425E625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97119"/>
        <c:axId val="151082719"/>
      </c:barChart>
      <c:catAx>
        <c:axId val="150797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d'acteurs (facteur en x2)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1082719"/>
        <c:crosses val="autoZero"/>
        <c:auto val="1"/>
        <c:lblAlgn val="ctr"/>
        <c:lblOffset val="100"/>
        <c:noMultiLvlLbl val="0"/>
      </c:catAx>
      <c:valAx>
        <c:axId val="15108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</a:t>
                </a:r>
                <a:r>
                  <a:rPr lang="fr-FR" baseline="0"/>
                  <a:t> en secondes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797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</xdr:row>
      <xdr:rowOff>38100</xdr:rowOff>
    </xdr:from>
    <xdr:to>
      <xdr:col>18</xdr:col>
      <xdr:colOff>247650</xdr:colOff>
      <xdr:row>21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EBF3797-0237-D99E-3592-D24C0CEACE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6E10C-6F33-4BC4-BF37-F59D9D4E0A99}">
  <dimension ref="C2:K23"/>
  <sheetViews>
    <sheetView tabSelected="1" workbookViewId="0">
      <selection activeCell="E30" sqref="E30"/>
    </sheetView>
  </sheetViews>
  <sheetFormatPr baseColWidth="10" defaultRowHeight="15" x14ac:dyDescent="0.25"/>
  <sheetData>
    <row r="2" spans="3:11" x14ac:dyDescent="0.25">
      <c r="D2" s="1" t="s">
        <v>0</v>
      </c>
      <c r="E2" t="s">
        <v>1</v>
      </c>
      <c r="I2" s="1"/>
      <c r="J2" t="s">
        <v>2</v>
      </c>
      <c r="K2">
        <f>25</f>
        <v>25</v>
      </c>
    </row>
    <row r="3" spans="3:11" x14ac:dyDescent="0.25">
      <c r="C3" s="2">
        <v>25</v>
      </c>
      <c r="D3">
        <v>3981300</v>
      </c>
      <c r="E3">
        <f>D3/1000000000</f>
        <v>3.9813000000000001E-3</v>
      </c>
      <c r="H3" s="2"/>
      <c r="I3">
        <f>0.004*(C3/$K$2)+0.5</f>
        <v>0.504</v>
      </c>
    </row>
    <row r="4" spans="3:11" x14ac:dyDescent="0.25">
      <c r="C4" s="2">
        <f>C3*4</f>
        <v>100</v>
      </c>
      <c r="D4">
        <v>41808101</v>
      </c>
      <c r="E4">
        <f t="shared" ref="E4:E10" si="0">D4/1000000000</f>
        <v>4.1808101E-2</v>
      </c>
      <c r="H4" s="2"/>
      <c r="I4">
        <f t="shared" ref="I4:I10" si="1">0.004*(C4/$K$2)+0.5</f>
        <v>0.51600000000000001</v>
      </c>
    </row>
    <row r="5" spans="3:11" x14ac:dyDescent="0.25">
      <c r="C5" s="2">
        <f t="shared" ref="C5:C10" si="2">C4*4</f>
        <v>400</v>
      </c>
      <c r="D5">
        <v>66137901</v>
      </c>
      <c r="E5">
        <f t="shared" si="0"/>
        <v>6.6137900999999999E-2</v>
      </c>
      <c r="H5" s="2"/>
      <c r="I5">
        <f t="shared" si="1"/>
        <v>0.56400000000000006</v>
      </c>
    </row>
    <row r="6" spans="3:11" x14ac:dyDescent="0.25">
      <c r="C6" s="2">
        <f t="shared" si="2"/>
        <v>1600</v>
      </c>
      <c r="D6">
        <v>123137303</v>
      </c>
      <c r="E6">
        <f t="shared" si="0"/>
        <v>0.123137303</v>
      </c>
      <c r="H6" s="2"/>
      <c r="I6">
        <f t="shared" si="1"/>
        <v>0.75600000000000001</v>
      </c>
    </row>
    <row r="7" spans="3:11" x14ac:dyDescent="0.25">
      <c r="C7" s="2">
        <f t="shared" si="2"/>
        <v>6400</v>
      </c>
      <c r="D7">
        <v>421371111</v>
      </c>
      <c r="E7">
        <f t="shared" si="0"/>
        <v>0.42137111100000002</v>
      </c>
      <c r="H7" s="2"/>
      <c r="I7">
        <f t="shared" si="1"/>
        <v>1.524</v>
      </c>
    </row>
    <row r="8" spans="3:11" x14ac:dyDescent="0.25">
      <c r="C8" s="2">
        <f t="shared" si="2"/>
        <v>25600</v>
      </c>
      <c r="D8">
        <v>2138900557</v>
      </c>
      <c r="E8">
        <f t="shared" si="0"/>
        <v>2.1389005569999999</v>
      </c>
      <c r="H8" s="2"/>
      <c r="I8">
        <f t="shared" si="1"/>
        <v>4.5960000000000001</v>
      </c>
    </row>
    <row r="9" spans="3:11" x14ac:dyDescent="0.25">
      <c r="C9" s="2">
        <f t="shared" si="2"/>
        <v>102400</v>
      </c>
      <c r="D9" t="s">
        <v>3</v>
      </c>
      <c r="E9" t="e">
        <f t="shared" si="0"/>
        <v>#VALUE!</v>
      </c>
      <c r="H9" s="2"/>
      <c r="I9">
        <f t="shared" si="1"/>
        <v>16.884</v>
      </c>
    </row>
    <row r="10" spans="3:11" x14ac:dyDescent="0.25">
      <c r="C10" s="2">
        <f t="shared" si="2"/>
        <v>409600</v>
      </c>
      <c r="D10" t="s">
        <v>3</v>
      </c>
      <c r="E10" t="e">
        <f t="shared" si="0"/>
        <v>#VALUE!</v>
      </c>
      <c r="H10" s="2"/>
      <c r="I10">
        <f t="shared" si="1"/>
        <v>66.036000000000001</v>
      </c>
    </row>
    <row r="11" spans="3:11" x14ac:dyDescent="0.25">
      <c r="C11" s="2"/>
      <c r="H11" s="2"/>
    </row>
    <row r="12" spans="3:11" x14ac:dyDescent="0.25">
      <c r="C12" s="3"/>
    </row>
    <row r="13" spans="3:11" x14ac:dyDescent="0.25">
      <c r="D13" s="1" t="s">
        <v>0</v>
      </c>
      <c r="E13" t="s">
        <v>4</v>
      </c>
    </row>
    <row r="14" spans="3:11" x14ac:dyDescent="0.25">
      <c r="C14" s="2">
        <v>50</v>
      </c>
      <c r="D14">
        <v>8374400</v>
      </c>
      <c r="E14">
        <f>D14/1000000000</f>
        <v>8.3744000000000006E-3</v>
      </c>
    </row>
    <row r="15" spans="3:11" x14ac:dyDescent="0.25">
      <c r="C15" s="2">
        <f>C14*2</f>
        <v>100</v>
      </c>
      <c r="D15">
        <v>42671798</v>
      </c>
      <c r="E15">
        <f t="shared" ref="E15:E23" si="3">D15/1000000000</f>
        <v>4.2671797999999997E-2</v>
      </c>
    </row>
    <row r="16" spans="3:11" x14ac:dyDescent="0.25">
      <c r="C16" s="2">
        <f t="shared" ref="C16:C23" si="4">C15*2</f>
        <v>200</v>
      </c>
      <c r="D16">
        <v>33815699</v>
      </c>
      <c r="E16">
        <f t="shared" si="3"/>
        <v>3.3815698999999998E-2</v>
      </c>
    </row>
    <row r="17" spans="3:5" x14ac:dyDescent="0.25">
      <c r="C17" s="2">
        <f t="shared" si="4"/>
        <v>400</v>
      </c>
      <c r="D17">
        <v>47296899</v>
      </c>
      <c r="E17">
        <f t="shared" si="3"/>
        <v>4.7296899000000003E-2</v>
      </c>
    </row>
    <row r="18" spans="3:5" x14ac:dyDescent="0.25">
      <c r="C18" s="2">
        <f t="shared" si="4"/>
        <v>800</v>
      </c>
      <c r="D18">
        <v>58864099</v>
      </c>
      <c r="E18">
        <f t="shared" si="3"/>
        <v>5.8864099000000003E-2</v>
      </c>
    </row>
    <row r="19" spans="3:5" x14ac:dyDescent="0.25">
      <c r="C19" s="2">
        <f t="shared" si="4"/>
        <v>1600</v>
      </c>
      <c r="D19">
        <v>102024698</v>
      </c>
      <c r="E19">
        <f t="shared" si="3"/>
        <v>0.102024698</v>
      </c>
    </row>
    <row r="20" spans="3:5" x14ac:dyDescent="0.25">
      <c r="C20" s="2">
        <f t="shared" si="4"/>
        <v>3200</v>
      </c>
      <c r="D20">
        <v>192494296</v>
      </c>
      <c r="E20">
        <f t="shared" si="3"/>
        <v>0.19249429600000001</v>
      </c>
    </row>
    <row r="21" spans="3:5" x14ac:dyDescent="0.25">
      <c r="C21" s="2">
        <f t="shared" si="4"/>
        <v>6400</v>
      </c>
      <c r="D21">
        <v>303432494</v>
      </c>
      <c r="E21">
        <f t="shared" si="3"/>
        <v>0.303432494</v>
      </c>
    </row>
    <row r="22" spans="3:5" x14ac:dyDescent="0.25">
      <c r="C22" s="2">
        <f t="shared" si="4"/>
        <v>12800</v>
      </c>
      <c r="D22">
        <v>759157485</v>
      </c>
      <c r="E22">
        <f t="shared" si="3"/>
        <v>0.75915748500000002</v>
      </c>
    </row>
    <row r="23" spans="3:5" x14ac:dyDescent="0.25">
      <c r="C23" s="2">
        <f t="shared" si="4"/>
        <v>25600</v>
      </c>
      <c r="D23">
        <v>2131024878</v>
      </c>
      <c r="E23">
        <f t="shared" si="3"/>
        <v>2.1310248779999998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Eddin MKAVAVO</dc:creator>
  <cp:lastModifiedBy>Eddin MKAVAVO</cp:lastModifiedBy>
  <dcterms:created xsi:type="dcterms:W3CDTF">2024-01-14T10:54:16Z</dcterms:created>
  <dcterms:modified xsi:type="dcterms:W3CDTF">2024-01-14T14:46:18Z</dcterms:modified>
</cp:coreProperties>
</file>