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\Documents\"/>
    </mc:Choice>
  </mc:AlternateContent>
  <bookViews>
    <workbookView xWindow="0" yWindow="0" windowWidth="6840" windowHeight="9555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2" i="1"/>
  <c r="G1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2" i="1"/>
  <c r="A3" i="1"/>
  <c r="B3" i="1"/>
  <c r="C3" i="1"/>
  <c r="L3" i="1"/>
  <c r="M3" i="1"/>
  <c r="N3" i="1"/>
  <c r="O3" i="1"/>
  <c r="P3" i="1"/>
  <c r="Q3" i="1" s="1"/>
  <c r="R3" i="1"/>
  <c r="A4" i="1"/>
  <c r="B4" i="1"/>
  <c r="C4" i="1"/>
  <c r="L4" i="1"/>
  <c r="M4" i="1"/>
  <c r="N4" i="1"/>
  <c r="O4" i="1"/>
  <c r="P4" i="1"/>
  <c r="Q4" i="1" s="1"/>
  <c r="R4" i="1"/>
  <c r="A5" i="1"/>
  <c r="B5" i="1"/>
  <c r="C5" i="1"/>
  <c r="L5" i="1"/>
  <c r="M5" i="1"/>
  <c r="N5" i="1"/>
  <c r="O5" i="1"/>
  <c r="P5" i="1"/>
  <c r="Q5" i="1" s="1"/>
  <c r="R5" i="1"/>
  <c r="A6" i="1"/>
  <c r="B6" i="1"/>
  <c r="C6" i="1"/>
  <c r="L6" i="1"/>
  <c r="M6" i="1"/>
  <c r="N6" i="1"/>
  <c r="O6" i="1"/>
  <c r="P6" i="1"/>
  <c r="Q6" i="1" s="1"/>
  <c r="R6" i="1"/>
  <c r="A7" i="1"/>
  <c r="B7" i="1"/>
  <c r="C7" i="1"/>
  <c r="L7" i="1"/>
  <c r="M7" i="1"/>
  <c r="N7" i="1"/>
  <c r="O7" i="1"/>
  <c r="P7" i="1"/>
  <c r="Q7" i="1" s="1"/>
  <c r="R7" i="1"/>
  <c r="A8" i="1"/>
  <c r="B8" i="1"/>
  <c r="C8" i="1"/>
  <c r="L8" i="1"/>
  <c r="M8" i="1"/>
  <c r="N8" i="1"/>
  <c r="O8" i="1"/>
  <c r="P8" i="1"/>
  <c r="Q8" i="1" s="1"/>
  <c r="R8" i="1"/>
  <c r="A9" i="1"/>
  <c r="B9" i="1"/>
  <c r="C9" i="1"/>
  <c r="L9" i="1"/>
  <c r="M9" i="1"/>
  <c r="N9" i="1"/>
  <c r="O9" i="1"/>
  <c r="P9" i="1"/>
  <c r="Q9" i="1" s="1"/>
  <c r="R9" i="1"/>
  <c r="A10" i="1"/>
  <c r="B10" i="1"/>
  <c r="C10" i="1"/>
  <c r="L10" i="1"/>
  <c r="M10" i="1"/>
  <c r="N10" i="1"/>
  <c r="O10" i="1"/>
  <c r="P10" i="1"/>
  <c r="Q10" i="1" s="1"/>
  <c r="R10" i="1"/>
  <c r="A11" i="1"/>
  <c r="B11" i="1"/>
  <c r="C11" i="1"/>
  <c r="L11" i="1"/>
  <c r="M11" i="1"/>
  <c r="N11" i="1"/>
  <c r="O11" i="1"/>
  <c r="P11" i="1"/>
  <c r="Q11" i="1" s="1"/>
  <c r="R11" i="1"/>
  <c r="A12" i="1"/>
  <c r="B12" i="1"/>
  <c r="C12" i="1"/>
  <c r="L12" i="1"/>
  <c r="M12" i="1"/>
  <c r="N12" i="1"/>
  <c r="O12" i="1"/>
  <c r="P12" i="1"/>
  <c r="Q12" i="1" s="1"/>
  <c r="R12" i="1"/>
  <c r="A13" i="1"/>
  <c r="B13" i="1"/>
  <c r="C13" i="1"/>
  <c r="L13" i="1"/>
  <c r="M13" i="1"/>
  <c r="N13" i="1"/>
  <c r="O13" i="1"/>
  <c r="P13" i="1"/>
  <c r="Q13" i="1" s="1"/>
  <c r="R13" i="1"/>
  <c r="A14" i="1"/>
  <c r="B14" i="1"/>
  <c r="C14" i="1"/>
  <c r="L14" i="1"/>
  <c r="M14" i="1"/>
  <c r="N14" i="1"/>
  <c r="O14" i="1"/>
  <c r="P14" i="1"/>
  <c r="Q14" i="1" s="1"/>
  <c r="R14" i="1"/>
  <c r="A15" i="1"/>
  <c r="B15" i="1"/>
  <c r="C15" i="1"/>
  <c r="L15" i="1"/>
  <c r="M15" i="1"/>
  <c r="N15" i="1"/>
  <c r="O15" i="1"/>
  <c r="P15" i="1"/>
  <c r="Q15" i="1" s="1"/>
  <c r="R15" i="1"/>
  <c r="A16" i="1"/>
  <c r="B16" i="1"/>
  <c r="C16" i="1"/>
  <c r="L16" i="1"/>
  <c r="M16" i="1"/>
  <c r="N16" i="1"/>
  <c r="O16" i="1"/>
  <c r="P16" i="1"/>
  <c r="Q16" i="1" s="1"/>
  <c r="R16" i="1"/>
  <c r="A17" i="1"/>
  <c r="B17" i="1"/>
  <c r="C17" i="1"/>
  <c r="L17" i="1"/>
  <c r="M17" i="1"/>
  <c r="N17" i="1"/>
  <c r="O17" i="1"/>
  <c r="P17" i="1"/>
  <c r="Q17" i="1" s="1"/>
  <c r="R17" i="1"/>
  <c r="A18" i="1"/>
  <c r="B18" i="1"/>
  <c r="C18" i="1"/>
  <c r="L18" i="1"/>
  <c r="M18" i="1"/>
  <c r="N18" i="1"/>
  <c r="O18" i="1"/>
  <c r="P18" i="1"/>
  <c r="Q18" i="1" s="1"/>
  <c r="R18" i="1"/>
  <c r="A19" i="1"/>
  <c r="B19" i="1"/>
  <c r="C19" i="1"/>
  <c r="L19" i="1"/>
  <c r="M19" i="1"/>
  <c r="N19" i="1"/>
  <c r="O19" i="1"/>
  <c r="P19" i="1"/>
  <c r="Q19" i="1" s="1"/>
  <c r="R19" i="1"/>
  <c r="A20" i="1"/>
  <c r="B20" i="1"/>
  <c r="C20" i="1"/>
  <c r="L20" i="1"/>
  <c r="M20" i="1"/>
  <c r="N20" i="1"/>
  <c r="O20" i="1"/>
  <c r="P20" i="1"/>
  <c r="Q20" i="1" s="1"/>
  <c r="R20" i="1"/>
  <c r="A21" i="1"/>
  <c r="B21" i="1"/>
  <c r="C21" i="1"/>
  <c r="L21" i="1"/>
  <c r="M21" i="1"/>
  <c r="N21" i="1"/>
  <c r="O21" i="1"/>
  <c r="P21" i="1"/>
  <c r="Q21" i="1" s="1"/>
  <c r="R21" i="1"/>
  <c r="A22" i="1"/>
  <c r="B22" i="1"/>
  <c r="C22" i="1"/>
  <c r="L22" i="1"/>
  <c r="M22" i="1"/>
  <c r="N22" i="1"/>
  <c r="O22" i="1"/>
  <c r="P22" i="1"/>
  <c r="Q22" i="1" s="1"/>
  <c r="R22" i="1"/>
  <c r="A23" i="1"/>
  <c r="B23" i="1"/>
  <c r="C23" i="1"/>
  <c r="L23" i="1"/>
  <c r="M23" i="1"/>
  <c r="N23" i="1"/>
  <c r="O23" i="1"/>
  <c r="P23" i="1"/>
  <c r="Q23" i="1" s="1"/>
  <c r="R23" i="1"/>
  <c r="A24" i="1"/>
  <c r="B24" i="1"/>
  <c r="C24" i="1"/>
  <c r="L24" i="1"/>
  <c r="M24" i="1"/>
  <c r="N24" i="1"/>
  <c r="O24" i="1"/>
  <c r="P24" i="1"/>
  <c r="Q24" i="1" s="1"/>
  <c r="R24" i="1"/>
  <c r="A25" i="1"/>
  <c r="B25" i="1"/>
  <c r="C25" i="1"/>
  <c r="L25" i="1"/>
  <c r="M25" i="1"/>
  <c r="N25" i="1"/>
  <c r="O25" i="1"/>
  <c r="P25" i="1"/>
  <c r="Q25" i="1" s="1"/>
  <c r="R25" i="1"/>
  <c r="A26" i="1"/>
  <c r="B26" i="1"/>
  <c r="C26" i="1"/>
  <c r="L26" i="1"/>
  <c r="M26" i="1"/>
  <c r="N26" i="1"/>
  <c r="O26" i="1"/>
  <c r="P26" i="1"/>
  <c r="Q26" i="1" s="1"/>
  <c r="R26" i="1"/>
  <c r="A27" i="1"/>
  <c r="B27" i="1"/>
  <c r="C27" i="1"/>
  <c r="L27" i="1"/>
  <c r="M27" i="1"/>
  <c r="N27" i="1"/>
  <c r="O27" i="1"/>
  <c r="P27" i="1"/>
  <c r="Q27" i="1" s="1"/>
  <c r="R27" i="1"/>
  <c r="A28" i="1"/>
  <c r="B28" i="1"/>
  <c r="C28" i="1"/>
  <c r="L28" i="1"/>
  <c r="M28" i="1"/>
  <c r="N28" i="1"/>
  <c r="O28" i="1"/>
  <c r="P28" i="1"/>
  <c r="Q28" i="1" s="1"/>
  <c r="R28" i="1"/>
  <c r="A29" i="1"/>
  <c r="B29" i="1"/>
  <c r="C29" i="1"/>
  <c r="L29" i="1"/>
  <c r="M29" i="1"/>
  <c r="N29" i="1"/>
  <c r="O29" i="1"/>
  <c r="P29" i="1"/>
  <c r="Q29" i="1" s="1"/>
  <c r="R29" i="1"/>
  <c r="A30" i="1"/>
  <c r="B30" i="1"/>
  <c r="C30" i="1"/>
  <c r="L30" i="1"/>
  <c r="M30" i="1"/>
  <c r="N30" i="1"/>
  <c r="O30" i="1"/>
  <c r="P30" i="1"/>
  <c r="Q30" i="1" s="1"/>
  <c r="R30" i="1"/>
  <c r="A31" i="1"/>
  <c r="B31" i="1"/>
  <c r="C31" i="1"/>
  <c r="L31" i="1"/>
  <c r="M31" i="1"/>
  <c r="N31" i="1"/>
  <c r="O31" i="1"/>
  <c r="P31" i="1"/>
  <c r="Q31" i="1" s="1"/>
  <c r="R31" i="1"/>
  <c r="A32" i="1"/>
  <c r="B32" i="1"/>
  <c r="C32" i="1"/>
  <c r="L32" i="1"/>
  <c r="M32" i="1"/>
  <c r="N32" i="1"/>
  <c r="O32" i="1"/>
  <c r="P32" i="1"/>
  <c r="Q32" i="1" s="1"/>
  <c r="R32" i="1"/>
  <c r="A33" i="1"/>
  <c r="B33" i="1"/>
  <c r="C33" i="1"/>
  <c r="L33" i="1"/>
  <c r="M33" i="1"/>
  <c r="N33" i="1"/>
  <c r="O33" i="1"/>
  <c r="P33" i="1"/>
  <c r="Q33" i="1" s="1"/>
  <c r="R33" i="1"/>
  <c r="A34" i="1"/>
  <c r="B34" i="1"/>
  <c r="C34" i="1"/>
  <c r="L34" i="1"/>
  <c r="M34" i="1"/>
  <c r="N34" i="1"/>
  <c r="O34" i="1"/>
  <c r="P34" i="1"/>
  <c r="Q34" i="1" s="1"/>
  <c r="R34" i="1"/>
  <c r="A35" i="1"/>
  <c r="B35" i="1"/>
  <c r="C35" i="1"/>
  <c r="L35" i="1"/>
  <c r="M35" i="1"/>
  <c r="N35" i="1"/>
  <c r="O35" i="1"/>
  <c r="P35" i="1"/>
  <c r="Q35" i="1" s="1"/>
  <c r="R35" i="1"/>
  <c r="A36" i="1"/>
  <c r="B36" i="1"/>
  <c r="C36" i="1"/>
  <c r="L36" i="1"/>
  <c r="M36" i="1"/>
  <c r="N36" i="1"/>
  <c r="O36" i="1"/>
  <c r="P36" i="1"/>
  <c r="Q36" i="1" s="1"/>
  <c r="R36" i="1"/>
  <c r="A37" i="1"/>
  <c r="B37" i="1"/>
  <c r="C37" i="1"/>
  <c r="L37" i="1"/>
  <c r="M37" i="1"/>
  <c r="N37" i="1"/>
  <c r="O37" i="1"/>
  <c r="P37" i="1"/>
  <c r="Q37" i="1" s="1"/>
  <c r="R37" i="1"/>
  <c r="A38" i="1"/>
  <c r="B38" i="1"/>
  <c r="C38" i="1"/>
  <c r="L38" i="1"/>
  <c r="M38" i="1"/>
  <c r="N38" i="1"/>
  <c r="O38" i="1"/>
  <c r="P38" i="1"/>
  <c r="Q38" i="1" s="1"/>
  <c r="R38" i="1"/>
  <c r="A39" i="1"/>
  <c r="B39" i="1"/>
  <c r="C39" i="1"/>
  <c r="L39" i="1"/>
  <c r="M39" i="1"/>
  <c r="N39" i="1"/>
  <c r="O39" i="1"/>
  <c r="P39" i="1"/>
  <c r="Q39" i="1" s="1"/>
  <c r="R39" i="1"/>
  <c r="A40" i="1"/>
  <c r="B40" i="1"/>
  <c r="C40" i="1"/>
  <c r="L40" i="1"/>
  <c r="M40" i="1"/>
  <c r="N40" i="1"/>
  <c r="O40" i="1"/>
  <c r="P40" i="1"/>
  <c r="Q40" i="1" s="1"/>
  <c r="R40" i="1"/>
  <c r="A41" i="1"/>
  <c r="B41" i="1"/>
  <c r="C41" i="1"/>
  <c r="L41" i="1"/>
  <c r="M41" i="1"/>
  <c r="N41" i="1"/>
  <c r="O41" i="1"/>
  <c r="P41" i="1"/>
  <c r="Q41" i="1" s="1"/>
  <c r="R41" i="1"/>
  <c r="A42" i="1"/>
  <c r="B42" i="1"/>
  <c r="C42" i="1"/>
  <c r="L42" i="1"/>
  <c r="M42" i="1"/>
  <c r="N42" i="1"/>
  <c r="O42" i="1"/>
  <c r="P42" i="1"/>
  <c r="Q42" i="1" s="1"/>
  <c r="R42" i="1"/>
  <c r="A43" i="1"/>
  <c r="B43" i="1"/>
  <c r="C43" i="1"/>
  <c r="L43" i="1"/>
  <c r="M43" i="1"/>
  <c r="N43" i="1"/>
  <c r="O43" i="1"/>
  <c r="P43" i="1"/>
  <c r="Q43" i="1" s="1"/>
  <c r="R43" i="1"/>
  <c r="A44" i="1"/>
  <c r="B44" i="1"/>
  <c r="C44" i="1"/>
  <c r="L44" i="1"/>
  <c r="M44" i="1"/>
  <c r="N44" i="1"/>
  <c r="O44" i="1"/>
  <c r="P44" i="1"/>
  <c r="Q44" i="1" s="1"/>
  <c r="R44" i="1"/>
  <c r="A45" i="1"/>
  <c r="B45" i="1"/>
  <c r="C45" i="1"/>
  <c r="L45" i="1"/>
  <c r="M45" i="1"/>
  <c r="N45" i="1"/>
  <c r="O45" i="1"/>
  <c r="P45" i="1"/>
  <c r="Q45" i="1" s="1"/>
  <c r="R45" i="1"/>
  <c r="A46" i="1"/>
  <c r="B46" i="1"/>
  <c r="C46" i="1"/>
  <c r="L46" i="1"/>
  <c r="M46" i="1"/>
  <c r="N46" i="1"/>
  <c r="O46" i="1"/>
  <c r="P46" i="1"/>
  <c r="Q46" i="1" s="1"/>
  <c r="R46" i="1"/>
  <c r="A47" i="1"/>
  <c r="B47" i="1"/>
  <c r="C47" i="1"/>
  <c r="L47" i="1"/>
  <c r="M47" i="1"/>
  <c r="N47" i="1"/>
  <c r="O47" i="1"/>
  <c r="P47" i="1"/>
  <c r="Q47" i="1" s="1"/>
  <c r="R47" i="1"/>
  <c r="A48" i="1"/>
  <c r="B48" i="1"/>
  <c r="C48" i="1"/>
  <c r="L48" i="1"/>
  <c r="M48" i="1"/>
  <c r="N48" i="1"/>
  <c r="O48" i="1"/>
  <c r="P48" i="1"/>
  <c r="Q48" i="1" s="1"/>
  <c r="R48" i="1"/>
  <c r="A49" i="1"/>
  <c r="B49" i="1"/>
  <c r="C49" i="1"/>
  <c r="L49" i="1"/>
  <c r="M49" i="1"/>
  <c r="N49" i="1"/>
  <c r="O49" i="1"/>
  <c r="P49" i="1"/>
  <c r="Q49" i="1" s="1"/>
  <c r="R49" i="1"/>
  <c r="A50" i="1"/>
  <c r="B50" i="1"/>
  <c r="C50" i="1"/>
  <c r="L50" i="1"/>
  <c r="M50" i="1"/>
  <c r="N50" i="1"/>
  <c r="O50" i="1"/>
  <c r="P50" i="1"/>
  <c r="Q50" i="1" s="1"/>
  <c r="R50" i="1"/>
  <c r="A51" i="1"/>
  <c r="B51" i="1"/>
  <c r="C51" i="1"/>
  <c r="L51" i="1"/>
  <c r="M51" i="1"/>
  <c r="N51" i="1"/>
  <c r="O51" i="1"/>
  <c r="P51" i="1"/>
  <c r="Q51" i="1" s="1"/>
  <c r="R51" i="1"/>
  <c r="A52" i="1"/>
  <c r="B52" i="1"/>
  <c r="C52" i="1"/>
  <c r="L52" i="1"/>
  <c r="M52" i="1"/>
  <c r="N52" i="1"/>
  <c r="O52" i="1"/>
  <c r="P52" i="1"/>
  <c r="Q52" i="1" s="1"/>
  <c r="R52" i="1"/>
  <c r="A53" i="1"/>
  <c r="B53" i="1"/>
  <c r="C53" i="1"/>
  <c r="L53" i="1"/>
  <c r="M53" i="1"/>
  <c r="N53" i="1"/>
  <c r="O53" i="1"/>
  <c r="P53" i="1"/>
  <c r="Q53" i="1" s="1"/>
  <c r="R53" i="1"/>
  <c r="A54" i="1"/>
  <c r="B54" i="1"/>
  <c r="C54" i="1"/>
  <c r="L54" i="1"/>
  <c r="M54" i="1"/>
  <c r="N54" i="1"/>
  <c r="O54" i="1"/>
  <c r="P54" i="1"/>
  <c r="Q54" i="1" s="1"/>
  <c r="R54" i="1"/>
  <c r="A55" i="1"/>
  <c r="B55" i="1"/>
  <c r="C55" i="1"/>
  <c r="L55" i="1"/>
  <c r="M55" i="1"/>
  <c r="N55" i="1"/>
  <c r="O55" i="1"/>
  <c r="P55" i="1"/>
  <c r="Q55" i="1" s="1"/>
  <c r="R55" i="1"/>
  <c r="A56" i="1"/>
  <c r="B56" i="1"/>
  <c r="C56" i="1"/>
  <c r="L56" i="1"/>
  <c r="M56" i="1"/>
  <c r="N56" i="1"/>
  <c r="O56" i="1"/>
  <c r="P56" i="1"/>
  <c r="Q56" i="1" s="1"/>
  <c r="R56" i="1"/>
  <c r="A57" i="1"/>
  <c r="B57" i="1"/>
  <c r="C57" i="1"/>
  <c r="L57" i="1"/>
  <c r="M57" i="1"/>
  <c r="N57" i="1"/>
  <c r="O57" i="1"/>
  <c r="P57" i="1"/>
  <c r="Q57" i="1" s="1"/>
  <c r="R57" i="1"/>
  <c r="A58" i="1"/>
  <c r="B58" i="1"/>
  <c r="C58" i="1"/>
  <c r="L58" i="1"/>
  <c r="M58" i="1"/>
  <c r="N58" i="1"/>
  <c r="O58" i="1"/>
  <c r="P58" i="1"/>
  <c r="Q58" i="1" s="1"/>
  <c r="R58" i="1"/>
  <c r="A59" i="1"/>
  <c r="B59" i="1"/>
  <c r="C59" i="1"/>
  <c r="L59" i="1"/>
  <c r="M59" i="1"/>
  <c r="N59" i="1"/>
  <c r="O59" i="1"/>
  <c r="P59" i="1"/>
  <c r="Q59" i="1" s="1"/>
  <c r="R59" i="1"/>
  <c r="A60" i="1"/>
  <c r="B60" i="1"/>
  <c r="C60" i="1"/>
  <c r="L60" i="1"/>
  <c r="M60" i="1"/>
  <c r="N60" i="1"/>
  <c r="O60" i="1"/>
  <c r="P60" i="1"/>
  <c r="Q60" i="1" s="1"/>
  <c r="R60" i="1"/>
  <c r="A61" i="1"/>
  <c r="B61" i="1"/>
  <c r="C61" i="1"/>
  <c r="L61" i="1"/>
  <c r="M61" i="1"/>
  <c r="N61" i="1"/>
  <c r="O61" i="1"/>
  <c r="P61" i="1"/>
  <c r="Q61" i="1" s="1"/>
  <c r="R61" i="1"/>
  <c r="A62" i="1"/>
  <c r="B62" i="1"/>
  <c r="C62" i="1"/>
  <c r="L62" i="1"/>
  <c r="M62" i="1"/>
  <c r="N62" i="1"/>
  <c r="O62" i="1"/>
  <c r="P62" i="1"/>
  <c r="Q62" i="1" s="1"/>
  <c r="R62" i="1"/>
  <c r="A63" i="1"/>
  <c r="B63" i="1"/>
  <c r="C63" i="1"/>
  <c r="L63" i="1"/>
  <c r="M63" i="1"/>
  <c r="N63" i="1"/>
  <c r="O63" i="1"/>
  <c r="P63" i="1"/>
  <c r="Q63" i="1" s="1"/>
  <c r="R63" i="1"/>
  <c r="A64" i="1"/>
  <c r="B64" i="1"/>
  <c r="C64" i="1"/>
  <c r="L64" i="1"/>
  <c r="M64" i="1"/>
  <c r="N64" i="1"/>
  <c r="O64" i="1"/>
  <c r="P64" i="1"/>
  <c r="Q64" i="1" s="1"/>
  <c r="R64" i="1"/>
  <c r="A65" i="1"/>
  <c r="B65" i="1"/>
  <c r="C65" i="1"/>
  <c r="L65" i="1"/>
  <c r="M65" i="1"/>
  <c r="N65" i="1"/>
  <c r="O65" i="1"/>
  <c r="P65" i="1"/>
  <c r="Q65" i="1" s="1"/>
  <c r="R65" i="1"/>
  <c r="A66" i="1"/>
  <c r="B66" i="1"/>
  <c r="C66" i="1"/>
  <c r="L66" i="1"/>
  <c r="M66" i="1"/>
  <c r="N66" i="1"/>
  <c r="O66" i="1"/>
  <c r="P66" i="1"/>
  <c r="Q66" i="1" s="1"/>
  <c r="R66" i="1"/>
  <c r="A67" i="1"/>
  <c r="B67" i="1"/>
  <c r="C67" i="1"/>
  <c r="L67" i="1"/>
  <c r="M67" i="1"/>
  <c r="N67" i="1"/>
  <c r="O67" i="1"/>
  <c r="P67" i="1"/>
  <c r="Q67" i="1" s="1"/>
  <c r="R67" i="1"/>
  <c r="A68" i="1"/>
  <c r="B68" i="1"/>
  <c r="C68" i="1"/>
  <c r="L68" i="1"/>
  <c r="M68" i="1"/>
  <c r="N68" i="1"/>
  <c r="O68" i="1"/>
  <c r="P68" i="1"/>
  <c r="Q68" i="1" s="1"/>
  <c r="R68" i="1"/>
  <c r="A69" i="1"/>
  <c r="B69" i="1"/>
  <c r="C69" i="1"/>
  <c r="L69" i="1"/>
  <c r="M69" i="1"/>
  <c r="N69" i="1"/>
  <c r="O69" i="1"/>
  <c r="P69" i="1"/>
  <c r="Q69" i="1" s="1"/>
  <c r="R69" i="1"/>
  <c r="A70" i="1"/>
  <c r="B70" i="1"/>
  <c r="C70" i="1"/>
  <c r="L70" i="1"/>
  <c r="M70" i="1"/>
  <c r="N70" i="1"/>
  <c r="O70" i="1"/>
  <c r="P70" i="1"/>
  <c r="Q70" i="1" s="1"/>
  <c r="R70" i="1"/>
  <c r="A71" i="1"/>
  <c r="B71" i="1"/>
  <c r="C71" i="1"/>
  <c r="L71" i="1"/>
  <c r="M71" i="1"/>
  <c r="N71" i="1"/>
  <c r="O71" i="1"/>
  <c r="P71" i="1"/>
  <c r="Q71" i="1" s="1"/>
  <c r="R71" i="1"/>
  <c r="A72" i="1"/>
  <c r="B72" i="1"/>
  <c r="C72" i="1"/>
  <c r="L72" i="1"/>
  <c r="M72" i="1"/>
  <c r="N72" i="1"/>
  <c r="O72" i="1"/>
  <c r="P72" i="1"/>
  <c r="Q72" i="1" s="1"/>
  <c r="R72" i="1"/>
  <c r="A73" i="1"/>
  <c r="B73" i="1"/>
  <c r="C73" i="1"/>
  <c r="L73" i="1"/>
  <c r="M73" i="1"/>
  <c r="N73" i="1"/>
  <c r="O73" i="1"/>
  <c r="P73" i="1"/>
  <c r="Q73" i="1" s="1"/>
  <c r="R73" i="1"/>
  <c r="A74" i="1"/>
  <c r="B74" i="1"/>
  <c r="C74" i="1"/>
  <c r="L74" i="1"/>
  <c r="M74" i="1"/>
  <c r="N74" i="1"/>
  <c r="O74" i="1"/>
  <c r="P74" i="1"/>
  <c r="Q74" i="1" s="1"/>
  <c r="R74" i="1"/>
  <c r="A75" i="1"/>
  <c r="B75" i="1"/>
  <c r="C75" i="1"/>
  <c r="L75" i="1"/>
  <c r="M75" i="1"/>
  <c r="N75" i="1"/>
  <c r="O75" i="1"/>
  <c r="P75" i="1"/>
  <c r="Q75" i="1" s="1"/>
  <c r="R75" i="1"/>
  <c r="A76" i="1"/>
  <c r="B76" i="1"/>
  <c r="C76" i="1"/>
  <c r="L76" i="1"/>
  <c r="M76" i="1"/>
  <c r="N76" i="1"/>
  <c r="O76" i="1"/>
  <c r="P76" i="1"/>
  <c r="Q76" i="1" s="1"/>
  <c r="R76" i="1"/>
  <c r="A77" i="1"/>
  <c r="B77" i="1"/>
  <c r="C77" i="1"/>
  <c r="L77" i="1"/>
  <c r="M77" i="1"/>
  <c r="N77" i="1"/>
  <c r="O77" i="1"/>
  <c r="P77" i="1"/>
  <c r="Q77" i="1" s="1"/>
  <c r="R77" i="1"/>
  <c r="A78" i="1"/>
  <c r="B78" i="1"/>
  <c r="C78" i="1"/>
  <c r="L78" i="1"/>
  <c r="M78" i="1"/>
  <c r="N78" i="1"/>
  <c r="O78" i="1"/>
  <c r="P78" i="1"/>
  <c r="Q78" i="1" s="1"/>
  <c r="R78" i="1"/>
  <c r="A79" i="1"/>
  <c r="B79" i="1"/>
  <c r="C79" i="1"/>
  <c r="L79" i="1"/>
  <c r="M79" i="1"/>
  <c r="N79" i="1"/>
  <c r="O79" i="1"/>
  <c r="P79" i="1"/>
  <c r="Q79" i="1" s="1"/>
  <c r="R79" i="1"/>
  <c r="A80" i="1"/>
  <c r="B80" i="1"/>
  <c r="C80" i="1"/>
  <c r="L80" i="1"/>
  <c r="M80" i="1"/>
  <c r="N80" i="1"/>
  <c r="O80" i="1"/>
  <c r="P80" i="1"/>
  <c r="Q80" i="1" s="1"/>
  <c r="R80" i="1"/>
  <c r="A81" i="1"/>
  <c r="B81" i="1"/>
  <c r="C81" i="1"/>
  <c r="L81" i="1"/>
  <c r="M81" i="1"/>
  <c r="N81" i="1"/>
  <c r="O81" i="1"/>
  <c r="P81" i="1"/>
  <c r="Q81" i="1" s="1"/>
  <c r="R81" i="1"/>
  <c r="A82" i="1"/>
  <c r="B82" i="1"/>
  <c r="C82" i="1"/>
  <c r="L82" i="1"/>
  <c r="M82" i="1"/>
  <c r="N82" i="1"/>
  <c r="O82" i="1"/>
  <c r="P82" i="1"/>
  <c r="Q82" i="1" s="1"/>
  <c r="R82" i="1"/>
  <c r="A83" i="1"/>
  <c r="B83" i="1"/>
  <c r="C83" i="1"/>
  <c r="L83" i="1"/>
  <c r="M83" i="1"/>
  <c r="N83" i="1"/>
  <c r="O83" i="1"/>
  <c r="P83" i="1"/>
  <c r="Q83" i="1" s="1"/>
  <c r="R83" i="1"/>
  <c r="A84" i="1"/>
  <c r="B84" i="1"/>
  <c r="C84" i="1"/>
  <c r="L84" i="1"/>
  <c r="M84" i="1"/>
  <c r="N84" i="1"/>
  <c r="O84" i="1"/>
  <c r="P84" i="1"/>
  <c r="Q84" i="1" s="1"/>
  <c r="R84" i="1"/>
  <c r="A85" i="1"/>
  <c r="B85" i="1"/>
  <c r="C85" i="1"/>
  <c r="L85" i="1"/>
  <c r="M85" i="1"/>
  <c r="N85" i="1"/>
  <c r="O85" i="1"/>
  <c r="P85" i="1"/>
  <c r="Q85" i="1" s="1"/>
  <c r="R85" i="1"/>
  <c r="A86" i="1"/>
  <c r="B86" i="1"/>
  <c r="C86" i="1"/>
  <c r="L86" i="1"/>
  <c r="M86" i="1"/>
  <c r="N86" i="1"/>
  <c r="O86" i="1"/>
  <c r="P86" i="1"/>
  <c r="Q86" i="1" s="1"/>
  <c r="R86" i="1"/>
  <c r="A87" i="1"/>
  <c r="B87" i="1"/>
  <c r="C87" i="1"/>
  <c r="L87" i="1"/>
  <c r="M87" i="1"/>
  <c r="N87" i="1"/>
  <c r="O87" i="1"/>
  <c r="P87" i="1"/>
  <c r="Q87" i="1" s="1"/>
  <c r="R87" i="1"/>
  <c r="A88" i="1"/>
  <c r="B88" i="1"/>
  <c r="C88" i="1"/>
  <c r="L88" i="1"/>
  <c r="M88" i="1"/>
  <c r="N88" i="1"/>
  <c r="O88" i="1"/>
  <c r="P88" i="1"/>
  <c r="Q88" i="1" s="1"/>
  <c r="R88" i="1"/>
  <c r="A89" i="1"/>
  <c r="B89" i="1"/>
  <c r="C89" i="1"/>
  <c r="L89" i="1"/>
  <c r="M89" i="1"/>
  <c r="N89" i="1"/>
  <c r="O89" i="1"/>
  <c r="P89" i="1"/>
  <c r="Q89" i="1" s="1"/>
  <c r="R89" i="1"/>
  <c r="A90" i="1"/>
  <c r="B90" i="1"/>
  <c r="C90" i="1"/>
  <c r="L90" i="1"/>
  <c r="M90" i="1"/>
  <c r="N90" i="1"/>
  <c r="O90" i="1"/>
  <c r="P90" i="1"/>
  <c r="Q90" i="1" s="1"/>
  <c r="R90" i="1"/>
  <c r="A91" i="1"/>
  <c r="B91" i="1"/>
  <c r="C91" i="1"/>
  <c r="L91" i="1"/>
  <c r="M91" i="1"/>
  <c r="N91" i="1"/>
  <c r="O91" i="1"/>
  <c r="P91" i="1"/>
  <c r="Q91" i="1" s="1"/>
  <c r="R91" i="1"/>
  <c r="A92" i="1"/>
  <c r="B92" i="1"/>
  <c r="C92" i="1"/>
  <c r="L92" i="1"/>
  <c r="M92" i="1"/>
  <c r="N92" i="1"/>
  <c r="O92" i="1"/>
  <c r="P92" i="1"/>
  <c r="Q92" i="1" s="1"/>
  <c r="R92" i="1"/>
  <c r="A93" i="1"/>
  <c r="B93" i="1"/>
  <c r="C93" i="1"/>
  <c r="L93" i="1"/>
  <c r="M93" i="1"/>
  <c r="N93" i="1"/>
  <c r="O93" i="1"/>
  <c r="P93" i="1"/>
  <c r="Q93" i="1" s="1"/>
  <c r="R93" i="1"/>
  <c r="A94" i="1"/>
  <c r="B94" i="1"/>
  <c r="C94" i="1"/>
  <c r="L94" i="1"/>
  <c r="M94" i="1"/>
  <c r="N94" i="1"/>
  <c r="O94" i="1"/>
  <c r="P94" i="1"/>
  <c r="Q94" i="1" s="1"/>
  <c r="R94" i="1"/>
  <c r="A95" i="1"/>
  <c r="B95" i="1"/>
  <c r="C95" i="1"/>
  <c r="L95" i="1"/>
  <c r="M95" i="1"/>
  <c r="N95" i="1"/>
  <c r="O95" i="1"/>
  <c r="P95" i="1"/>
  <c r="Q95" i="1" s="1"/>
  <c r="R95" i="1"/>
  <c r="A96" i="1"/>
  <c r="B96" i="1"/>
  <c r="C96" i="1"/>
  <c r="L96" i="1"/>
  <c r="M96" i="1"/>
  <c r="N96" i="1"/>
  <c r="O96" i="1"/>
  <c r="P96" i="1"/>
  <c r="Q96" i="1" s="1"/>
  <c r="R96" i="1"/>
  <c r="A97" i="1"/>
  <c r="B97" i="1"/>
  <c r="C97" i="1"/>
  <c r="L97" i="1"/>
  <c r="M97" i="1"/>
  <c r="N97" i="1"/>
  <c r="O97" i="1"/>
  <c r="P97" i="1"/>
  <c r="Q97" i="1" s="1"/>
  <c r="R97" i="1"/>
  <c r="A98" i="1"/>
  <c r="B98" i="1"/>
  <c r="C98" i="1"/>
  <c r="L98" i="1"/>
  <c r="M98" i="1"/>
  <c r="N98" i="1"/>
  <c r="O98" i="1"/>
  <c r="P98" i="1"/>
  <c r="Q98" i="1" s="1"/>
  <c r="R98" i="1"/>
  <c r="A99" i="1"/>
  <c r="B99" i="1"/>
  <c r="C99" i="1"/>
  <c r="L99" i="1"/>
  <c r="M99" i="1"/>
  <c r="N99" i="1"/>
  <c r="O99" i="1"/>
  <c r="P99" i="1"/>
  <c r="Q99" i="1" s="1"/>
  <c r="R99" i="1"/>
  <c r="A100" i="1"/>
  <c r="B100" i="1"/>
  <c r="C100" i="1"/>
  <c r="L100" i="1"/>
  <c r="M100" i="1"/>
  <c r="N100" i="1"/>
  <c r="O100" i="1"/>
  <c r="P100" i="1"/>
  <c r="Q100" i="1" s="1"/>
  <c r="R100" i="1"/>
  <c r="R2" i="1"/>
  <c r="P2" i="1"/>
  <c r="Q2" i="1" s="1"/>
  <c r="O2" i="1"/>
  <c r="N2" i="1"/>
  <c r="M2" i="1"/>
  <c r="L2" i="1"/>
  <c r="C2" i="1"/>
  <c r="B2" i="1"/>
  <c r="A2" i="1"/>
</calcChain>
</file>

<file path=xl/sharedStrings.xml><?xml version="1.0" encoding="utf-8"?>
<sst xmlns="http://schemas.openxmlformats.org/spreadsheetml/2006/main" count="2871" uniqueCount="2581">
  <si>
    <t>Random  Single ASCII CHAR</t>
  </si>
  <si>
    <t>Random 1000-10000</t>
  </si>
  <si>
    <t>Random 0-1</t>
  </si>
  <si>
    <t>Company name,ASX code,GICS industry group</t>
  </si>
  <si>
    <t>MOQ LIMITED,MOQ,"Software &amp; Services"</t>
  </si>
  <si>
    <t>1-PAGE LIMITED,1PG,"Software &amp; Services"</t>
  </si>
  <si>
    <t>1300 SMILES LIMITED,ONT,"Health Care Equipment &amp; Services"</t>
  </si>
  <si>
    <t>1ST GROUP LIMITED,1ST,"Health Care Equipment &amp; Services"</t>
  </si>
  <si>
    <t>333D LIMITED,T3D,"Food, Beverage &amp; Tobacco"</t>
  </si>
  <si>
    <t>360 CAPITAL GROUP,TGP,"Real Estate"</t>
  </si>
  <si>
    <t>360 CAPITAL TOTAL RETURN FUND,TOT,"Not Applic"</t>
  </si>
  <si>
    <t>3D OIL LIMITED,TDO,"Energy"</t>
  </si>
  <si>
    <t>3D RESOURCES LIMITED,DDD,"Materials"</t>
  </si>
  <si>
    <t>3P LEARNING LIMITED..,3PL,"Consumer Services"</t>
  </si>
  <si>
    <t>4DS MEMORY LIMITED,4DS,"Semiconductors &amp; Semiconductor Equipment"</t>
  </si>
  <si>
    <t>88 ENERGY LIMITED,88E,"Energy"</t>
  </si>
  <si>
    <t>8COMMON LIMITED,8CO,"Software &amp; Services"</t>
  </si>
  <si>
    <t>8I HOLDINGS LTD,8IH,"Diversified Financials"</t>
  </si>
  <si>
    <t>8IP EMERGING COMPANIES LIMITED,8EC,"Not Applic"</t>
  </si>
  <si>
    <t>9 SPOKES INTERNATIONAL LIMITED,9SP,"Software &amp; Services"</t>
  </si>
  <si>
    <t>99 WUXIAN LIMITED,NNW,"Retailing"</t>
  </si>
  <si>
    <t>A-CAP RESOURCES LIMITED,ACB,"Energy"</t>
  </si>
  <si>
    <t>A1 INVESTMENTS &amp; RESOURCES LTD,AYI,"Diversified Financials"</t>
  </si>
  <si>
    <t>ABACUS PROPERTY GROUP,ABP,"Real Estate"</t>
  </si>
  <si>
    <t>ABERDEEN LEADERS LIMITED,ALR,"Diversified Financials"</t>
  </si>
  <si>
    <t>ABILENE OIL AND GAS LIMITED,ABL,"Energy"</t>
  </si>
  <si>
    <t>ABM RESOURCES NL,ABU,"Materials"</t>
  </si>
  <si>
    <t>ABSOLUTE EQUITY PERFORMANCE FUND LIMITED,AEG,"Not Applic"</t>
  </si>
  <si>
    <t>ABUNDANT PRODUCE LIMITED,ABT,"Food, Beverage &amp; Tobacco"</t>
  </si>
  <si>
    <t>ACACIA COAL LIMITED,AJC,"Energy"</t>
  </si>
  <si>
    <t>ACADEMIES AUSTRALASIA GROUP LIMITED,AKG,"Consumer Services"</t>
  </si>
  <si>
    <t>ACCENT RESOURCES NL,ACS,"Materials"</t>
  </si>
  <si>
    <t>ACONEX LIMITED,ACX,"Software &amp; Services"</t>
  </si>
  <si>
    <t>ACORN CAPITAL INVESTMENT FUND LIMITED,ACQ,"Not Applic"</t>
  </si>
  <si>
    <t>ACRUX LIMITED,ACR,"Pharmaceuticals, Biotechnology &amp; Life Sciences"</t>
  </si>
  <si>
    <t>ACTINOGEN MEDICAL LIMITED,ACW,"Pharmaceuticals, Biotechnology &amp; Life Sciences"</t>
  </si>
  <si>
    <t>ACTIVEX LIMITED,AIV,"Materials"</t>
  </si>
  <si>
    <t>ACTIVISTIC LIMITED,ACU,"Software &amp; Services"</t>
  </si>
  <si>
    <t>ADACEL TECHNOLOGIES LIMITED,ADA,"Software &amp; Services"</t>
  </si>
  <si>
    <t>ADAIRS LIMITED,ADH,"Retailing"</t>
  </si>
  <si>
    <t>ADALTA LIMITED,1AD,"Pharmaceuticals, Biotechnology &amp; Life Sciences"</t>
  </si>
  <si>
    <t>ADAVALE RESOURCES LIMITED,ADD,"Energy"</t>
  </si>
  <si>
    <t>ADCORP AUSTRALIA LIMITED,AAU,"Media"</t>
  </si>
  <si>
    <t>ADELAIDE BRIGHTON LIMITED,ABC,"Materials"</t>
  </si>
  <si>
    <t>ADG GLOBAL SUPPLY LIMITED.,ADQ,"Capital Goods"</t>
  </si>
  <si>
    <t>ADHERIUM LIMITED,ADR,"Health Care Equipment &amp; Services"</t>
  </si>
  <si>
    <t>ADMEDUS LTD,AHZ,"Health Care Equipment &amp; Services"</t>
  </si>
  <si>
    <t>ADMIRALTY RESOURCES NL.,ADY,"Materials"</t>
  </si>
  <si>
    <t>ADSLOT LTD,ADJ,"Software &amp; Services"</t>
  </si>
  <si>
    <t>ADVANCED BRAKING TECHNOLOGY LTD,ABV,"Automobiles &amp; Components"</t>
  </si>
  <si>
    <t>ADVANCED NANO TECHNOLOGIES LIMITED,ANO,"Materials"</t>
  </si>
  <si>
    <t>ADVANCED SHARE REGISTRY LIMITED,ASW,"Diversified Financials"</t>
  </si>
  <si>
    <t>ADX ENERGY LTD,ADX,"Energy"</t>
  </si>
  <si>
    <t>AEERIS LTD,AER,"Software &amp; Services"</t>
  </si>
  <si>
    <t>AEON METALS LIMITED.,AML,"Materials"</t>
  </si>
  <si>
    <t>AERIS ENVIRONMENTAL LTD,AEI,"Commercial &amp; Professional Services"</t>
  </si>
  <si>
    <t>AERIS RESOURCES LIMITED,AIS,"Materials"</t>
  </si>
  <si>
    <t>AFRICAN ENERGY RESOURCES LIMITED,AFR,"Energy"</t>
  </si>
  <si>
    <t>AFT CORPORATION LIMITED,AFT,"Capital Goods"</t>
  </si>
  <si>
    <t>AFT PHARMACEUTICALS LIMITED,AFP,"Pharmaceuticals, Biotechnology &amp; Life Sciences"</t>
  </si>
  <si>
    <t>AFTERPAY HOLDINGS LIMITED,AFY,"Software &amp; Services"</t>
  </si>
  <si>
    <t>AGL ENERGY LIMITED.,AGL,"Utilities"</t>
  </si>
  <si>
    <t>AGRICULTURAL LAND TRUST,AGJ,"Real Estate"</t>
  </si>
  <si>
    <t>AGRIMIN LIMITED,AMN,"Materials"</t>
  </si>
  <si>
    <t>AGUIA RESOURCES LIMITED,AGR,"Materials"</t>
  </si>
  <si>
    <t>AHALIFE HOLDINGS LIMITED,AHL,"Software &amp; Services"</t>
  </si>
  <si>
    <t>AIMS PROPERTY SECURITIES FUND,APW,"Real Estate"</t>
  </si>
  <si>
    <t>AINSWORTH GAME TECHNOLOGY LIMITED,AGI,"Consumer Services"</t>
  </si>
  <si>
    <t>AIR NEW ZEALAND LIMITED,AIZ,"Transportation"</t>
  </si>
  <si>
    <t>AIRXPANDERS, INC.,AXP,"Health Care Equipment &amp; Services"</t>
  </si>
  <si>
    <t>AJ LUCAS GROUP LIMITED,AJL,"Capital Goods"</t>
  </si>
  <si>
    <t>ALACER GOLD CORP.,AQG,"Materials"</t>
  </si>
  <si>
    <t>ALARA RESOURCES LIMITED,AUQ,"Materials"</t>
  </si>
  <si>
    <t>ALCHEMIA LIMITED,ACL,"Pharmaceuticals, Biotechnology &amp; Life Sciences"</t>
  </si>
  <si>
    <t>ALCHEMY RESOURCES LIMITED,ALY,"Materials"</t>
  </si>
  <si>
    <t>ALCIDION GROUP LIMITED,ALC,"Health Care Equipment &amp; Services"</t>
  </si>
  <si>
    <t>ALE PROPERTY GROUP,LEP,"Real Estate"</t>
  </si>
  <si>
    <t>ALEXIUM INTERNATIONAL GROUP LIMITED,AJX,"Materials"</t>
  </si>
  <si>
    <t>ALGAE.TEC LIMITED,AEB,"Energy"</t>
  </si>
  <si>
    <t>ALICANTO MINERALS LIMITED,AQI,"Materials"</t>
  </si>
  <si>
    <t>ALICE QUEEN LIMITED,AQX,"Energy"</t>
  </si>
  <si>
    <t>ALKANE RESOURCES LIMITED,ALK,"Materials"</t>
  </si>
  <si>
    <t>ALLEGIANCE COAL LIMITED,AHQ,"Energy"</t>
  </si>
  <si>
    <t>ALLEGRA ORTHOPAEDICS LIMITED,AMT,"Health Care Equipment &amp; Services"</t>
  </si>
  <si>
    <t>ALLIANCE AVIATION SERVICES LIMITED,AQZ,"Transportation"</t>
  </si>
  <si>
    <t>ALLIANCE RESOURCES LIMITED,AGS,"Materials"</t>
  </si>
  <si>
    <t>ALLIGATOR ENERGY LIMITED,AGE,"Energy"</t>
  </si>
  <si>
    <t>ALLOY RESOURCES LIMITED,AYR,"Materials"</t>
  </si>
  <si>
    <t>ALS LIMITED,ALQ,"Commercial &amp; Professional Services"</t>
  </si>
  <si>
    <t>ALT RESOURCES LIMITED,ARS,"Materials"</t>
  </si>
  <si>
    <t>ALTECH CHEMICALS LTD,ATC,"Materials"</t>
  </si>
  <si>
    <t>ALTERNATIVE INVESTMENT TRUST,AIQ,"Not Applic"</t>
  </si>
  <si>
    <t>ALTERRA LIMITED,1AG,"Commercial &amp; Professional Services"</t>
  </si>
  <si>
    <t>ALTIUM LIMITED,ALU,"Software &amp; Services"</t>
  </si>
  <si>
    <t>ALTO METALS LIMITED,AME,"Energy"</t>
  </si>
  <si>
    <t>ALTONA MINING LIMITED,AOH,"Materials"</t>
  </si>
  <si>
    <t>ALTURA MINING LIMITED,AJM,"Materials"</t>
  </si>
  <si>
    <t>ALUMINA LIMITED,AWC,"Materials"</t>
  </si>
  <si>
    <t>AMA GROUP LIMITED,AMA,"Retailing"</t>
  </si>
  <si>
    <t>AMANI GOLD LIMITED,ANL,"Materials"</t>
  </si>
  <si>
    <t>AMAYSIM AUSTRALIA LIMITED,AYS,"Telecommunication Services"</t>
  </si>
  <si>
    <t>AMBERTECH LIMITED,AMO,"Technology Hardware &amp; Equipment"</t>
  </si>
  <si>
    <t>AMBITION GROUP LIMITED,AMB,"Commercial &amp; Professional Services"</t>
  </si>
  <si>
    <t>AMCIL LIMITED,AMH,"Diversified Financials"</t>
  </si>
  <si>
    <t>AMCOR LIMITED,AMC,"Materials"</t>
  </si>
  <si>
    <t>AMERICAN PATRIOT OIL &amp; GAS LIMITED,AOW,"Energy"</t>
  </si>
  <si>
    <t>AMEX RESOURCES LIMITED,AXZ,"Materials"</t>
  </si>
  <si>
    <t>AMP LIMITED,AMP,"Insurance"</t>
  </si>
  <si>
    <t>ANAECO LIMITED,ANQ,"Commercial &amp; Professional Services"</t>
  </si>
  <si>
    <t>ANALYTICA LIMITED,ALT,"Health Care Equipment &amp; Services"</t>
  </si>
  <si>
    <t>ANATARA LIFESCIENCES LTD,ANR,"Pharmaceuticals, Biotechnology &amp; Life Sciences"</t>
  </si>
  <si>
    <t>ANCHOR RESOURCES LIMITED,AHR,"Materials"</t>
  </si>
  <si>
    <t>ANDROMEDA METALS LIMITED,ADN,"Materials"</t>
  </si>
  <si>
    <t>ANEKA TAMBANG (PERSERO) TBK (PT),ATM,"Materials"</t>
  </si>
  <si>
    <t>ANGLO AMERICAN CAPITAL PLC,AQM,"Not Applic"</t>
  </si>
  <si>
    <t>ANGLO AUSTRALIAN RESOURCES NL,AAR,"Materials"</t>
  </si>
  <si>
    <t>ANGLOGOLD ASHANTI LIMITED,AGG,"Materials"</t>
  </si>
  <si>
    <t>ANIMOCA BRANDS CORPORATION LIMITED,AB1,"Software &amp; Services"</t>
  </si>
  <si>
    <t>ANOVA METALS LIMITED,AWV,"Materials"</t>
  </si>
  <si>
    <t>ANSELL LIMITED,ANN,"Health Care Equipment &amp; Services"</t>
  </si>
  <si>
    <t>ANSON RESOURCES LIMITED,ASN,"Materials"</t>
  </si>
  <si>
    <t>ANTARES ENERGY LIMITED,AZZ,"Energy"</t>
  </si>
  <si>
    <t>ANTE REAL ESTATE TRUST,ATT,"Real Estate"</t>
  </si>
  <si>
    <t>ANTEO DIAGNOSTICS LIMITED,ADO,"Pharmaceuticals, Biotechnology &amp; Life Sciences"</t>
  </si>
  <si>
    <t>ANTILLES OIL AND GAS NL,AVD,"Energy"</t>
  </si>
  <si>
    <t>ANTIPA MINERALS LIMITED,AZY,"Materials"</t>
  </si>
  <si>
    <t>ANTIPODES GLOBAL INVESTMENT COMPANY LTD,APL,"Not Applic"</t>
  </si>
  <si>
    <t>ANTISENSE THERAPEUTICS LIMITED,ANP,"Pharmaceuticals, Biotechnology &amp; Life Sciences"</t>
  </si>
  <si>
    <t>AP EAGERS LIMITED,APE,"Retailing"</t>
  </si>
  <si>
    <t>APA GROUP,APA,"Utilities"</t>
  </si>
  <si>
    <t>APAC COAL LIMITED,AAL,"Energy"</t>
  </si>
  <si>
    <t>APHRODITE GOLD LIMITED,AQQ,"Materials"</t>
  </si>
  <si>
    <t>APIAM ANIMAL HEALTH LIMITED,AHX,"Retailing"</t>
  </si>
  <si>
    <t>APN NEWS &amp; MEDIA LIMITED,APN,"Media"</t>
  </si>
  <si>
    <t>APN OUTDOOR GROUP LIMITED,APO,"Media"</t>
  </si>
  <si>
    <t>APN PROPERTY GROUP LIMITED,APD,"Diversified Financials"</t>
  </si>
  <si>
    <t>APOLLO CONSOLIDATED LIMITED,AOP,"Materials"</t>
  </si>
  <si>
    <t>APOLLO MINERALS LIMITED,AON,"Materials"</t>
  </si>
  <si>
    <t>APOLLO SERIES 2010-1 TRUST,AOJ,"Not Applic"</t>
  </si>
  <si>
    <t>APOLLO SERIES 2013-1 TRUST,AOR,"Not Applic"</t>
  </si>
  <si>
    <t>APOLLO SERIES 2015-1 TRUST,AOL,"Not Applic"</t>
  </si>
  <si>
    <t>APOLLO TOURISM &amp; LEISURE LTD,ATL,"Automobiles &amp; Components"</t>
  </si>
  <si>
    <t>APPEN LIMITED,APX,"Software &amp; Services"</t>
  </si>
  <si>
    <t>APPLYDIRECT LIMITED,AD1,"Software &amp; Services"</t>
  </si>
  <si>
    <t>APT PIPELINES LIMITED.,AQH,"Not Applic"</t>
  </si>
  <si>
    <t>AQUAINT CAPITAL HOLDINGS LIMITED,AQU,"Consumer Services"</t>
  </si>
  <si>
    <t>AQUIS ENTERTAINMENT LIMITED,AQS,"Consumer Services"</t>
  </si>
  <si>
    <t>ARAFURA RESOURCES LIMITED,ARU,"Materials"</t>
  </si>
  <si>
    <t>ARB CORPORATION LIMITED.,ARB,"Automobiles &amp; Components"</t>
  </si>
  <si>
    <t>ARC EXPLORATION LIMITED,ARX,"Materials"</t>
  </si>
  <si>
    <t>ARCHER EXPLORATION LIMITED,AXE,"Materials"</t>
  </si>
  <si>
    <t>ARDEA RESOURCES LIMITED,ARL,"Materials"</t>
  </si>
  <si>
    <t>ARDENT LEISURE GROUP,AAD,"Consumer Services"</t>
  </si>
  <si>
    <t>ARDIDEN LTD,ADV,"Materials"</t>
  </si>
  <si>
    <t>ARENA REIT.,ARF,"Real Estate"</t>
  </si>
  <si>
    <t>ARGENT MINERALS LIMITED,ARD,"Materials"</t>
  </si>
  <si>
    <t>ARGO EXPLORATION LIMITED,AXT,"Materials"</t>
  </si>
  <si>
    <t>ARGO GLOBAL LISTED INFRASTRUCTURE LIMITED,ALI,"Diversified Financials"</t>
  </si>
  <si>
    <t>ARGO INVESTMENTS LIMITED,ARG,"Not Applic"</t>
  </si>
  <si>
    <t>ARGONAUT RESOURCES NL,ARE,"Materials"</t>
  </si>
  <si>
    <t>ARGOSY MINERALS LIMITED,AGY,"Materials"</t>
  </si>
  <si>
    <t>ARIADNE AUSTRALIA LIMITED,ARA,"Commercial &amp; Professional Services"</t>
  </si>
  <si>
    <t>ARISTOCRAT LEISURE LIMITED,ALL,"Consumer Services"</t>
  </si>
  <si>
    <t>ARK MINES LIMITED,AHK,"Materials"</t>
  </si>
  <si>
    <t>ARMIDALE INVESTMENT CORPORATION LIMITED,AIK,"Not Applic"</t>
  </si>
  <si>
    <t>ARMOUR ENERGY LIMITED,AJQ,"Energy"</t>
  </si>
  <si>
    <t>AROWANA AUSTRALASIAN VALUE OPPORTUNITIES FUND LIMITED,AWQ,"Not Applic"</t>
  </si>
  <si>
    <t>AROWANA INTERNATIONAL LIMITED,AWN,"Capital Goods"</t>
  </si>
  <si>
    <t>ARRIUM LIMITED,ARI,"Materials"</t>
  </si>
  <si>
    <t>ARROWHEAD RESOURCES LIMITED,AR1,"Materials"</t>
  </si>
  <si>
    <t>ARTEMIS RESOURCES LIMITED,ARV,"Materials"</t>
  </si>
  <si>
    <t>ARUMA RESOURCES LIMITED,AAJ,"Materials"</t>
  </si>
  <si>
    <t>ASALEO CARE LIMITED,AHY,"Household &amp; Personal Products"</t>
  </si>
  <si>
    <t>ASAPLUS RESOURCES LIMITED,AJY,"Materials"</t>
  </si>
  <si>
    <t>ASF GROUP LIMITED,AFA,"Diversified Financials"</t>
  </si>
  <si>
    <t>ASHLEY SERVICES GROUP LIMITED,ASH,"Commercial &amp; Professional Services"</t>
  </si>
  <si>
    <t>ASIA PACIFIC DATA CENTRE GROUP,AJD,"Real Estate"</t>
  </si>
  <si>
    <t>ASIA PACIFIC DIGITAL LIMITED,DIG,"Media"</t>
  </si>
  <si>
    <t>ASIAN AMERICAN MEDICAL GROUP LIMITED,AJJ,"Health Care Equipment &amp; Services"</t>
  </si>
  <si>
    <t>ASIAN DEVELOPMENT BANK,ATB,"Not Applic"</t>
  </si>
  <si>
    <t>ASIAN MASTERS FUND LIMITED,AUF,"Diversified Financials"</t>
  </si>
  <si>
    <t>ASIAN MINERAL RESOURCES LIMITED,AM3,"Class Pend"</t>
  </si>
  <si>
    <t>ASK FUNDING LIMITED,AKF,"Diversified Financials"</t>
  </si>
  <si>
    <t>ASPEN GROUP,APZ,"Real Estate"</t>
  </si>
  <si>
    <t>ASPERMONT LIMITED.,ASP,"Media"</t>
  </si>
  <si>
    <t>ASPIRE MINING LIMITED,AKM,"Materials"</t>
  </si>
  <si>
    <t>ASSEMBLEBAY LIMITED,ASY,"Software &amp; Services"</t>
  </si>
  <si>
    <t>ASSETOWL LIMITED,AO1,"Energy"</t>
  </si>
  <si>
    <t>ASTIVITA LIMITED,AIR,"Capital Goods"</t>
  </si>
  <si>
    <t>ASTRO JAPAN PROPERTY GROUP,AJA,"Real Estate"</t>
  </si>
  <si>
    <t>ASTRO RESOURCES NL,ARO,"Materials"</t>
  </si>
  <si>
    <t>ASTRON CORPORATION LIMITED,ATR,"Materials"</t>
  </si>
  <si>
    <t>ASX LIMITED,ASX,"Diversified Financials"</t>
  </si>
  <si>
    <t>ATC ALLOYS LTD,ATA,"Materials"</t>
  </si>
  <si>
    <t>ATCOR MEDICAL HOLDINGS LIMITED,ACG,"Health Care Equipment &amp; Services"</t>
  </si>
  <si>
    <t>ATHENA RESOURCES LIMITED,AHN,"Materials"</t>
  </si>
  <si>
    <t>ATLAS IRON LIMITED,AGO,"Materials"</t>
  </si>
  <si>
    <t>ATLAS PEARLS AND PERFUMES LTD,ATP,"Consumer Durables &amp; Apparel"</t>
  </si>
  <si>
    <t>ATRUM COAL LIMITED,ATU,"Materials"</t>
  </si>
  <si>
    <t>ATTILA RESOURCES LIMITED,AYA,"Materials"</t>
  </si>
  <si>
    <t>AUB GROUP LIMITED,AUB,"Insurance"</t>
  </si>
  <si>
    <t>AUCKLAND INTERNATIONAL AIRPORT LIMITED,AIA,"Transportation"</t>
  </si>
  <si>
    <t>AUDALIA RESOURCES LIMITED,ACP,"Materials"</t>
  </si>
  <si>
    <t>AUDIO PIXELS HOLDINGS LIMITED,AKP,"Consumer Durables &amp; Apparel"</t>
  </si>
  <si>
    <t>AUGEND LTD,AUG,"Energy"</t>
  </si>
  <si>
    <t>AUGUR RESOURCES LIMITED,AUK,"Materials"</t>
  </si>
  <si>
    <t>AURA ENERGY LIMITED,AEE,"Energy"</t>
  </si>
  <si>
    <t>AURELIA METALS LIMITED,AMI,"Materials"</t>
  </si>
  <si>
    <t>AURIZON HOLDINGS LIMITED,AZJ,"Transportation"</t>
  </si>
  <si>
    <t>AUROCH MINERALS LTD,AOU,"Materials"</t>
  </si>
  <si>
    <t>AURORA ABSOLUTE RETURN FUND,ABW,"Not Applic"</t>
  </si>
  <si>
    <t>AURORA DIVIDEND INCOME TRUST (MANAGED FUND),AOD,"Not Applic"</t>
  </si>
  <si>
    <t>AURORA GLOBAL INCOME TRUST,AIB,"Diversified Financials"</t>
  </si>
  <si>
    <t>AURORA LABS LIMITED,A3D,"Capital Goods"</t>
  </si>
  <si>
    <t>AURORA MINERALS LIMITED,ARM,"Materials"</t>
  </si>
  <si>
    <t>AURORA PROPERTY BUY-WRITE INCOME TRUST,AUP,"Not Applic"</t>
  </si>
  <si>
    <t>AUS ASIA MINERALS LIMITED,AQJ,"Energy"</t>
  </si>
  <si>
    <t>AUS TIN MINING LTD,ANW,"Materials"</t>
  </si>
  <si>
    <t>AUSCANN GROUP HOLDINGS LTD,AC8,"Food, Beverage &amp; Tobacco"</t>
  </si>
  <si>
    <t>AUSDRILL LIMITED,ASL,"Materials"</t>
  </si>
  <si>
    <t>AUSGOLD LIMITED,AUC,"Materials"</t>
  </si>
  <si>
    <t>AUSMON RESOURCES LIMITED,AOA,"Materials"</t>
  </si>
  <si>
    <t>AUSNET FINANCIAL SERVICES LIMITED,AU1,"Real Estate"</t>
  </si>
  <si>
    <t>AUSNET SERVICES HOLDINGS PTY LTD,ANV,"Not Applic"</t>
  </si>
  <si>
    <t>AUSNET SERVICES LIMITED,AST,"Utilities"</t>
  </si>
  <si>
    <t>AUSQUEST LIMITED,AQD,"Materials"</t>
  </si>
  <si>
    <t>AUSROC METALS LTD,ARK,"Materials"</t>
  </si>
  <si>
    <t>AUSTAL LIMITED,ASB,"Capital Goods"</t>
  </si>
  <si>
    <t>AUSTEX OIL LIMITED,AOK,"Energy"</t>
  </si>
  <si>
    <t>AUSTIN ENGINEERING LIMITED,ANG,"Capital Goods"</t>
  </si>
  <si>
    <t>AUSTIN EXPLORATION LIMITED,AKK,"Energy"</t>
  </si>
  <si>
    <t>AUSTOCK GROUP LIMITED,ACK,"Insurance"</t>
  </si>
  <si>
    <t>AUSTPAC RESOURCES NL,APG,"Materials"</t>
  </si>
  <si>
    <t>AUSTRAL GOLD LIMITED,AGD,"Materials"</t>
  </si>
  <si>
    <t>AUSTRALASIAN RESOURCES LIMITED,ARH,"Materials"</t>
  </si>
  <si>
    <t>AUSTRALIA AND NEW ZEALAND BANKING GROUP LIMITED,ANZ,"Banks"</t>
  </si>
  <si>
    <t>AUSTRALIA CHINA HOLDINGS LIMITED,AAK,"Real Estate"</t>
  </si>
  <si>
    <t>AUSTRALIA UNITED MINING LIMITED,AYM,"Materials"</t>
  </si>
  <si>
    <t>AUSTRALIAN AGRICULTURAL COMPANY LIMITED.,AAC,"Food, Beverage &amp; Tobacco"</t>
  </si>
  <si>
    <t>AUSTRALIAN AGRICULTURAL PROJECTS LIMITED,AAP,"Food, Beverage &amp; Tobacco"</t>
  </si>
  <si>
    <t>AUSTRALIAN BAUXITE LIMITED.,ABX,"Materials"</t>
  </si>
  <si>
    <t>AUSTRALIAN CAREERS NETWORK LIMITED,ACO,"Consumer Services"</t>
  </si>
  <si>
    <t>AUSTRALIAN COMMONWEALTH GOVERNMENT LOANS,XCL,"Not Applic"</t>
  </si>
  <si>
    <t>AUSTRALIAN DAIRY FARMS GROUP,AHF,"Food, Beverage &amp; Tobacco"</t>
  </si>
  <si>
    <t>AUSTRALIAN ENHANCED INCOME FUND,AYF,"Not Applic"</t>
  </si>
  <si>
    <t>AUSTRALIAN ETHICAL INVESTMENT LIMITED,AEF,"Diversified Financials"</t>
  </si>
  <si>
    <t>AUSTRALIAN FINANCE GROUP LTD,AFG,"Banks"</t>
  </si>
  <si>
    <t>AUSTRALIAN FOUNDATION INVESTMENT COMPANY LIMITED,AFI,"Not Applic"</t>
  </si>
  <si>
    <t>AUSTRALIAN GOVERNANCE MASTERS INDEX FUND LIMITED,AQF,"Diversified Financials"</t>
  </si>
  <si>
    <t>AUSTRALIAN GOVERNMENT TREASURY BONDS,GSB,"Not Applic"</t>
  </si>
  <si>
    <t>AUSTRALIAN GOVERNMENT TREASURY INDEXED BONDS,GSI,"Not Applic"</t>
  </si>
  <si>
    <t>AUSTRALIAN LEADERS FUND LIMITED,ALF,"Diversified Financials"</t>
  </si>
  <si>
    <t>AUSTRALIAN MASTERS YIELD FUND NO 1 LIMITED,AYD,"Not Applic"</t>
  </si>
  <si>
    <t>AUSTRALIAN MASTERS YIELD FUND NO 2 LIMITED,AYH,"Not Applic"</t>
  </si>
  <si>
    <t>AUSTRALIAN MASTERS YIELD FUND NO 3 LIMITED,AYJ,"Not Applic"</t>
  </si>
  <si>
    <t>AUSTRALIAN MASTERS YIELD FUND NO 4 LIMITED,AYK,"Not Applic"</t>
  </si>
  <si>
    <t>AUSTRALIAN MASTERS YIELD FUND NO 5 LIMITED,AYZ,"Not Applic"</t>
  </si>
  <si>
    <t>AUSTRALIAN MINES LIMITED,AUZ,"Materials"</t>
  </si>
  <si>
    <t>AUSTRALIAN PACIFIC COAL LIMITED,AQC,"Materials"</t>
  </si>
  <si>
    <t>AUSTRALIAN PHARMACEUTICAL INDUSTRIES LIMITED,API,"Health Care Equipment &amp; Services"</t>
  </si>
  <si>
    <t>AUSTRALIAN POTASH LIMITED,APC,"Materials"</t>
  </si>
  <si>
    <t>AUSTRALIAN RURAL CAPITAL LIMITED,ARC,"Diversified Financials"</t>
  </si>
  <si>
    <t>AUSTRALIAN UNITED INVESTMENT COMPANY LIMITED,AUI,"Diversified Financials"</t>
  </si>
  <si>
    <t>AUSTRALIAN UNITY LIMITED,AYU,"Not Applic"</t>
  </si>
  <si>
    <t>AUSTRALIAN UNITY OFFICE FUND,AOF,"Real Estate"</t>
  </si>
  <si>
    <t>AUSTRALIAN VANADIUM LIMITED,AVL,"Materials"</t>
  </si>
  <si>
    <t>AUSTRALIAN VINTAGE LTD,AVG,"Food, Beverage &amp; Tobacco"</t>
  </si>
  <si>
    <t>AUSTRALIAN WHISKY HOLDINGS LIMITED,AWY,"Food, Beverage &amp; Tobacco"</t>
  </si>
  <si>
    <t>AUSTRALIS OIL &amp; GAS LIMITED,ATS,"Energy"</t>
  </si>
  <si>
    <t>AUSTSINO RESOURCES GROUP LIMITED,ANS,"Materials"</t>
  </si>
  <si>
    <t>AUSWIDE BANK LTD,ABA,"Banks"</t>
  </si>
  <si>
    <t>AUTHORISED INVESTMENT FUND LIMITED,AIY,"Not Applic"</t>
  </si>
  <si>
    <t>AUTOMOTIVE HOLDINGS GROUP LIMITED.,AHG,"Retailing"</t>
  </si>
  <si>
    <t>AUTOMOTIVE SOLUTIONS GROUP LTD,4WD,"Automobiles &amp; Components"</t>
  </si>
  <si>
    <t>AUTOSPORTS GROUP LIMITED.,ASG,"Retailing"</t>
  </si>
  <si>
    <t>AVALON MINERALS LIMITED,AVI,"Materials"</t>
  </si>
  <si>
    <t>AVANCO RESOURCES LIMITED,AVB,"Materials"</t>
  </si>
  <si>
    <t>AVENIRA LIMITED,AEV,"Materials"</t>
  </si>
  <si>
    <t>AVENTUS RETAIL PROPERTY FUND,AVN,"Real Estate"</t>
  </si>
  <si>
    <t>AVEO GROUP,AOG,"Real Estate"</t>
  </si>
  <si>
    <t>AVIRA ENERGY LIMITED,AVW,"Materials"</t>
  </si>
  <si>
    <t>AVITA MEDICAL LTD,AVH,"Pharmaceuticals, Biotechnology &amp; Life Sciences"</t>
  </si>
  <si>
    <t>AVJENNINGS LIMITED,AVJ,"Real Estate"</t>
  </si>
  <si>
    <t>AVZ MINERALS LIMITED,AVZ,"Materials"</t>
  </si>
  <si>
    <t>AWE LIMITED,AWE,"Energy"</t>
  </si>
  <si>
    <t>AXA,AXJ,"Not Applic"</t>
  </si>
  <si>
    <t>AXIOM MINING LIMITED,AVQ,"Materials"</t>
  </si>
  <si>
    <t>AXIOM PROPERTIES LIMITED,AXI,"Real Estate"</t>
  </si>
  <si>
    <t>AXSESSTODAY LIMITED,AXL,"Diversified Financials"</t>
  </si>
  <si>
    <t>AXXIS TECHNOLOGY GROUP LTD,AYG,"Software &amp; Services"</t>
  </si>
  <si>
    <t>AZONTO PETROLEUM LTD,APY,"Energy"</t>
  </si>
  <si>
    <t>AZUMAH RESOURCES LIMITED,AZM,"Materials"</t>
  </si>
  <si>
    <t>AZURE HEALTHCARE LIMITED,AZV,"Health Care Equipment &amp; Services"</t>
  </si>
  <si>
    <t>AZURE MINERALS LIMITED,AZS,"Materials"</t>
  </si>
  <si>
    <t>BABY BUNTING GROUP LIMITED,BBN,"Retailing"</t>
  </si>
  <si>
    <t>BAILADOR TECHNOLOGY INVESTMENTS LIMITED,BTI,"Diversified Financials"</t>
  </si>
  <si>
    <t>BANK OF QUEENSLAND LIMITED.,BOQ,"Banks"</t>
  </si>
  <si>
    <t>BANNERMAN RESOURCES LIMITED,BMN,"Energy"</t>
  </si>
  <si>
    <t>BAPCOR LIMITED,BAP,"Retailing"</t>
  </si>
  <si>
    <t>BARAKA ENERGY &amp; RESOURCES LIMITED,BKP,"Energy"</t>
  </si>
  <si>
    <t>BARALABA COAL COMPANY LIMITED,BCL,"Energy"</t>
  </si>
  <si>
    <t>BARD1 LIFE SCIENCES LIMITED,BD1,"Materials"</t>
  </si>
  <si>
    <t>BARRA RESOURCES LIMITED,BAR,"Materials"</t>
  </si>
  <si>
    <t>BARRACK ST INVESTMENTS LIMITED,BST,"Not Applic"</t>
  </si>
  <si>
    <t>BASE RESOURCES LIMITED,BSE,"Materials"</t>
  </si>
  <si>
    <t>BASS METALS LTD,BSM,"Materials"</t>
  </si>
  <si>
    <t>BASS STRAIT OIL COMPANY LIMITED,BAS,"Energy"</t>
  </si>
  <si>
    <t>BASSARI RESOURCES LIMITED,BSR,"Materials"</t>
  </si>
  <si>
    <t>BATHURST RESOURCES LIMITED.,BRL,"Materials"</t>
  </si>
  <si>
    <t>BATTERY MINERALS LIMITED,BAT,"Materials"</t>
  </si>
  <si>
    <t>BAUMART HOLDINGS LIMITED,BMH,"Capital Goods"</t>
  </si>
  <si>
    <t>BAUXITE RESOURCES LIMITED,BAU,"Materials"</t>
  </si>
  <si>
    <t>BBX MINERALS LIMITED,BBX,"Materials"</t>
  </si>
  <si>
    <t>BC IRON LIMITED,BCI,"Materials"</t>
  </si>
  <si>
    <t>BCD RESOURCES NL,BCD,"Materials"</t>
  </si>
  <si>
    <t>BEACH ENERGY LIMITED,BPT,"Energy"</t>
  </si>
  <si>
    <t>BEACON LIGHTING GROUP LIMITED,BLX,"Retailing"</t>
  </si>
  <si>
    <t>BEACON MINERALS LIMITED,BCN,"Materials"</t>
  </si>
  <si>
    <t>BEADELL RESOURCES LIMITED,BDR,"Materials"</t>
  </si>
  <si>
    <t>BEGA CHEESE LIMITED,BGA,"Food, Beverage &amp; Tobacco"</t>
  </si>
  <si>
    <t>BELL FINANCIAL GROUP LIMITED,BFG,"Diversified Financials"</t>
  </si>
  <si>
    <t>BELLAMY'S AUSTRALIA LIMITED,BAL,"Food, Beverage &amp; Tobacco"</t>
  </si>
  <si>
    <t>BENDIGO AND ADELAIDE BANK LIMITED,BEN,"Banks"</t>
  </si>
  <si>
    <t>BENITEC BIOPHARMA LIMITED,BLT,"Pharmaceuticals, Biotechnology &amp; Life Sciences"</t>
  </si>
  <si>
    <t>BENTLEY CAPITAL LIMITED,BEL,"Diversified Financials"</t>
  </si>
  <si>
    <t>BERKELEY ENERGIA LIMITED,BKY,"Energy"</t>
  </si>
  <si>
    <t>BERKUT MINERALS LIMITED,BMT,"Materials"</t>
  </si>
  <si>
    <t>BESTON GLOBAL FOOD COMPANY LIMITED,BFC,"Diversified Financials"</t>
  </si>
  <si>
    <t>BEYOND INTERNATIONAL LIMITED,BYI,"Media"</t>
  </si>
  <si>
    <t>BHP BILLITON LIMITED,BHP,"Materials"</t>
  </si>
  <si>
    <t>BIDENERGY LIMITED,BID,"Software &amp; Services"</t>
  </si>
  <si>
    <t>BIG UN LIMITED,BIG,"Software &amp; Services"</t>
  </si>
  <si>
    <t>BILLABONG INTERNATIONAL LIMITED,BBG,"Consumer Durables &amp; Apparel"</t>
  </si>
  <si>
    <t>BIONOMICS LIMITED,BNO,"Pharmaceuticals, Biotechnology &amp; Life Sciences"</t>
  </si>
  <si>
    <t>BIOTECH CAPITAL LIMITED,BTC,"Diversified Financials"</t>
  </si>
  <si>
    <t>BIOTRON LIMITED,BIT,"Pharmaceuticals, Biotechnology &amp; Life Sciences"</t>
  </si>
  <si>
    <t>BIOXYNE LIMITED,BXN,"Pharmaceuticals, Biotechnology &amp; Life Sciences"</t>
  </si>
  <si>
    <t>BIRCH AND PRESTIGE INVESTMENT GROUP LIMITED,BOP,"Retailing"</t>
  </si>
  <si>
    <t>BIRIMIAN LIMITED,BGS,"Materials"</t>
  </si>
  <si>
    <t>BISALLOY STEEL GROUP LIMITED,BIS,"Materials"</t>
  </si>
  <si>
    <t>BISAN LIMITED,BSN,"Diversified Financials"</t>
  </si>
  <si>
    <t>BKI INVESTMENT COMPANY LIMITED,BKI,"Diversified Financials"</t>
  </si>
  <si>
    <t>BKM MANAGEMENT LIMITED,BKM,"Commercial &amp; Professional Services"</t>
  </si>
  <si>
    <t>BLACK MOUNTAIN RESOURCES LIMITED,BMZ,"Materials"</t>
  </si>
  <si>
    <t>BLACK ROCK MINING LIMITED,BKT,"Materials"</t>
  </si>
  <si>
    <t>BLACK STAR PETROLEUM LIMITED,BSP,"Energy"</t>
  </si>
  <si>
    <t>BLACKGOLD INTERNATIONAL HOLDINGS LIMITED,BGG,"Energy"</t>
  </si>
  <si>
    <t>BLACKHAM RESOURCES LIMITED,BLK,"Materials"</t>
  </si>
  <si>
    <t>BLACKMORES LIMITED,BKL,"Household &amp; Personal Products"</t>
  </si>
  <si>
    <t>BLACKSTONE MINERALS LIMITED,BSX,"Materials"</t>
  </si>
  <si>
    <t>BLACKWALL LIMITED,BWF,"Diversified Financials"</t>
  </si>
  <si>
    <t>BLACKWALL PROPERTY TRUST,BWR,"Real Estate"</t>
  </si>
  <si>
    <t>BLAZE INTERNATIONAL LIMITED,BLZ,"Energy"</t>
  </si>
  <si>
    <t>BLIGH RESOURCES LIMITED,BGH,"Materials"</t>
  </si>
  <si>
    <t>BLINA MINERALS NL,BDI,"Materials"</t>
  </si>
  <si>
    <t>BLOCKCHAIN GLOBAL LIMITED.,BCG,"Class Pend"</t>
  </si>
  <si>
    <t>BLUE ENERGY LIMITED,BUL,"Energy"</t>
  </si>
  <si>
    <t>BLUE SKY ALTERNATIVE INVESTMENTS LIMITED,BLA,"Diversified Financials"</t>
  </si>
  <si>
    <t>BLUE SKY ALTERNATIVES ACCESS FUND LIMITED,BAF,"Not Applic"</t>
  </si>
  <si>
    <t>BLUECHIIP LIMITED,BCT,"Technology Hardware &amp; Equipment"</t>
  </si>
  <si>
    <t>BLUESCOPE STEEL LIMITED,BSL,"Materials"</t>
  </si>
  <si>
    <t>BLUGLASS LIMITED,BLG,"Semiconductors &amp; Semiconductor Equipment"</t>
  </si>
  <si>
    <t>BMG RESOURCES LIMITED,BMG,"Materials"</t>
  </si>
  <si>
    <t>BOADICEA RESOURCES LIMITED,BOA,"Materials"</t>
  </si>
  <si>
    <t>BOART LONGYEAR LIMITED,BLY,"Capital Goods"</t>
  </si>
  <si>
    <t>BOD AUSTRALIA LIMITED,BDA,"Retailing"</t>
  </si>
  <si>
    <t>BOOM LOGISTICS LIMITED,BOL,"Capital Goods"</t>
  </si>
  <si>
    <t>BORA BORA RESOURCES LIMITED,BBR,"Materials"</t>
  </si>
  <si>
    <t>BORAL LIMITED.,BLD,"Materials"</t>
  </si>
  <si>
    <t>BOSS RESOURCES LIMITED,BOE,"Materials"</t>
  </si>
  <si>
    <t>BOTANIX PHARMACEUTICALS LTD,BOT,"Pharmaceuticals, Biotechnology &amp; Life Sciences"</t>
  </si>
  <si>
    <t>BOTSWANA METALS LIMITED,BML,"Materials"</t>
  </si>
  <si>
    <t>BOUGAINVILLE COPPER LIMITED,BOC,"Materials"</t>
  </si>
  <si>
    <t>BOUNTY OIL &amp; GAS NL,BUY,"Energy"</t>
  </si>
  <si>
    <t>BOYUAN HOLDINGS LIMITED,BHL,"Real Estate"</t>
  </si>
  <si>
    <t>BP CAPITAL MARKETS PLC,BPB,"Not Applic"</t>
  </si>
  <si>
    <t>BPH ENERGY LTD,BPH,"Pharmaceuticals, Biotechnology &amp; Life Sciences"</t>
  </si>
  <si>
    <t>BPS TECHNOLOGY LIMITED,BPS,"Software &amp; Services"</t>
  </si>
  <si>
    <t>BRADKEN LIMITED,BKN,"Capital Goods"</t>
  </si>
  <si>
    <t>BRAIN RESOURCE LIMITED,BRC,"Health Care Equipment &amp; Services"</t>
  </si>
  <si>
    <t>BRAINCHIP HOLDINGS LTD,BRN,"Software &amp; Services"</t>
  </si>
  <si>
    <t>BRAMBLES LIMITED,BXB,"Commercial &amp; Professional Services"</t>
  </si>
  <si>
    <t>BRAND NEW VINTAGE LIMITED,BNV,"Food, Beverage &amp; Tobacco"</t>
  </si>
  <si>
    <t>BRAVURA SOLUTIONS LIMITED.,BVS,"Software &amp; Services"</t>
  </si>
  <si>
    <t>BREAKER RESOURCES NL,BRB,"Materials"</t>
  </si>
  <si>
    <t>BREVILLE GROUP LIMITED,BRG,"Retailing"</t>
  </si>
  <si>
    <t>BRICKWORKS LIMITED,BKW,"Materials"</t>
  </si>
  <si>
    <t>BRIERTY LIMITED,BYL,"Capital Goods"</t>
  </si>
  <si>
    <t>BRIGHTON MINING GROUP LIMITED,BTN,"Materials"</t>
  </si>
  <si>
    <t>BRISBANE BRONCOS LIMITED,BBL,"Media"</t>
  </si>
  <si>
    <t>BROAD INVESTMENTS LIMITED,BRO,"Telecommunication Services"</t>
  </si>
  <si>
    <t>BROCKMAN MINING LIMITED,BCK,"Materials"</t>
  </si>
  <si>
    <t>BROKEN HILL PROSPECTING LIMITED,BPL,"Materials"</t>
  </si>
  <si>
    <t>BRONSON GROUP LIMITED,BGR,"Diversified Financials"</t>
  </si>
  <si>
    <t>BROO LTD,BEE,"Food, Beverage &amp; Tobacco"</t>
  </si>
  <si>
    <t>BROOKFIELD PRIME PROPERTY FUND,BPA,"Real Estate"</t>
  </si>
  <si>
    <t>BROOKSIDE ENERGY LIMITED,BRK,"Energy"</t>
  </si>
  <si>
    <t>BSA LIMITED,BSA,"Commercial &amp; Professional Services"</t>
  </si>
  <si>
    <t>BT INVESTMENT MANAGEMENT LIMITED,BTT,"Diversified Financials"</t>
  </si>
  <si>
    <t>BUBS AUSTRALIA LIMITED,BUB,"Diversified Financials"</t>
  </si>
  <si>
    <t>BUDDY PLATFORM LTD,BUD,"Software &amp; Services"</t>
  </si>
  <si>
    <t>BUDERIM GROUP LIMITED,BUG,"Food, Beverage &amp; Tobacco"</t>
  </si>
  <si>
    <t>BUILDINGIQ, INC,BIQ,"Software &amp; Services"</t>
  </si>
  <si>
    <t>BULLETIN RESOURCES LIMITED,BNR,"Materials"</t>
  </si>
  <si>
    <t>BULLETPROOF GROUP LIMITED,BPF,"Software &amp; Services"</t>
  </si>
  <si>
    <t>BURRABULLA CORPORATION LIMITED,BUA,"Materials"</t>
  </si>
  <si>
    <t>BURU ENERGY LIMITED,BRU,"Energy"</t>
  </si>
  <si>
    <t>BUXTON RESOURCES LIMITED,BUX,"Materials"</t>
  </si>
  <si>
    <t>BUYMYPLACE.COM.AU LIMITED,BMP,"Real Estate"</t>
  </si>
  <si>
    <t>BWP TRUST,BWP,"Real Estate"</t>
  </si>
  <si>
    <t>BWX LIMITED,BWX,"Household &amp; Personal Products"</t>
  </si>
  <si>
    <t>BYRON ENERGY LIMITED,BYE,"Energy"</t>
  </si>
  <si>
    <t>BYTE POWER GROUP LIMITED,BPG,"Retailing"</t>
  </si>
  <si>
    <t>CABCHARGE AUSTRALIA LIMITED,CAB,"Commercial &amp; Professional Services"</t>
  </si>
  <si>
    <t>CABRAL RESOURCES LIMITED,CBS,"Materials"</t>
  </si>
  <si>
    <t>CADENCE CAPITAL LIMITED,CDM,"Not Applic"</t>
  </si>
  <si>
    <t>CAENEUS MINERALS LTD,CAD,"Materials"</t>
  </si>
  <si>
    <t>CAISSE FRANCAISE DE FINANCEMENT LOCAL,DXA,"Not Applic"</t>
  </si>
  <si>
    <t>CALTEX AUSTRALIA LIMITED,CTX,"Energy"</t>
  </si>
  <si>
    <t>CANNINDAH RESOURCES LIMITED,CAE,"Materials"</t>
  </si>
  <si>
    <t>CANYON RESOURCES LIMITED,CAY,"Materials"</t>
  </si>
  <si>
    <t>CAPE LAMBERT RESOURCES LIMITED,CFE,"Materials"</t>
  </si>
  <si>
    <t>CAPILANO HONEY LIMITED,CZZ,"Food, Beverage &amp; Tobacco"</t>
  </si>
  <si>
    <t>CAPITAL MINING LIMITED,CMY,"Materials"</t>
  </si>
  <si>
    <t>CAPITOL HEALTH LIMITED,CAJ,"Health Care Equipment &amp; Services"</t>
  </si>
  <si>
    <t>CAPRAL LIMITED,CAA,"Materials"</t>
  </si>
  <si>
    <t>CAPRICORN METALS LTD,CMM,"Materials"</t>
  </si>
  <si>
    <t>CAQ HOLDINGS LIMITED,CAQ,"Real Estate"</t>
  </si>
  <si>
    <t>CARAVEL MINERALS LIMITED,CVV,"Materials"</t>
  </si>
  <si>
    <t>CARBINE RESOURCES LIMITED,CRB,"Materials"</t>
  </si>
  <si>
    <t>CARBINE TUNGSTEN LIMITED,CNQ,"Materials"</t>
  </si>
  <si>
    <t>CARBON ENERGY LIMITED,CNX,"Energy"</t>
  </si>
  <si>
    <t>CARBON MINERALS LIMITED,CRM,"Energy"</t>
  </si>
  <si>
    <t>CARDINAL RESOURCES LIMITED,CDV,"Materials"</t>
  </si>
  <si>
    <t>CARDNO LIMITED,CDD,"Capital Goods"</t>
  </si>
  <si>
    <t>CARINDALE PROPERTY TRUST,CDP,"Real Estate"</t>
  </si>
  <si>
    <t>CARLTON INVESTMENTS LIMITED,CIN,"Diversified Financials"</t>
  </si>
  <si>
    <t>CARNARVON PETROLEUM LIMITED,CVN,"Energy"</t>
  </si>
  <si>
    <t>CARNAVALE RESOURCES LIMITED,CAV,"Materials"</t>
  </si>
  <si>
    <t>CARNEGIE CLEAN ENERGY LIMITED,CCE,"Utilities"</t>
  </si>
  <si>
    <t>CARPENTARIA EXPLORATION LIMITED,CAP,"Materials"</t>
  </si>
  <si>
    <t>CARSALES.COM LIMITED.,CAR,"Software &amp; Services"</t>
  </si>
  <si>
    <t>CASH CONVERTERS INTERNATIONAL,CCV,"Retailing"</t>
  </si>
  <si>
    <t>CASSINI RESOURCES LIMITED,CZI,"Materials"</t>
  </si>
  <si>
    <t>CASTILLO COPPER LIMITED,CCZ,"Materials"</t>
  </si>
  <si>
    <t>CASTLE MINERALS LIMITED,CDT,"Materials"</t>
  </si>
  <si>
    <t>CATALYST METALS LIMITED,CYL,"Materials"</t>
  </si>
  <si>
    <t>CATAPULT GROUP INTERNATIONAL LTD,CAT,"Technology Hardware &amp; Equipment"</t>
  </si>
  <si>
    <t>CAULDRON ENERGY LIMITED,CXU,"Energy"</t>
  </si>
  <si>
    <t>CAZALY RESOURCES LIMITED,CAZ,"Materials"</t>
  </si>
  <si>
    <t>CBG CAPITAL LIMITED,CBC,"Not Applic"</t>
  </si>
  <si>
    <t>CBL CORPORATION LIMITED,CBL,"Insurance"</t>
  </si>
  <si>
    <t>CCP TECHNOLOGIES LIMITED,CT1,"Technology Hardware &amp; Equipment"</t>
  </si>
  <si>
    <t>CEDAR WOODS PROPERTIES LIMITED,CWP,"Real Estate"</t>
  </si>
  <si>
    <t>CELAMIN HOLDINGS NL,CNL,"Materials"</t>
  </si>
  <si>
    <t>CELLMID LIMITED,CDY,"Pharmaceuticals, Biotechnology &amp; Life Sciences"</t>
  </si>
  <si>
    <t>CELLNET GROUP LIMITED,CLT,"Technology Hardware &amp; Equipment"</t>
  </si>
  <si>
    <t>CELSIUS RESOURCES LIMITED,CLA,"Materials"</t>
  </si>
  <si>
    <t>CENTAURUS METALS LIMITED,CTM,"Materials"</t>
  </si>
  <si>
    <t>CENTENNIAL MINING LIMITED,CTL,"Materials"</t>
  </si>
  <si>
    <t>CENTRAL ASIA RESOURCES LIMITED.,CVR,"Materials"</t>
  </si>
  <si>
    <t>CENTRAL PETROLEUM LIMITED,CTP,"Energy"</t>
  </si>
  <si>
    <t>CENTREPOINT ALLIANCE LIMITED,CAF,"Diversified Financials"</t>
  </si>
  <si>
    <t>CENTREX METALS LIMITED,CXM,"Materials"</t>
  </si>
  <si>
    <t>CENTURIA CAPITAL GROUP,CNI,"Diversified Financials"</t>
  </si>
  <si>
    <t>CENTURIA INDUSTRIAL REIT,CIP,"Real Estate"</t>
  </si>
  <si>
    <t>CENTURIA METROPOLITAN REIT,CMA,"Real Estate"</t>
  </si>
  <si>
    <t>CENTURIA URBAN REIT,CUA,"Real Estate"</t>
  </si>
  <si>
    <t>CENTURY AUSTRALIA INVESTMENTS LIMITED,CYA,"Diversified Financials"</t>
  </si>
  <si>
    <t>CERAMIC FUEL CELLS LIMITED,CFU,"Capital Goods"</t>
  </si>
  <si>
    <t>CERVANTES CORPORATION LIMITED,CVS,"Materials"</t>
  </si>
  <si>
    <t>CFOAM LIMITED,CFO,"Capital Goods"</t>
  </si>
  <si>
    <t>CHALICE GOLD MINES LIMITED,CHN,"Materials"</t>
  </si>
  <si>
    <t>CHALLENGER ENERGY LIMITED,CEL,"Energy"</t>
  </si>
  <si>
    <t>CHALLENGER LIMITED,CGF,"Diversified Financials"</t>
  </si>
  <si>
    <t>CHALLENGER MILLENNIUM SERIES 2007-1E TRUST,CHJ,"Not Applic"</t>
  </si>
  <si>
    <t>CHALLENGER MILLENNIUM SERIES 2007-2L TRUST,CHU,"Not Applic"</t>
  </si>
  <si>
    <t>CHALMERS LIMITED,CHR,"Transportation"</t>
  </si>
  <si>
    <t>CHAMPION IRON LIMITED,CIA,"Materials"</t>
  </si>
  <si>
    <t>CHAPMANS LIMITED,CHP,"Diversified Financials"</t>
  </si>
  <si>
    <t>CHARTER HALL GROUP,CHC,"Real Estate"</t>
  </si>
  <si>
    <t>CHARTER HALL LONG WALE REIT,CLW,"Real Estate"</t>
  </si>
  <si>
    <t>CHARTER HALL RETAIL REIT,CQR,"Real Estate"</t>
  </si>
  <si>
    <t>CHARTER PACIFIC CORPORATION LIMITED,CHF,"Diversified Financials"</t>
  </si>
  <si>
    <t>CHESSER RESOURCES LIMITED,CHZ,"Materials"</t>
  </si>
  <si>
    <t>CHIMPCHANGE LIMITED,CCA,"Software &amp; Services"</t>
  </si>
  <si>
    <t>CHINA CONSTRUCTION BANK CORPORATION,CCB,"Not Applic"</t>
  </si>
  <si>
    <t>CHINA DAIRY CORPORATION LIMITED,CDC,"Food, Beverage &amp; Tobacco"</t>
  </si>
  <si>
    <t>CHINA MAGNESIUM CORPORATION LIMITED,CMC,"Materials"</t>
  </si>
  <si>
    <t>CHINA WASTE CORPORATION LIMITED,CWC,"Commercial &amp; Professional Services"</t>
  </si>
  <si>
    <t>CHINALCO YUNNAN COPPER RESOURCES LTD,CYU,"Materials"</t>
  </si>
  <si>
    <t>CHONGHERR INVESTMENTS LTD,CDH,"Materials"</t>
  </si>
  <si>
    <t>CHORUS LIMITED,CNU,"Telecommunication Services"</t>
  </si>
  <si>
    <t>CI RESOURCES LIMITED,CII,"Materials"</t>
  </si>
  <si>
    <t>CIMIC GROUP LIMITED,CIM,"Capital Goods"</t>
  </si>
  <si>
    <t>CIRRUS NETWORKS HOLDINGS LIMITED,CNW,"Software &amp; Services"</t>
  </si>
  <si>
    <t>CITATION RESOURCES LTD,CTR,"Energy"</t>
  </si>
  <si>
    <t>CITIGOLD CORPORATION LIMITED,CTO,"Materials"</t>
  </si>
  <si>
    <t>CLANCY EXPLORATION LIMITED,CLY,"Materials"</t>
  </si>
  <si>
    <t>CLARITY OSS LIMITED,CYO,"Software &amp; Services"</t>
  </si>
  <si>
    <t>CLARIUS GROUP LIMITED,CND,"Commercial &amp; Professional Services"</t>
  </si>
  <si>
    <t>CLASS LIMITED,CL1,"Software &amp; Services"</t>
  </si>
  <si>
    <t>CLASSIC MINERALS LTD,CLZ,"Materials"</t>
  </si>
  <si>
    <t>CLEAN SEAS SEAFOOD LIMITED,CSS,"Food, Beverage &amp; Tobacco"</t>
  </si>
  <si>
    <t>CLEAN TEQ HOLDINGS LIMITED,CLQ,"Commercial &amp; Professional Services"</t>
  </si>
  <si>
    <t>CLEANAWAY WASTE MANAGEMENT LIMITED,CWY,"Commercial &amp; Professional Services"</t>
  </si>
  <si>
    <t>CLEARVIEW WEALTH LIMITED,CVW,"Diversified Financials"</t>
  </si>
  <si>
    <t>CLEVELAND MINING COMPANY LIMITED,CDG,"Materials"</t>
  </si>
  <si>
    <t>CLIME CAPITAL LIMITED,CAM,"Not Applic"</t>
  </si>
  <si>
    <t>CLIME INVESTMENT MANAGEMENT LTD,CIW,"Diversified Financials"</t>
  </si>
  <si>
    <t>CLINUVEL PHARMACEUTICALS LIMITED,CUV,"Pharmaceuticals, Biotechnology &amp; Life Sciences"</t>
  </si>
  <si>
    <t>CLOVER CORPORATION LIMITED,CLV,"Health Care Equipment &amp; Services"</t>
  </si>
  <si>
    <t>CMI LIMITED.,CMI,"Capital Goods"</t>
  </si>
  <si>
    <t>CML GROUP LIMITED,CGR,"Commercial &amp; Professional Services"</t>
  </si>
  <si>
    <t>COAL OF AFRICA LIMITED,CZA,"Energy"</t>
  </si>
  <si>
    <t>COALBANK LIMITED,CBQ,"Energy"</t>
  </si>
  <si>
    <t>COASSETS LIMITED.,CA8,"Software &amp; Services"</t>
  </si>
  <si>
    <t>COBALT BLUE HOLDINGS LIMITED,COB,"Materials"</t>
  </si>
  <si>
    <t>COCA-COLA AMATIL LIMITED,CCL,"Food, Beverage &amp; Tobacco"</t>
  </si>
  <si>
    <t>COCHLEAR LIMITED,COH,"Health Care Equipment &amp; Services"</t>
  </si>
  <si>
    <t>CODAN LIMITED,CDA,"Technology Hardware &amp; Equipment"</t>
  </si>
  <si>
    <t>COGSTATE LTD,CGS,"Health Care Equipment &amp; Services"</t>
  </si>
  <si>
    <t>COHIBA MINERALS LIMITED,CHK,"Materials"</t>
  </si>
  <si>
    <t>COKAL LIMITED,CKA,"Materials"</t>
  </si>
  <si>
    <t>COLLABORATE CORPORATION LIMITED,CL8,"Software &amp; Services"</t>
  </si>
  <si>
    <t>COLLECTION HOUSE LIMITED,CLH,"Commercial &amp; Professional Services"</t>
  </si>
  <si>
    <t>COLLINS FOODS LIMITED,CKF,"Consumer Services"</t>
  </si>
  <si>
    <t>COLONIAL HOLDING COMPANY LIMITED,CNG,"Diversified Financials"</t>
  </si>
  <si>
    <t>COMET RESOURCES LIMITED,CRL,"Materials"</t>
  </si>
  <si>
    <t>COMET RIDGE LIMITED,COI,"Energy"</t>
  </si>
  <si>
    <t>COMMONWEALTH BANK OF AUSTRALIA.,CBA,"Banks"</t>
  </si>
  <si>
    <t>COMOPS LIMITED,COM,"Software &amp; Services"</t>
  </si>
  <si>
    <t>COMPAGNIE DE FINANCEMENT FONCIER,CFF,"Not Applic"</t>
  </si>
  <si>
    <t>COMPUMEDICS LIMITED,CMP,"Health Care Equipment &amp; Services"</t>
  </si>
  <si>
    <t>COMPUTERSHARE LIMITED.,CPU,"Software &amp; Services"</t>
  </si>
  <si>
    <t>CONDOR BLANCO MINES LIMITED,CDB,"Materials"</t>
  </si>
  <si>
    <t>CONICO LTD,CNJ,"Materials"</t>
  </si>
  <si>
    <t>CONNECTED IO LIMITED,CIO,"Technology Hardware &amp; Equipment"</t>
  </si>
  <si>
    <t>CONNEXION MEDIA LIMITED,CXZ,"Commercial &amp; Professional Services"</t>
  </si>
  <si>
    <t>CONSOLIDATED TIN MINES LIMITED,CSD,"Materials"</t>
  </si>
  <si>
    <t>CONSOLIDATED ZINC LIMITED,CZL,"Materials"</t>
  </si>
  <si>
    <t>CONTACT ENERGY LIMITED,CEN,"Utilities"</t>
  </si>
  <si>
    <t>CONTANGO ASSET MANAGEMENT LIMITED,CGA,"Diversified Financials"</t>
  </si>
  <si>
    <t>CONTANGO INCOME GENERATOR  LIMITED,CIE,"Not Applic"</t>
  </si>
  <si>
    <t>CONTANGO MICROCAP LIMITED,CTN,"Diversified Financials"</t>
  </si>
  <si>
    <t>COOPER ENERGY LIMITED,COE,"Energy"</t>
  </si>
  <si>
    <t>COPPER STRIKE LIMITED,CSE,"Materials"</t>
  </si>
  <si>
    <t>COPPERMOLY LIMITED,COY,"Materials"</t>
  </si>
  <si>
    <t>CORAZON MINING LIMITED,CZN,"Materials"</t>
  </si>
  <si>
    <t>CORE EXPLORATION LIMITED,CXO,"Materials"</t>
  </si>
  <si>
    <t>CORIZON LIMITED,CIZ,"Materials"</t>
  </si>
  <si>
    <t>CORPORATE TRAVEL MANAGEMENT LIMITED,CTD,"Consumer Services"</t>
  </si>
  <si>
    <t>CORUM GROUP LIMITED,COO,"Software &amp; Services"</t>
  </si>
  <si>
    <t>COSTA GROUP HOLDINGS LIMITED,CGC,"Food, Beverage &amp; Tobacco"</t>
  </si>
  <si>
    <t>COTT OIL AND GAS LIMITED,CMT,"Energy"</t>
  </si>
  <si>
    <t>COUGAR METALS NL,CGM,"Materials"</t>
  </si>
  <si>
    <t>COUNTPLUS LIMITED,CUP,"Commercial &amp; Professional Services"</t>
  </si>
  <si>
    <t>COUNTY INTERNATIONAL LIMITED,CCJ,"Energy"</t>
  </si>
  <si>
    <t>COVATA LIMITED,CVT,"Software &amp; Services"</t>
  </si>
  <si>
    <t>COVENTRY GROUP LIMITED,CYG,"Capital Goods"</t>
  </si>
  <si>
    <t>COVENTRY RESOURCES LIMITED.,CYY,"Materials"</t>
  </si>
  <si>
    <t>COVER-MORE GROUP LIMITED,CVO,"Insurance"</t>
  </si>
  <si>
    <t>COZIRON RESOURCES LIMITED,CZR,"Materials"</t>
  </si>
  <si>
    <t>CPT GLOBAL LIMITED,CGO,"Software &amp; Services"</t>
  </si>
  <si>
    <t>CRADLE RESOURCES LIMITED,CXX,"Materials"</t>
  </si>
  <si>
    <t>CRATER GOLD MINING LIMITED,CGN,"Materials"</t>
  </si>
  <si>
    <t>CRE8TEK LIMITED,CR8,"Software &amp; Services"</t>
  </si>
  <si>
    <t>CREDIT CORP GROUP LIMITED,CCP,"Diversified Financials"</t>
  </si>
  <si>
    <t>CRESO PHARMA LIMITED,CPH,"Pharmaceuticals, Biotechnology &amp; Life Sciences"</t>
  </si>
  <si>
    <t>CROMWELL PROPERTY GROUP,CMW,"Real Estate"</t>
  </si>
  <si>
    <t>CROSSLAND STRATEGIC METALS LTD,CUX,"Materials"</t>
  </si>
  <si>
    <t>CROWD MOBILE LIMITED,CM8,"Media"</t>
  </si>
  <si>
    <t>CROWN RESORTS LIMITED,CWN,"Consumer Services"</t>
  </si>
  <si>
    <t>CRUSADE ABS SERIES 2012-1 TRUST,CRI,"Not Applic"</t>
  </si>
  <si>
    <t>CRUSADE ABS SERIES 2013-1 TRUST,CUF,"Not Applic"</t>
  </si>
  <si>
    <t>CRUSADE ABS SERIES 2015-1 TRUST,CUH,"Not Applic"</t>
  </si>
  <si>
    <t>CRUSADE ABS SERIES 2016-1 TRUST,CU1,"Not Applic"</t>
  </si>
  <si>
    <t>CRUSADE EURO TRUST NO.1E OF 2007,CSN,"Not Applic"</t>
  </si>
  <si>
    <t>CRUSADE GLOBAL TRUST NO.1 OF 2007,CTH,"Not Applic"</t>
  </si>
  <si>
    <t>CRUSADER RESOURCES LIMITED,CAS,"Materials"</t>
  </si>
  <si>
    <t>CRYOSITE LIMITED,CTE,"Pharmaceuticals, Biotechnology &amp; Life Sciences"</t>
  </si>
  <si>
    <t>CSG LIMITED,CSV,"Software &amp; Services"</t>
  </si>
  <si>
    <t>CSL LIMITED,CSL,"Pharmaceuticals, Biotechnology &amp; Life Sciences"</t>
  </si>
  <si>
    <t>CSR LIMITED,CSR,"Materials"</t>
  </si>
  <si>
    <t>CTI LOGISTICS LIMITED,CLX,"Transportation"</t>
  </si>
  <si>
    <t>CUDECO LIMITED,CDU,"Materials"</t>
  </si>
  <si>
    <t>CUE ENERGY RESOURCES LIMITED,CUE,"Energy"</t>
  </si>
  <si>
    <t>CULLEN RESOURCES LIMITED,CUL,"Materials"</t>
  </si>
  <si>
    <t>CV CHECK LTD,CV1,"Software &amp; Services"</t>
  </si>
  <si>
    <t>CVC LIMITED,CVC,"Diversified Financials"</t>
  </si>
  <si>
    <t>CWH RESOURCES LTD,CWH,"Materials"</t>
  </si>
  <si>
    <t>CYBG PLC,CYB,"Banks"</t>
  </si>
  <si>
    <t>CYCLIQ GROUP LTD,CYQ,"Software &amp; Services"</t>
  </si>
  <si>
    <t>CYCLOPHARM LIMITED,CYC,"Health Care Equipment &amp; Services"</t>
  </si>
  <si>
    <t>CYNATA THERAPEUTICS LIMITED,CYP,"Pharmaceuticals, Biotechnology &amp; Life Sciences"</t>
  </si>
  <si>
    <t>DACIAN GOLD LIMITED,DCN,"Materials"</t>
  </si>
  <si>
    <t>DAKOTA MINERALS LIMITED,DKO,"Materials"</t>
  </si>
  <si>
    <t>DAMPIER GOLD LIMITED,DAU,"Materials"</t>
  </si>
  <si>
    <t>DANAKALI LIMITED,DNK,"Materials"</t>
  </si>
  <si>
    <t>DARK HORSE RESOURCES LIMITED,DHR,"Materials"</t>
  </si>
  <si>
    <t>DART MINING NL,DTM,"Materials"</t>
  </si>
  <si>
    <t>DATA#3 LIMITED,DTL,"Software &amp; Services"</t>
  </si>
  <si>
    <t>DATADOT TECHNOLOGY LIMITED,DDT,"Automobiles &amp; Components"</t>
  </si>
  <si>
    <t>DATELINE RESOURCES LIMITED,DTR,"Materials"</t>
  </si>
  <si>
    <t>DATETIX GROUP LTD,DTX,"Software &amp; Services"</t>
  </si>
  <si>
    <t>DAVENPORT RESOURCES LIMITED,DAV,"Materials"</t>
  </si>
  <si>
    <t>DE GREY MINING LIMITED,DEG,"Materials"</t>
  </si>
  <si>
    <t>DECIMAL SOFTWARE LIMITED,DSX,"Software &amp; Services"</t>
  </si>
  <si>
    <t>DECMIL GROUP LIMITED,DCG,"Capital Goods"</t>
  </si>
  <si>
    <t>DEEP YELLOW LIMITED,DYL,"Energy"</t>
  </si>
  <si>
    <t>DELECTA LIMITED,DLC,"Retailing"</t>
  </si>
  <si>
    <t>DELTA SBD LIMITED,DSB,"Materials"</t>
  </si>
  <si>
    <t>DEMPSEY MINERALS LIMITED,DMI,"Materials"</t>
  </si>
  <si>
    <t>DEPARTMENT 13 INTERNATIONAL LTD,D13,"Capital Goods"</t>
  </si>
  <si>
    <t>DESANE GROUP HOLDINGS LIMITED,DGH,"Real Estate"</t>
  </si>
  <si>
    <t>DEVINE LIMITED,DVN,"Real Estate"</t>
  </si>
  <si>
    <t>DEXUS PROPERTY GROUP,DXS,"Real Estate"</t>
  </si>
  <si>
    <t>DGO GOLD LIMITED,DGO,"Materials"</t>
  </si>
  <si>
    <t>DGR GLOBAL LIMITED,DGR,"Materials"</t>
  </si>
  <si>
    <t>DIATREME RESOURCES LIMITED,DRX,"Materials"</t>
  </si>
  <si>
    <t>DICKER DATA LIMITED,DDR,"Technology Hardware &amp; Equipment"</t>
  </si>
  <si>
    <t>DIGIMATIC GROUP LIMITED,DMC,"Software &amp; Services"</t>
  </si>
  <si>
    <t>DIGITALX LIMITED,DCC,"Software &amp; Services"</t>
  </si>
  <si>
    <t>DIMERIX LIMITED,DXB,"Pharmaceuticals, Biotechnology &amp; Life Sciences"</t>
  </si>
  <si>
    <t>DING SHENG XIN FINANCE CO. LIMITED,DXF,"Diversified Financials"</t>
  </si>
  <si>
    <t>DIPLOMA GROUP LIMITED,DGX,"Capital Goods"</t>
  </si>
  <si>
    <t>DIRECTMONEY LIMITED,DM1,"Diversified Financials"</t>
  </si>
  <si>
    <t>DISCOVERY AFRICA LIMITED,DAF,"Materials"</t>
  </si>
  <si>
    <t>DIVERSIFIED UNITED INVESTMENT LIMITED,DUI,"Diversified Financials"</t>
  </si>
  <si>
    <t>DJERRIWARRH INVESTMENTS LIMITED,DJW,"Diversified Financials"</t>
  </si>
  <si>
    <t>DOMACOM LIMITED,DCL,"Diversified Financials"</t>
  </si>
  <si>
    <t>DOME GOLD MINES LIMITED,DME,"Materials"</t>
  </si>
  <si>
    <t>DOMINO'S PIZZA ENTERPRISES LIMITED,DMP,"Consumer Services"</t>
  </si>
  <si>
    <t>DONACO INTERNATIONAL LIMITED,DNA,"Consumer Services"</t>
  </si>
  <si>
    <t>DONGFANG MODERN AGRICULTURE HOLDING GROUP LIMITED,DFM,"Food, Beverage &amp; Tobacco"</t>
  </si>
  <si>
    <t>DORAY MINERALS LIMITED,DRM,"Materials"</t>
  </si>
  <si>
    <t>DORSAVI LTD,DVL,"Pharmaceuticals, Biotechnology &amp; Life Sciences"</t>
  </si>
  <si>
    <t>DOTZ NANO LIMITED,DTZ,"Materials"</t>
  </si>
  <si>
    <t>DOWNER EDI LIMITED,DOW,"Commercial &amp; Professional Services"</t>
  </si>
  <si>
    <t>DRAGON MINING LIMITED,DRA,"Materials"</t>
  </si>
  <si>
    <t>DRAGON MOUNTAIN GOLD LIMITED,DMG,"Materials"</t>
  </si>
  <si>
    <t>DRAGONTAIL SYSTEMS LIMITED,DTS,"Software &amp; Services"</t>
  </si>
  <si>
    <t>DRAIG RESOURCES LIMITED,DRG,"Materials"</t>
  </si>
  <si>
    <t>DRAKE RESOURCES LIMITED,DRK,"Materials"</t>
  </si>
  <si>
    <t>DREAMSCAPE NETWORKS LIMITED,DN8,"Software &amp; Services"</t>
  </si>
  <si>
    <t>DRIVER AUSTRALIA MASTER TRUST,DAM,"Not Applic"</t>
  </si>
  <si>
    <t>DRIVER AUSTRALIA THREE TRUST,DAE,"Not Applic"</t>
  </si>
  <si>
    <t>DRIVER AUSTRALIA TWO TRUST,DAQ,"Not Applic"</t>
  </si>
  <si>
    <t>DRONESHIELD LIMITED,DRO,"Technology Hardware &amp; Equipment"</t>
  </si>
  <si>
    <t>DROPSUITE LIMITED,DSE,"Materials"</t>
  </si>
  <si>
    <t>DTI GROUP LTD,DTI,"Technology Hardware &amp; Equipment"</t>
  </si>
  <si>
    <t>DUBBER CORPORATION LIMITED,DUB,"Software &amp; Services"</t>
  </si>
  <si>
    <t>DUET GROUP,DUE,"Utilities"</t>
  </si>
  <si>
    <t>DUKETON MINING LIMITED,DKM,"Materials"</t>
  </si>
  <si>
    <t>DULUXGROUP LIMITED,DLX,"Materials"</t>
  </si>
  <si>
    <t>DUXTON WATER LIMITED,D2O,"Utilities"</t>
  </si>
  <si>
    <t>DWS LIMITED,DWS,"Software &amp; Services"</t>
  </si>
  <si>
    <t>DYESOL LIMITED,DYE,"Semiconductors &amp; Semiconductor Equipment"</t>
  </si>
  <si>
    <t>DYNASTY RESOURCES LIMITED,DMA,"Materials"</t>
  </si>
  <si>
    <t>E &amp; A LIMITED,EAL,"Capital Goods"</t>
  </si>
  <si>
    <t>E2 METALS LIMITED,E2M,"Class Pend"</t>
  </si>
  <si>
    <t>EAGLE NICKEL LIMITED,ENL,"Materials"</t>
  </si>
  <si>
    <t>EAST ENERGY RESOURCES LIMITED,EER,"Energy"</t>
  </si>
  <si>
    <t>EAST WEST ENERGY LIMITED,EWE,"Materials"</t>
  </si>
  <si>
    <t>EASTERN GOLDFIELDS LIMITED,EGS,"Materials"</t>
  </si>
  <si>
    <t>EASTERN IRON LIMITED,EFE,"Materials"</t>
  </si>
  <si>
    <t>EASTON INVESTMENTS LIMITED,EAS,"Diversified Financials"</t>
  </si>
  <si>
    <t>EBOS GROUP LIMITED,EBO,"Health Care Equipment &amp; Services"</t>
  </si>
  <si>
    <t>ECARGO HOLDINGS LIMITED,ECG,"Commercial &amp; Professional Services"</t>
  </si>
  <si>
    <t>ECHO RESOURCES LIMITED,EAR,"Materials"</t>
  </si>
  <si>
    <t>ECLIPSE METALS LIMITED.,EPM,"Energy"</t>
  </si>
  <si>
    <t>ECLIPX GROUP LIMITED,ECX,"Diversified Financials"</t>
  </si>
  <si>
    <t>EDEN INNOVATIONS LTD,EDE,"Energy"</t>
  </si>
  <si>
    <t>EGAN STREET RESOURCES LIMITED,EGA,"Materials"</t>
  </si>
  <si>
    <t>EILDON CAPITAL LIMITED,EDC,"Class Pend"</t>
  </si>
  <si>
    <t>ELANOR INVESTORS GROUP,ENN,"Consumer Services"</t>
  </si>
  <si>
    <t>ELANOR RETAIL PROPERTY FUND,ERF,"Real Estate"</t>
  </si>
  <si>
    <t>ELDERS LIMITED,ELD,"Food, Beverage &amp; Tobacco"</t>
  </si>
  <si>
    <t>ELECTRO OPTIC SYSTEMS HOLDINGS LIMITED,EOS,"Capital Goods"</t>
  </si>
  <si>
    <t>ELEMENTOS LIMITED,ELT,"Materials"</t>
  </si>
  <si>
    <t>ELIXIR PETROLEUM LIMITED,EXR,"Energy"</t>
  </si>
  <si>
    <t>ELK PETROLEUM LIMITED,ELK,"Energy"</t>
  </si>
  <si>
    <t>ELLERSTON ASIAN INVESTMENTS LIMITED,EAI,"Not Applic"</t>
  </si>
  <si>
    <t>ELLERSTON GLOBAL INVESTMENTS LIMITED,EGI,"Not Applic"</t>
  </si>
  <si>
    <t>ELLEX MEDICAL LASERS LIMITED,ELX,"Health Care Equipment &amp; Services"</t>
  </si>
  <si>
    <t>ELYSIUM RESOURCES LIMITED,EYM,"Materials"</t>
  </si>
  <si>
    <t>EMBELTON LIMITED,EMB,"Capital Goods"</t>
  </si>
  <si>
    <t>EMECO HOLDINGS LIMITED,EHL,"Capital Goods"</t>
  </si>
  <si>
    <t>EMEFCY GROUP LIMITED,EMC,"Commercial &amp; Professional Services"</t>
  </si>
  <si>
    <t>EMERALD RESOURCES NL,EMR,"Materials"</t>
  </si>
  <si>
    <t>EMERGENT RESOURCES LIMITED,EMG,"Materials"</t>
  </si>
  <si>
    <t>EMERGING MARKETS MASTERS FUND,EMF,"Not Applic"</t>
  </si>
  <si>
    <t>EML PAYMENTS LIMITED,EML,"Diversified Financials"</t>
  </si>
  <si>
    <t>EMMERSON RESOURCES LIMITED,ERM,"Materials"</t>
  </si>
  <si>
    <t>EMPEROR RANGE GROUP LIMITED,ERX,"Materials"</t>
  </si>
  <si>
    <t>EMPIRE ENERGY GROUP LIMITED,EEG,"Energy"</t>
  </si>
  <si>
    <t>EMPIRE OIL &amp; GAS NL,EGO,"Energy"</t>
  </si>
  <si>
    <t>EMPIRE RESOURCES LIMITED,ERL,"Materials"</t>
  </si>
  <si>
    <t>EMPIRED LTD,EPD,"Software &amp; Services"</t>
  </si>
  <si>
    <t>EMU NL,EMU,"Materials"</t>
  </si>
  <si>
    <t>ENCOUNTER RESOURCES LIMITED,ENR,"Materials"</t>
  </si>
  <si>
    <t>ENEABBA GAS LIMITED,ENB,"Utilities"</t>
  </si>
  <si>
    <t>ENEGEX LIMITED,ENX,"Energy"</t>
  </si>
  <si>
    <t>ENERGIA MINERALS LIMITED,EMX,"Energy"</t>
  </si>
  <si>
    <t>ENERGY ACTION LIMITED,EAX,"Commercial &amp; Professional Services"</t>
  </si>
  <si>
    <t>ENERGY METALS LTD,EME,"Energy"</t>
  </si>
  <si>
    <t>ENERGY ONE LIMITED,EOL,"Software &amp; Services"</t>
  </si>
  <si>
    <t>ENERGY RESOURCES OF AUSTRALIA LIMITED,ERA,"Energy"</t>
  </si>
  <si>
    <t>ENERGY TECHNOLOGIES LIMITED,EGY,"Capital Goods"</t>
  </si>
  <si>
    <t>ENERGY WORLD CORPORATION LTD,EWC,"Utilities"</t>
  </si>
  <si>
    <t>ENERJI LTD,ERJ,"Utilities"</t>
  </si>
  <si>
    <t>ENERO GROUP LIMITED,EGG,"Media"</t>
  </si>
  <si>
    <t>ENGENCO LIMITED,EGN,"Capital Goods"</t>
  </si>
  <si>
    <t>ENHANCED OIL &amp; GAS RECOVERY LIMITED,EOR,"Energy"</t>
  </si>
  <si>
    <t>ENICE HOLDING COMPANY LIMITED,ENC,"Telecommunication Services"</t>
  </si>
  <si>
    <t>ENNOX GROUP LTD,EXO,"Diversified Financials"</t>
  </si>
  <si>
    <t>ENSOGO LIMITED,E88,"Retailing"</t>
  </si>
  <si>
    <t>ENSURANCE LTD,ENA,"Insurance"</t>
  </si>
  <si>
    <t>ENTEK ENERGY LTD,ETE,"Energy"</t>
  </si>
  <si>
    <t>ENTERPRISE METALS LIMITED,ENT,"Materials"</t>
  </si>
  <si>
    <t>ENVIROMISSION LIMITED,EVM,"Utilities"</t>
  </si>
  <si>
    <t>ENVIRONMENTAL CLEAN TECHNOLOGIES LIMITED,ESI,"Commercial &amp; Professional Services"</t>
  </si>
  <si>
    <t>ENVIRONMENTAL GROUP LIMITED (THE),EGL,"Capital Goods"</t>
  </si>
  <si>
    <t>ENVIROSUITE LIMITED,EVS,"Commercial &amp; Professional Services"</t>
  </si>
  <si>
    <t>ENZUMO LIMITED,ENZ,"Software &amp; Services"</t>
  </si>
  <si>
    <t>EPAT TECHNOLOGIES LTD,EPT,"Health Care Equipment &amp; Services"</t>
  </si>
  <si>
    <t>EPHRAIM RESOURCES LIMITED,EPA,"Not Applic"</t>
  </si>
  <si>
    <t>EQT HOLDINGS LIMITED,EQT,"Diversified Financials"</t>
  </si>
  <si>
    <t>EQUATOR RESOURCES LTD,EQU,"Materials"</t>
  </si>
  <si>
    <t>EQUATORIAL RESOURCES LIMITED,EQX,"Materials"</t>
  </si>
  <si>
    <t>EQUUS MINING LIMITED,EQE,"Materials"</t>
  </si>
  <si>
    <t>ERM POWER LIMITED,EPW,"Utilities"</t>
  </si>
  <si>
    <t>ESENSE-LAB LTD,ESE,"Class Pend"</t>
  </si>
  <si>
    <t>ESERVGLOBAL LIMITED,ESV,"Software &amp; Services"</t>
  </si>
  <si>
    <t>ESPERANCE MINERALS LIMITED,ESM,"Materials"</t>
  </si>
  <si>
    <t>ESPORTS MOGUL ASIA PACIFIC LIMITED,ESH,"Software &amp; Services"</t>
  </si>
  <si>
    <t>ESTIA HEALTH LIMITED,EHE,"Health Care Equipment &amp; Services"</t>
  </si>
  <si>
    <t>ESTRELLA RESOURCES LIMITED,ESR,"Materials"</t>
  </si>
  <si>
    <t>ETFS METAL SECURITIES AUSTRALIA LIMITED.,GOL,"Diversified Financials"</t>
  </si>
  <si>
    <t>ETHERSTACK PLC,ESK,"Software &amp; Services"</t>
  </si>
  <si>
    <t>EUMERALLA RESOURCES LIMITED,EUM,"Materials"</t>
  </si>
  <si>
    <t>EUMUNDI GROUP LIMITED,EBG,"Consumer Services"</t>
  </si>
  <si>
    <t>EUREKA GROUP HOLDINGS LIMITED,EGH,"Real Estate"</t>
  </si>
  <si>
    <t>EUROPEAN LITHIUM LIMITED,EUR,"Materials"</t>
  </si>
  <si>
    <t>EUROPEAN METALS HOLDINGS LIMITED,EMH,"Materials"</t>
  </si>
  <si>
    <t>EUROZ LIMITED,EZL,"Diversified Financials"</t>
  </si>
  <si>
    <t>EVE INVESTMENTS LIMITED,EVE,"Diversified Financials"</t>
  </si>
  <si>
    <t>EVENT HOSPITALITY AND ENTERTAINMENT LTD,EVT,"Media"</t>
  </si>
  <si>
    <t>EVOLUTION MINING LIMITED,EVN,"Materials"</t>
  </si>
  <si>
    <t>EVOLVE EDUCATION GROUP LIMITED,EVO,"Consumer Services"</t>
  </si>
  <si>
    <t>EVZ LIMITED,EVZ,"Capital Goods"</t>
  </si>
  <si>
    <t>EXCELSIOR GOLD LIMITED,EXG,"Materials"</t>
  </si>
  <si>
    <t>EXPLAURUM LIMITED,EXU,"Materials"</t>
  </si>
  <si>
    <t>EXTERRA RESOURCES LIMITED,EXC,"Materials"</t>
  </si>
  <si>
    <t>EZA CORPORATION LTD,EZA,"Commercial &amp; Professional Services"</t>
  </si>
  <si>
    <t>FACTOR THERAPEUTICS LIMITED,FTT,"Pharmaceuticals, Biotechnology &amp; Life Sciences"</t>
  </si>
  <si>
    <t>FAIRFAX MEDIA LIMITED,FXJ,"Media"</t>
  </si>
  <si>
    <t>FAIRSTAR RESOURCES LIMITED,FAS,"Materials"</t>
  </si>
  <si>
    <t>FAMILY ZONE CYBER SAFETY LIMITED,FZO,"Software &amp; Services"</t>
  </si>
  <si>
    <t>FAR LIMITED,FAR,"Energy"</t>
  </si>
  <si>
    <t>FARM PRIDE FOODS LIMITED,FRM,"Food, Beverage &amp; Tobacco"</t>
  </si>
  <si>
    <t>FARMAFORCE LIMITED,FFC,"Health Care Equipment &amp; Services"</t>
  </si>
  <si>
    <t>FASTBRICK ROBOTICS LTD,FBR,"Capital Goods"</t>
  </si>
  <si>
    <t>FASTER ENTERPRISES LTD,FE8,"Real Estate"</t>
  </si>
  <si>
    <t>FAT PROPHETS GLOBAL CONTRARIAN FUND LTD,FPC,"Class Pend"</t>
  </si>
  <si>
    <t>FATFISH INTERNET GROUP LTD,FFG,"Diversified Financials"</t>
  </si>
  <si>
    <t>FE LIMITED,FEL,"Materials"</t>
  </si>
  <si>
    <t>FERRUM CRESCENT LIMITED,FCR,"Materials"</t>
  </si>
  <si>
    <t>FERTOZ LIMITED,FTZ,"Materials"</t>
  </si>
  <si>
    <t>FFI HOLDINGS LIMITED,FFI,"Food, Beverage &amp; Tobacco"</t>
  </si>
  <si>
    <t>FIDUCIAN GROUP LIMITED,FID,"Diversified Financials"</t>
  </si>
  <si>
    <t>FINBAR GROUP LIMITED,FRI,"Real Estate"</t>
  </si>
  <si>
    <t>FINDERS RESOURCES LIMITED,FND,"Materials"</t>
  </si>
  <si>
    <t>FIRST GRAPHITE LIMITED,FGR,"Materials"</t>
  </si>
  <si>
    <t>FIRST GROWTH FUNDS LIMITED,FGF,"Not Applic"</t>
  </si>
  <si>
    <t>FIRSTMAC MORTGAGE FUNDING TRUST SERIES 1-2007,FMA,"Not Applic"</t>
  </si>
  <si>
    <t>FIRSTWAVE CLOUD TECHNOLOGY LIMITED,FCT,"Software &amp; Services"</t>
  </si>
  <si>
    <t>FISHER &amp; PAYKEL HEALTHCARE CORPORATION LIMITED,FPH,"Health Care Equipment &amp; Services"</t>
  </si>
  <si>
    <t>FITZROY RIVER CORPORATION LTD,FZR,"Energy"</t>
  </si>
  <si>
    <t>FLAGSHIP INVESTMENTS LIMITED,FSI,"Diversified Financials"</t>
  </si>
  <si>
    <t>FLEETWOOD CORPORATION LIMITED,FWD,"Consumer Durables &amp; Apparel"</t>
  </si>
  <si>
    <t>FLETCHER BUILDING LIMITED,FBU,"Materials"</t>
  </si>
  <si>
    <t>FLEXIGROUP LIMITED,FXL,"Diversified Financials"</t>
  </si>
  <si>
    <t>FLEXIROAM LIMITED,FRX,"Telecommunication Services"</t>
  </si>
  <si>
    <t>FLIGHT CENTRE TRAVEL GROUP LIMITED,FLT,"Consumer Services"</t>
  </si>
  <si>
    <t>FLINDERS MINES LIMITED,FMS,"Materials"</t>
  </si>
  <si>
    <t>FOCUS MINERALS LTD,FML,"Materials"</t>
  </si>
  <si>
    <t>FOLKESTONE EDUCATION TRUST,FET,"Real Estate"</t>
  </si>
  <si>
    <t>FOLKESTONE LIMITED,FLK,"Real Estate"</t>
  </si>
  <si>
    <t>FONTERRA SHAREHOLDERS' FUND,FSF,"Food, Beverage &amp; Tobacco"</t>
  </si>
  <si>
    <t>FORAGER AUSTRALIAN SHARES FUND,FOR,"Not Applic"</t>
  </si>
  <si>
    <t>FORCE COMMODITIES LIMITED,4CE,"Materials"</t>
  </si>
  <si>
    <t>FORTE CONSOLIDATED LIMITED,FRC,"Materials"</t>
  </si>
  <si>
    <t>FORTESCUE METALS GROUP LTD,FMG,"Materials"</t>
  </si>
  <si>
    <t>FOY GROUP LIMITED,FOY,"Materials"</t>
  </si>
  <si>
    <t>FRASER RANGE METALS GROUP LTD,FRN,"Materials"</t>
  </si>
  <si>
    <t>FREEDOM FOODS GROUP LIMITED,FNP,"Food, Beverage &amp; Tobacco"</t>
  </si>
  <si>
    <t>FREEDOM INSURANCE GROUP LTD,FIG,"Insurance"</t>
  </si>
  <si>
    <t>FREEDOM OIL AND GAS LTD,FDM,"Energy"</t>
  </si>
  <si>
    <t>FREEHILL MINING LIMITED.,FHS,"Materials"</t>
  </si>
  <si>
    <t>FREELANCER LIMITED,FLN,"Software &amp; Services"</t>
  </si>
  <si>
    <t>FRESHTEL HOLDINGS LIMITED,FRE,"Telecommunication Services"</t>
  </si>
  <si>
    <t>FRONTIER CAPITAL GROUP LIMITED,FCG,"Commercial &amp; Professional Services"</t>
  </si>
  <si>
    <t>FRONTIER DIGITAL VENTURES LIMITED,FDV,"Software &amp; Services"</t>
  </si>
  <si>
    <t>FRONTIER RESOURCES LIMITED,FNT,"Materials"</t>
  </si>
  <si>
    <t>FSA GROUP LIMITED,FSA,"Diversified Financials"</t>
  </si>
  <si>
    <t>FUNTASTIC LIMITED,FUN,"Retailing"</t>
  </si>
  <si>
    <t>FUTURE FIBRE TECHNOLOGIES LIMITED,FFT,"Technology Hardware &amp; Equipment"</t>
  </si>
  <si>
    <t>FUTURE GENERATION GLOBAL INVESTMENT COMPANY LIMITED,FGG,"Not Applic"</t>
  </si>
  <si>
    <t>FUTURE GENERATION INVESTMENT COMPANY LIMITED,FGX,"Not Applic"</t>
  </si>
  <si>
    <t>FYI RESOURCES LIMITED,FYI,"Materials"</t>
  </si>
  <si>
    <t>G.U.D. HOLDINGS LIMITED,GUD,"Consumer Durables &amp; Apparel"</t>
  </si>
  <si>
    <t>G8 EDUCATION LIMITED,GEM,"Consumer Services"</t>
  </si>
  <si>
    <t>GAGE ROADS BREWING CO LIMITED,GRB,"Food, Beverage &amp; Tobacco"</t>
  </si>
  <si>
    <t>GALAXY RESOURCES LIMITED,GXY,"Materials"</t>
  </si>
  <si>
    <t>GALE PACIFIC LIMITED,GAP,"Consumer Durables &amp; Apparel"</t>
  </si>
  <si>
    <t>GALILEE ENERGY LIMITED,GLL,"Energy"</t>
  </si>
  <si>
    <t>GARDA CAPITAL GROUP,GCM,"Not Applic"</t>
  </si>
  <si>
    <t>GARDA DIVERSIFIED PROPERTY FUND,GDF,"Real Estate"</t>
  </si>
  <si>
    <t>GAS2GRID LIMITED,GGX,"Energy"</t>
  </si>
  <si>
    <t>GASCOYNE RESOURCES LIMITED,GCY,"Materials"</t>
  </si>
  <si>
    <t>GATEWAY LIFESTYLE GROUP,GTY,"Real Estate"</t>
  </si>
  <si>
    <t>GATEWAY MINING LIMITED,GML,"Materials"</t>
  </si>
  <si>
    <t>GAZAL CORPORATION LIMITED,GZL,"Consumer Durables &amp; Apparel"</t>
  </si>
  <si>
    <t>GB ENERGY LIMITED,GBX,"Energy"</t>
  </si>
  <si>
    <t>GBM GOLD LTD,GBM,"Materials"</t>
  </si>
  <si>
    <t>GBM RESOURCES LIMITED,GBZ,"Materials"</t>
  </si>
  <si>
    <t>GBST HOLDINGS LIMITED,GBT,"Software &amp; Services"</t>
  </si>
  <si>
    <t>GDI PROPERTY GROUP,GDI,"Real Estate"</t>
  </si>
  <si>
    <t>GENERA BIOSYSTEMS LIMITED,GBI,"Pharmaceuticals, Biotechnology &amp; Life Sciences"</t>
  </si>
  <si>
    <t>GENERATION HEALTHCARE REIT,GHC,"Real Estate"</t>
  </si>
  <si>
    <t>GENESIS ENERGY LIMITED,GNE,"Utilities"</t>
  </si>
  <si>
    <t>GENESIS MINERALS LIMITED,GMD,"Materials"</t>
  </si>
  <si>
    <t>GENESIS RESOURCES LIMITED,GES,"Materials"</t>
  </si>
  <si>
    <t>GENETIC SIGNATURES LIMITED,GSS,"Pharmaceuticals, Biotechnology &amp; Life Sciences"</t>
  </si>
  <si>
    <t>GENETIC TECHNOLOGIES LIMITED,GTG,"Pharmaceuticals, Biotechnology &amp; Life Sciences"</t>
  </si>
  <si>
    <t>GENEX POWER LIMITED,GNX,"Utilities"</t>
  </si>
  <si>
    <t>GENTRACK GROUP LIMITED,GTK,"Software &amp; Services"</t>
  </si>
  <si>
    <t>GENWORTH MORTGAGE INSURANCE AUSTRALIA LIMITED,GMA,"Banks"</t>
  </si>
  <si>
    <t>GEOPACIFIC RESOURCES LTD,GPR,"Materials"</t>
  </si>
  <si>
    <t>GETSWIFT LIMITED,GSW,"Software &amp; Services"</t>
  </si>
  <si>
    <t>GI DYNAMICS, INC,GID,"Health Care Equipment &amp; Services"</t>
  </si>
  <si>
    <t>GINDALBIE METALS LTD,GBG,"Materials"</t>
  </si>
  <si>
    <t>GLADIATOR RESOURCES LIMITED,GLA,"Materials"</t>
  </si>
  <si>
    <t>GLENNON SMALL COMPANIES LIMITED,GC1,"Not Applic"</t>
  </si>
  <si>
    <t>GLG CORP LTD,GLE,"Consumer Durables &amp; Apparel"</t>
  </si>
  <si>
    <t>GLOBAL CONSTRUCTION SERVICES LIMITED,GCS,"Capital Goods"</t>
  </si>
  <si>
    <t>GLOBAL ENERGY VENTURES LTD,GEV,"Energy"</t>
  </si>
  <si>
    <t>GLOBAL FORTUNE INVESTMENT LIMITED,GFI,"Materials"</t>
  </si>
  <si>
    <t>GLOBAL GEOSCIENCE LIMITED,GSC,"Materials"</t>
  </si>
  <si>
    <t>GLOBAL GOLD HOLDINGS LIMITED,GGH,"Diversified Financials"</t>
  </si>
  <si>
    <t>GLOBAL HEALTH LIMITED,GLH,"Health Care Equipment &amp; Services"</t>
  </si>
  <si>
    <t>GLOBAL MASTERS FUND LIMITED,GFL,"Diversified Financials"</t>
  </si>
  <si>
    <t>GLOBAL PETROLEUM LIMITED,GBP,"Energy"</t>
  </si>
  <si>
    <t>GLOBAL VALUE FUND LIMITED,GVF,"Not Applic"</t>
  </si>
  <si>
    <t>GLOBE INTERNATIONAL LIMITED,GLB,"Consumer Durables &amp; Apparel"</t>
  </si>
  <si>
    <t>GLOBE METALS &amp; MINING LIMITED,GBE,"Materials"</t>
  </si>
  <si>
    <t>GME RESOURCES LIMITED,GME,"Materials"</t>
  </si>
  <si>
    <t>GO ENERGY GROUP LIMITED,GOE,"Capital Goods"</t>
  </si>
  <si>
    <t>GOCONNECT LIMITED,GCN,"Software &amp; Services"</t>
  </si>
  <si>
    <t>GODFREYS GROUP LIMITED,GFY,"Retailing"</t>
  </si>
  <si>
    <t>GOLD MOUNTAIN LIMITED,GMN,"Materials"</t>
  </si>
  <si>
    <t>GOLD ROAD RESOURCES LIMITED,GOR,"Materials"</t>
  </si>
  <si>
    <t>GOLDEN CROSS RESOURCES LTD,GCR,"Materials"</t>
  </si>
  <si>
    <t>GOLDEN DEEPS LIMITED.,GED,"Materials"</t>
  </si>
  <si>
    <t>GOLDEN RIM RESOURCES LTD,GMR,"Materials"</t>
  </si>
  <si>
    <t>GOLDFIELDS MONEY LIMITED,GMY,"Banks"</t>
  </si>
  <si>
    <t>GOLDSEARCH LIMITED,GSE,"Materials"</t>
  </si>
  <si>
    <t>GONDWANA RESOURCES LIMITED,GDA,"Materials"</t>
  </si>
  <si>
    <t>GOODMAN GROUP,GMG,"Real Estate"</t>
  </si>
  <si>
    <t>GOODMAN PLUS TRUST,GMP,"Not Applic"</t>
  </si>
  <si>
    <t>GOOROO VENTURES LIMITED,GOO,"Software &amp; Services"</t>
  </si>
  <si>
    <t>GOWING BROS LIMITED,GOW,"Diversified Financials"</t>
  </si>
  <si>
    <t>GPS ALLIANCE HOLDINGS LIMITED,GPS,"Real Estate"</t>
  </si>
  <si>
    <t>GPT GROUP,GPT,"Real Estate"</t>
  </si>
  <si>
    <t>GR ENGINEERING SERVICES LIMITED,GNG,"Materials"</t>
  </si>
  <si>
    <t>GRAINCORP LIMITED,GNC,"Food, Beverage &amp; Tobacco"</t>
  </si>
  <si>
    <t>GRAND GULF ENERGY LIMITED,GGE,"Energy"</t>
  </si>
  <si>
    <t>GRANDBRIDGE LIMITED,GBA,"Diversified Financials"</t>
  </si>
  <si>
    <t>GRANGE RESOURCES LIMITED.,GRR,"Materials"</t>
  </si>
  <si>
    <t>GRAPHEX MINING LIMITED,GPX,"Materials"</t>
  </si>
  <si>
    <t>GRAPHITECORP LIMITED,GRA,"Materials"</t>
  </si>
  <si>
    <t>GRAYS ECOMMERCE GROUP LIMITED,GEG,"Software &amp; Services"</t>
  </si>
  <si>
    <t>GREAT BOULDER RESOURCES LIMITED,GBR,"Materials"</t>
  </si>
  <si>
    <t>GREAT WESTERN EXPLORATION LIMITED.,GTE,"Materials"</t>
  </si>
  <si>
    <t>GREENCROSS LIMITED,GXL,"Retailing"</t>
  </si>
  <si>
    <t>GREENLAND MINERALS AND ENERGY LIMITED,GGG,"Materials"</t>
  </si>
  <si>
    <t>GREENPOWER ENERGY LIMITED,GPP,"Energy"</t>
  </si>
  <si>
    <t>GREENVALE ENERGY LIMITED,GRV,"Energy"</t>
  </si>
  <si>
    <t>GROWTHPOINT PROPERTIES AUSTRALIA,GOZ,"Real Estate"</t>
  </si>
  <si>
    <t>GTI RESOURCES LIMITED,GTR,"Materials"</t>
  </si>
  <si>
    <t>GTN LIMITED,GTN,"Media"</t>
  </si>
  <si>
    <t>GULF INDUSTRIALS LIMITED,GLF,"Materials"</t>
  </si>
  <si>
    <t>GULF MANGANESE CORPORATION LIMITED,GMC,"Materials"</t>
  </si>
  <si>
    <t>GULLEWA LIMITED,GUL,"Materials"</t>
  </si>
  <si>
    <t>GWA GROUP LIMITED.,GWA,"Capital Goods"</t>
  </si>
  <si>
    <t>GWR GROUP LIMITED,GWR,"Materials"</t>
  </si>
  <si>
    <t>H2OCEAN LIMITED,H2O,"Class Pend"</t>
  </si>
  <si>
    <t>HAMMER METALS LIMITED,HMX,"Materials"</t>
  </si>
  <si>
    <t>HAMPTON HILL MINING NL,HHM,"Materials"</t>
  </si>
  <si>
    <t>HANNANS LTD,HNR,"Materials"</t>
  </si>
  <si>
    <t>HANSEN TECHNOLOGIES LIMITED,HSN,"Software &amp; Services"</t>
  </si>
  <si>
    <t>HAOMA MINING NL,HAO,"Materials"</t>
  </si>
  <si>
    <t>HARANGA RESOURCES LIMITED,HAR,"Materials"</t>
  </si>
  <si>
    <t>HARRIS TECHNOLOGY GROUP LIMITED,HT8,"Retailing"</t>
  </si>
  <si>
    <t>HARVEY NORMAN HOLDINGS LIMITED,HVN,"Retailing"</t>
  </si>
  <si>
    <t>HASTINGS TECHNOLOGY METALS LTD,HAS,"Materials"</t>
  </si>
  <si>
    <t>HAVILAH RESOURCES LIMITED,HAV,"Materials"</t>
  </si>
  <si>
    <t>HAWKLEY OIL AND GAS LIMITED,HOG,"Energy"</t>
  </si>
  <si>
    <t>HAWTHORN RESOURCES LIMITED,HAW,"Materials"</t>
  </si>
  <si>
    <t>HAZER GROUP LIMITED,HZR,"Materials"</t>
  </si>
  <si>
    <t>HEALTHSCOPE LIMITED.,HSO,"Health Care Equipment &amp; Services"</t>
  </si>
  <si>
    <t>HEARMEOUT LIMITED,HMO,"Software &amp; Services"</t>
  </si>
  <si>
    <t>HEEMSKIRK CONSOLIDATED LIMITED,HSK,"Materials"</t>
  </si>
  <si>
    <t>HELIX RESOURCES LIMITED,HLX,"Materials"</t>
  </si>
  <si>
    <t>HELLOWORLD LIMITED,HLO,"Consumer Services"</t>
  </si>
  <si>
    <t>HENDERSON GROUP PLC.,HGG,"Diversified Financials"</t>
  </si>
  <si>
    <t>HENRY MORGAN LIMITED,HML,"Not Applic"</t>
  </si>
  <si>
    <t>HERITAGE BANK LIMITED,HBS,"Not Applic"</t>
  </si>
  <si>
    <t>HERON RESOURCES LIMITED,HRR,"Materials"</t>
  </si>
  <si>
    <t>HEXAGON RESOURCES LIMITED,HXG,"Materials"</t>
  </si>
  <si>
    <t>HFA HOLDINGS LIMITED,HFA,"Diversified Financials"</t>
  </si>
  <si>
    <t>HGL LIMITED,HNG,"Capital Goods"</t>
  </si>
  <si>
    <t>HHY FUND,HHY,"Not Applic"</t>
  </si>
  <si>
    <t>HIGH PEAK ROYALTIES LIMITED,HPR,"Utilities"</t>
  </si>
  <si>
    <t>HIGHFIELD RESOURCES LIMITED,HFR,"Materials"</t>
  </si>
  <si>
    <t>HIGHLANDS PACIFIC LIMITED,HIG,"Materials"</t>
  </si>
  <si>
    <t>HILL END GOLD LIMITED,HEG,"Materials"</t>
  </si>
  <si>
    <t>HILLGROVE RESOURCES LIMITED,HGO,"Materials"</t>
  </si>
  <si>
    <t>HILLS LIMITED,HIL,"Technology Hardware &amp; Equipment"</t>
  </si>
  <si>
    <t>HITECH GROUP AUSTRALIA LIMITED,HIT,"Commercial &amp; Professional Services"</t>
  </si>
  <si>
    <t>HJB CORPORATION LIMITED,HJB,"Commercial &amp; Professional Services"</t>
  </si>
  <si>
    <t>HOLISTA COLLTECH LIMITED,HCT,"Household &amp; Personal Products"</t>
  </si>
  <si>
    <t>HOMELOANS LIMITED,HOM,"Banks"</t>
  </si>
  <si>
    <t>HORIZON GOLD LIMITED,HRN,"Materials"</t>
  </si>
  <si>
    <t>HORIZON OIL LIMITED,HZN,"Energy"</t>
  </si>
  <si>
    <t>HORSESHOE METALS LIMITED,HOR,"Materials"</t>
  </si>
  <si>
    <t>HOT CHILI LIMITED,HCH,"Materials"</t>
  </si>
  <si>
    <t>HOTCOPPER HOLDINGS LIMITED,HOT,"Software &amp; Services"</t>
  </si>
  <si>
    <t>HOTEL PROPERTY INVESTMENTS,HPI,"Real Estate"</t>
  </si>
  <si>
    <t>HRL HOLDINGS LTD,HRL,"Commercial &amp; Professional Services"</t>
  </si>
  <si>
    <t>HUB24 LIMITED,HUB,"Diversified Financials"</t>
  </si>
  <si>
    <t>HUDSON INVESTMENT GROUP LIMITED,HGL,"Real Estate"</t>
  </si>
  <si>
    <t>HUGHES DRILLING LIMITED,HDX,"Materials"</t>
  </si>
  <si>
    <t>HUNTER HALL GLOBAL VALUE LIMITED,HHV,"Diversified Financials"</t>
  </si>
  <si>
    <t>HUNTER HALL INTERNATIONAL LIMITED,HHL,"Diversified Financials"</t>
  </si>
  <si>
    <t>HUNTSMAN RESOURCES LIMITED,HRE,"Class Pend"</t>
  </si>
  <si>
    <t>HUON AQUACULTURE GROUP LIMITED,HUO,"Food, Beverage &amp; Tobacco"</t>
  </si>
  <si>
    <t>HUTCHISON TELECOMMUNICATIONS (AUSTRALIA) LIMITED,HTA,"Telecommunication Services"</t>
  </si>
  <si>
    <t>HYPOTHEKENBANK IN ESSEN AKTIENGESELLSCHAFT,HES,"Not Applic"</t>
  </si>
  <si>
    <t>HYUNDAI CAPITAL SERVICES, INC.,HCS,"Not Applic"</t>
  </si>
  <si>
    <t>I SYNERGY GROUP LIMITED,IS3,"Class Pend"</t>
  </si>
  <si>
    <t>IAG FINANCE (NEW ZEALAND) LIMITED,IAN,"Not Applic"</t>
  </si>
  <si>
    <t>IBOSSES CORPORATION LIMITED,IB8,"Consumer Services"</t>
  </si>
  <si>
    <t>IBUYNEW GROUP LIMITED,IBN,"Consumer Services"</t>
  </si>
  <si>
    <t>ICANDY INTERACTIVE LIMITED,ICI,"Software &amp; Services"</t>
  </si>
  <si>
    <t>ICAR ASIA LIMITED,ICQ,"Media"</t>
  </si>
  <si>
    <t>ICOLLEGE LIMITED,ICT,"Consumer Services"</t>
  </si>
  <si>
    <t>ICON ENERGY LIMITED,ICN,"Energy"</t>
  </si>
  <si>
    <t>ICSGLOBAL LIMITED,ICS,"Health Care Equipment &amp; Services"</t>
  </si>
  <si>
    <t>IDOL 2010-1 TRUST,IDF,"Not Applic"</t>
  </si>
  <si>
    <t>IDOL 2011-1 TRUST,IDH,"Not Applic"</t>
  </si>
  <si>
    <t>IDOL 2011-2 TRUST,IDJ,"Not Applic"</t>
  </si>
  <si>
    <t>IDP EDUCATION LIMITED,IEL,"Consumer Services"</t>
  </si>
  <si>
    <t>IDT AUSTRALIA LIMITED,IDT,"Pharmaceuticals, Biotechnology &amp; Life Sciences"</t>
  </si>
  <si>
    <t>IKEGPS GROUP LIMITED,IKE,"Technology Hardware &amp; Equipment"</t>
  </si>
  <si>
    <t>IKWEZI MINING LIMITED,IKW,"Energy"</t>
  </si>
  <si>
    <t>ILUKA RESOURCES LIMITED,ILU,"Materials"</t>
  </si>
  <si>
    <t>IM MEDICAL LTD,IMI,"Health Care Equipment &amp; Services"</t>
  </si>
  <si>
    <t>IMAGE RESOURCES NL,IMA,"Materials"</t>
  </si>
  <si>
    <t>IMDEX LIMITED,IMD,"Materials"</t>
  </si>
  <si>
    <t>IMF BENTHAM LIMITED,IMF,"Diversified Financials"</t>
  </si>
  <si>
    <t>IMMURON LIMITED,IMC,"Pharmaceuticals, Biotechnology &amp; Life Sciences"</t>
  </si>
  <si>
    <t>IMPACT MINERALS LIMITED,IPT,"Materials"</t>
  </si>
  <si>
    <t>IMPEDIMED LIMITED,IPD,"Health Care Equipment &amp; Services"</t>
  </si>
  <si>
    <t>IMPERIAL PACIFIC LIMITED,IPC,"Diversified Financials"</t>
  </si>
  <si>
    <t>IMPRESSION HEALTHCARE LIMITED,IHL,"Health Care Equipment &amp; Services"</t>
  </si>
  <si>
    <t>IMUGENE LIMITED,IMU,"Pharmaceuticals, Biotechnology &amp; Life Sciences"</t>
  </si>
  <si>
    <t>INABOX GROUP LIMITED,IAB,"Telecommunication Services"</t>
  </si>
  <si>
    <t>INCA MINERALS LIMITED,ICG,"Materials"</t>
  </si>
  <si>
    <t>INCITEC PIVOT LIMITED,IPL,"Materials"</t>
  </si>
  <si>
    <t>INCREMENTAL OIL AND GAS LIMITED,IOG,"Energy"</t>
  </si>
  <si>
    <t>INDAGO ENERGY LIMITED,INK,"Energy"</t>
  </si>
  <si>
    <t>INDEPENDENCE GROUP NL,IGO,"Materials"</t>
  </si>
  <si>
    <t>INDIA FUND LIMITED.,INF,"Class Pend"</t>
  </si>
  <si>
    <t>INDIA RESOURCES LIMITED,IRL,"Materials"</t>
  </si>
  <si>
    <t>INDIANA RESOURCES LIMITED,IDA,"Materials"</t>
  </si>
  <si>
    <t>INDO MINES LIMITED,IDO,"Materials"</t>
  </si>
  <si>
    <t>INDOCHINE MINING LIMITED,IDC,"Materials"</t>
  </si>
  <si>
    <t>INDOOR SKYDIVE AUSTRALIA GROUP LIMITED,IDZ,"Consumer Services"</t>
  </si>
  <si>
    <t>INDUS COAL LIMITED,ICZ,"Energy"</t>
  </si>
  <si>
    <t>INDUS ENERGY NL,IND,"Energy"</t>
  </si>
  <si>
    <t>INDUSTRIA REIT,IDR,"Real Estate"</t>
  </si>
  <si>
    <t>INDUSTRIAL AND COMMERCIAL BANK OF CHINA LIMITED,ICB,"Not Applic"</t>
  </si>
  <si>
    <t>INFIGEN ENERGY,IFN,"Utilities"</t>
  </si>
  <si>
    <t>INFOMEDIA LTD,IFM,"Software &amp; Services"</t>
  </si>
  <si>
    <t>INFRATIL LIMITED.,IFT,"Utilities"</t>
  </si>
  <si>
    <t>INGENIA COMMUNITIES GROUP,INA,"Real Estate"</t>
  </si>
  <si>
    <t>INGHAMS GROUP LIMITED,ING,"Food, Beverage &amp; Tobacco"</t>
  </si>
  <si>
    <t>INNATE IMMUNOTHERAPEUTICS LIMITED,IIL,"Pharmaceuticals, Biotechnology &amp; Life Sciences"</t>
  </si>
  <si>
    <t>INSURANCE AUSTRALIA GROUP LIMITED,IAG,"Insurance"</t>
  </si>
  <si>
    <t>INTEC LTD,INL,"Materials"</t>
  </si>
  <si>
    <t>INTEGRAL DIAGNOSTICS LIMITED,IDX,"Health Care Equipment &amp; Services"</t>
  </si>
  <si>
    <t>INTEGRATED MEDIA TECHNOLOGY LIMITED,ITL,"Media"</t>
  </si>
  <si>
    <t>INTEGRATED PAYMENT TECHNOLOGIES LIMITED,IP1,"Software &amp; Services"</t>
  </si>
  <si>
    <t>INTEGRATED RESEARCH LIMITED,IRI,"Software &amp; Services"</t>
  </si>
  <si>
    <t>INTERMIN RESOURCES LIMITED,IRC,"Materials"</t>
  </si>
  <si>
    <t>INTERNATIONAL EQUITIES CORPORATION LIMITED.,IEQ,"Real Estate"</t>
  </si>
  <si>
    <t>INTERNATIONAL FINANCE CORPORATION,IFX,"Not Applic"</t>
  </si>
  <si>
    <t>INTERNATIONAL GOLDFIELDS LIMITED...,IGS,"Materials"</t>
  </si>
  <si>
    <t>INTERPOSE HOLDINGS LIMITED,IHS,"Energy"</t>
  </si>
  <si>
    <t>INTERSTAR MILLENNIUM SERIES 2002-1G TRUST,IMG,"Not Applic"</t>
  </si>
  <si>
    <t>INTERSTAR MILLENNIUM SERIES 2003-3G TRUST,IMX,"Not Applic"</t>
  </si>
  <si>
    <t>INTERSTAR MILLENNIUM SERIES 2004-1E TRUST,IMQ,"Not Applic"</t>
  </si>
  <si>
    <t>INTERSTAR MILLENNIUM SERIES 2004-2G TRUST,IMK,"Not Applic"</t>
  </si>
  <si>
    <t>INTERSTAR MILLENNIUM SERIES 2004-5 TRUST,IMN,"Not Applic"</t>
  </si>
  <si>
    <t>INTERSTAR MILLENNIUM SERIES 2005-2L TRUST,IMO,"Not Applic"</t>
  </si>
  <si>
    <t>INTERSTAR MILLENNIUM SERIES 2006-2G TRUST,INB,"Not Applic"</t>
  </si>
  <si>
    <t>INTERSTAR MILLENNIUM SERIES 2006-3L TRUST,INN,"Not Applic"</t>
  </si>
  <si>
    <t>INTERSTAR MILLENNIUM SERIES 2006-4H TRUST,INH,"Not Applic"</t>
  </si>
  <si>
    <t>INTIGER GROUP LIMITED,IAM,"Software &amp; Services"</t>
  </si>
  <si>
    <t>INTRA ENERGY CORPORATION LIMITED,IEC,"Energy"</t>
  </si>
  <si>
    <t>INTREPID MINES LIMITED,IAU,"Materials"</t>
  </si>
  <si>
    <t>INVENTIS LIMITED,IVT,"Commercial &amp; Professional Services"</t>
  </si>
  <si>
    <t>INVESTA OFFICE FUND,IOF,"Real Estate"</t>
  </si>
  <si>
    <t>INVESTIGATOR RESOURCES LTD,IVR,"Materials"</t>
  </si>
  <si>
    <t>INVESTSMART GROUP LIMITED,INV,"Diversified Financials"</t>
  </si>
  <si>
    <t>INVIGOR GROUP LIMITED,IVO,"Media"</t>
  </si>
  <si>
    <t>INVION LIMITED,IVX,"Pharmaceuticals, Biotechnology &amp; Life Sciences"</t>
  </si>
  <si>
    <t>INVITROCUE LIMITED,IVQ,"Pharmaceuticals, Biotechnology &amp; Life Sciences"</t>
  </si>
  <si>
    <t>INVOCARE LIMITED,IVC,"Consumer Services"</t>
  </si>
  <si>
    <t>IODM LIMITED,IOD,"Materials"</t>
  </si>
  <si>
    <t>IOOF HOLDINGS LIMITED,IFL,"Diversified Financials"</t>
  </si>
  <si>
    <t>IOT GROUP LIMITED,IOT,"Consumer Durables &amp; Apparel"</t>
  </si>
  <si>
    <t>IPB PETROLEUM LIMITED,IPB,"Energy"</t>
  </si>
  <si>
    <t>IPE LIMITED,IPE,"Diversified Financials"</t>
  </si>
  <si>
    <t>IPH LIMITED,IPH,"Commercial &amp; Professional Services"</t>
  </si>
  <si>
    <t>IQ3CORP LIMITED,IQ3,"Diversified Financials"</t>
  </si>
  <si>
    <t>IRESS LIMITED,IRE,"Software &amp; Services"</t>
  </si>
  <si>
    <t>IRON MOUNTAIN INCORPORATED,INM,"Real Estate"</t>
  </si>
  <si>
    <t>IRON ROAD LIMITED,IRD,"Materials"</t>
  </si>
  <si>
    <t>IRONBARK CAPITAL LIMITED,IBC,"Diversified Financials"</t>
  </si>
  <si>
    <t>IRONBARK ZINC LTD,IBG,"Materials"</t>
  </si>
  <si>
    <t>ISELECT LIMITED.,ISU,"Consumer Services"</t>
  </si>
  <si>
    <t>ISENTIA GROUP LIMITED,ISD,"Software &amp; Services"</t>
  </si>
  <si>
    <t>ISENTRIC LIMITED.,ICU,"Software &amp; Services"</t>
  </si>
  <si>
    <t>ISHARES ASIA 50 ETF,IAA,"Not Applic"</t>
  </si>
  <si>
    <t>ISHARES CHINA LARGE-CAP ETF,IZZ,"Not Applic"</t>
  </si>
  <si>
    <t>ISHARES EUROPE ETF,IEU,"Not Applic"</t>
  </si>
  <si>
    <t>ISHARES GLOBAL 100 ETF,IOO,"Not Applic"</t>
  </si>
  <si>
    <t>ISHARES MSCI BRIC ETF,IBK,"Not Applic"</t>
  </si>
  <si>
    <t>ISHARES MSCI EAFE ETF,IVE,"Not Applic"</t>
  </si>
  <si>
    <t>ISHARES MSCI EMERGING MARKETS ETF,IEM,"Not Applic"</t>
  </si>
  <si>
    <t>ISHARES MSCI HONG KONG ETF,IHK,"Not Applic"</t>
  </si>
  <si>
    <t>ISHARES MSCI JAPAN ETF,IJP,"Not Applic"</t>
  </si>
  <si>
    <t>ISHARES MSCI SINGAPORE CAPPED ETF,ISG,"Not Applic"</t>
  </si>
  <si>
    <t>ISHARES MSCI SOUTH KOREA CAPPED ETF,IKO,"Not Applic"</t>
  </si>
  <si>
    <t>ISHARES MSCI TAIWAN CAPPED ETF,ITW,"Not Applic"</t>
  </si>
  <si>
    <t>ISHARES RUSSELL 2000 ETF,IRU,"Not Applic"</t>
  </si>
  <si>
    <t>ISHARES S&amp;P 500 ETF,IVV,"Not Applic"</t>
  </si>
  <si>
    <t>ISHARES S&amp;P MID-CAP ETF,IJH,"Not Applic"</t>
  </si>
  <si>
    <t>ISHARES S&amp;P SMALL-CAP ETF,IJR,"Not Applic"</t>
  </si>
  <si>
    <t>ISHINE INTERNATIONAL RESOURCES LIMITED,ISH,"Materials"</t>
  </si>
  <si>
    <t>ISIGNTHIS LTD,ISX,"Software &amp; Services"</t>
  </si>
  <si>
    <t>ITL LIMITED,ITD,"Health Care Equipment &amp; Services"</t>
  </si>
  <si>
    <t>IVE GROUP LIMITED,IGL,"Commercial &amp; Professional Services"</t>
  </si>
  <si>
    <t>JACK-IN GROUP LIMITED,JIP,"Commercial &amp; Professional Services"</t>
  </si>
  <si>
    <t>JACKA RESOURCES LIMITED,JKA,"Energy"</t>
  </si>
  <si>
    <t>JAMES HARDIE INDUSTRIES PLC,JHX,"Materials"</t>
  </si>
  <si>
    <t>JAMESON RESOURCES LIMITED,JAL,"Materials"</t>
  </si>
  <si>
    <t>JAPARA HEALTHCARE LIMITED,JHC,"Health Care Equipment &amp; Services"</t>
  </si>
  <si>
    <t>JATENERGY LIMITED,JAT,"Retailing"</t>
  </si>
  <si>
    <t>JAYEX HEALTHCARE LIMITED,JHL,"Health Care Equipment &amp; Services"</t>
  </si>
  <si>
    <t>JB HI-FI LIMITED,JBH,"Retailing"</t>
  </si>
  <si>
    <t>JC INTERNATIONAL GROUP LIMITED,JCI,"Capital Goods"</t>
  </si>
  <si>
    <t>JCURVE SOLUTIONS LTD,JCS,"Software &amp; Services"</t>
  </si>
  <si>
    <t>JERVOIS MINING LIMITED,JRV,"Materials"</t>
  </si>
  <si>
    <t>JIAJIAFU MODERN AGRICULTURE LIMITED,JJF,"Class Pend"</t>
  </si>
  <si>
    <t>JINDALEE RESOURCES LIMITED,JRL,"Materials"</t>
  </si>
  <si>
    <t>JOYCE CORPORATION LTD,JYC,"Retailing"</t>
  </si>
  <si>
    <t>JUMBO INTERACTIVE LIMITED,JIN,"Consumer Services"</t>
  </si>
  <si>
    <t>JUPITER ENERGY LIMITED,JPR,"Energy"</t>
  </si>
  <si>
    <t>JUSTKAPITAL LIMITED,JKL,"Diversified Financials"</t>
  </si>
  <si>
    <t>JV GLOBAL LIMITED,JVG,"Capital Goods"</t>
  </si>
  <si>
    <t>K &amp; S CORPORATION LIMITED,KSC,"Transportation"</t>
  </si>
  <si>
    <t>K2 ASSET MANAGEMENT HOLDINGS LTD,KAM,"Diversified Financials"</t>
  </si>
  <si>
    <t>K2 ENERGY LIMITED.,KTE,"Utilities"</t>
  </si>
  <si>
    <t>K2FLY LIMITED,K2F,"Software &amp; Services"</t>
  </si>
  <si>
    <t>KABOKO MINING LIMITED,KAB,"Materials"</t>
  </si>
  <si>
    <t>KABUNI LTD,KBU,"Software &amp; Services"</t>
  </si>
  <si>
    <t>KAILI RESOURCES LIMITED,KLR,"Energy"</t>
  </si>
  <si>
    <t>KAIRIKI ENERGY LIMITED,KIK,"Energy"</t>
  </si>
  <si>
    <t>KAIROS MINERALS LIMITED,KAI,"Materials"</t>
  </si>
  <si>
    <t>KALAMAZOO RESOURCES LIMITED,KZR,"Materials"</t>
  </si>
  <si>
    <t>KALINA POWER LIMITED,KPO,"Utilities"</t>
  </si>
  <si>
    <t>KALIUM LAKES LIMITED,KLL,"Materials"</t>
  </si>
  <si>
    <t>KALNORTH GOLD MINES LIMITED,KGM,"Materials"</t>
  </si>
  <si>
    <t>KANGAROO ISLAND PLANTATION TIMBERS LTD,KPT,"Materials"</t>
  </si>
  <si>
    <t>KANGAROO RESOURCES LIMITED,KRL,"Materials"</t>
  </si>
  <si>
    <t>KAROON GAS AUSTRALIA LIMITED,KAR,"Energy"</t>
  </si>
  <si>
    <t>KASBAH RESOURCES LIMITED,KAS,"Materials"</t>
  </si>
  <si>
    <t>KATANA CAPITAL LIMITED,KAT,"Not Applic"</t>
  </si>
  <si>
    <t>KATHMANDU HOLDINGS LIMITED,KMD,"Retailing"</t>
  </si>
  <si>
    <t>KAZAKHSTAN POTASH CORPORATION LIMITED,KPC,"Materials"</t>
  </si>
  <si>
    <t>KBL MINING LIMITED,KBL,"Materials"</t>
  </si>
  <si>
    <t>KEY PETROLEUM LIMITED,KEY,"Energy"</t>
  </si>
  <si>
    <t>KEYBRIDGE CAPITAL LIMITED,KBC,"Diversified Financials"</t>
  </si>
  <si>
    <t>KFW,KFW,"Not Applic"</t>
  </si>
  <si>
    <t>KGL RESOURCES LIMITED,KGL,"Materials"</t>
  </si>
  <si>
    <t>KIBARAN RESOURCES LIMITED,KNL,"Materials"</t>
  </si>
  <si>
    <t>KIDMAN RESOURCES LIMITED,KDR,"Materials"</t>
  </si>
  <si>
    <t>KIMBERLEY DIAMONDS LTD,KDL,"Materials"</t>
  </si>
  <si>
    <t>KIN MINING NL,KIN,"Materials"</t>
  </si>
  <si>
    <t>KINA PETROLEUM LIMITED,KPL,"Energy"</t>
  </si>
  <si>
    <t>KINA SECURITIES LIMITED,KSL,"Diversified Financials"</t>
  </si>
  <si>
    <t>KINETIKO ENERGY LTD,KKO,"Energy"</t>
  </si>
  <si>
    <t>KING ISLAND SCHEELITE LIMITED,KIS,"Materials"</t>
  </si>
  <si>
    <t>KING RIVER COPPER LIMITED,KRC,"Materials"</t>
  </si>
  <si>
    <t>KINGFISHER TRUST 2016-1,KIG,"Not Applic"</t>
  </si>
  <si>
    <t>KINGFORM HEALTH HOMETEXTILE GROUP LIMITED,KFG,"Consumer Durables &amp; Apparel"</t>
  </si>
  <si>
    <t>KINGSGATE CONSOLIDATED LIMITED.,KCN,"Materials"</t>
  </si>
  <si>
    <t>KINGSLAND GLOBAL LTD,KLO,"Real Estate"</t>
  </si>
  <si>
    <t>KINGSROSE MINING LIMITED,KRM,"Materials"</t>
  </si>
  <si>
    <t>KINGSTON RESOURCES LIMITED,KSN,"Materials"</t>
  </si>
  <si>
    <t>KIP MCGRATH EDUCATION CENTRES LIMITED,KME,"Consumer Services"</t>
  </si>
  <si>
    <t>KNEOMEDIA LIMITED,KNM,"Software &amp; Services"</t>
  </si>
  <si>
    <t>KNOSYS LIMITED,KNO,"Software &amp; Services"</t>
  </si>
  <si>
    <t>KOGAN.COM LTD,KGN,"Retailing"</t>
  </si>
  <si>
    <t>KOGI IRON LIMITED,KFE,"Materials"</t>
  </si>
  <si>
    <t>KOLLAKORN CORPORATION LIMITED,KKL,"Technology Hardware &amp; Equipment"</t>
  </si>
  <si>
    <t>KONEKT LIMITED,KKT,"Health Care Equipment &amp; Services"</t>
  </si>
  <si>
    <t>KOON HOLDINGS LIMITED,KNH,"Capital Goods"</t>
  </si>
  <si>
    <t>KORAB RESOURCES LIMITED,KOR,"Materials"</t>
  </si>
  <si>
    <t>KORE POTASH LIMITED,K2P,"Materials"</t>
  </si>
  <si>
    <t>KOREA SOUTH-EAST POWER CO LTD,KOP,"Not Applic"</t>
  </si>
  <si>
    <t>KORVEST LTD,KOV,"Capital Goods"</t>
  </si>
  <si>
    <t>KRAKATOA RESOURCES LIMITED,KTA,"Materials"</t>
  </si>
  <si>
    <t>KRESTA HOLDINGS LIMITED,KRS,"Consumer Durables &amp; Apparel"</t>
  </si>
  <si>
    <t>KULA GOLD LIMITED,KGD,"Materials"</t>
  </si>
  <si>
    <t>KYCKR LIMITED,KYK,"Software &amp; Services"</t>
  </si>
  <si>
    <t>LACHLAN STAR LIMITED,LSA,"Materials"</t>
  </si>
  <si>
    <t>LACONIA RESOURCES LIMITED,LCR,"Materials"</t>
  </si>
  <si>
    <t>LAKE RESOURCES N.L.,LKE,"Materials"</t>
  </si>
  <si>
    <t>LAKES OIL NL,LKO,"Energy"</t>
  </si>
  <si>
    <t>LAND &amp; HOMES GROUP LIMITED,LHM,"Real Estate"</t>
  </si>
  <si>
    <t>LANDMARK WHITE LIMITED,LMW,"Real Estate"</t>
  </si>
  <si>
    <t>LANEWAY RESOURCES LTD,LNY,"Materials"</t>
  </si>
  <si>
    <t>LANKA GRAPHITE LIMITED,LGR,"Not Applic"</t>
  </si>
  <si>
    <t>LANTERN HOTEL GROUP,LTN,"Real Estate"</t>
  </si>
  <si>
    <t>LARAMIDE RESOURCES LTD,LAM,"Energy"</t>
  </si>
  <si>
    <t>LASERBOND LIMITED,LBL,"Capital Goods"</t>
  </si>
  <si>
    <t>LATAM AUTOS LIMITED,LAA,"Software &amp; Services"</t>
  </si>
  <si>
    <t>LATIN RESOURCES LIMITED,LRS,"Materials"</t>
  </si>
  <si>
    <t>LATITUDE CONSOLIDATED LIMITED,LCD,"Materials"</t>
  </si>
  <si>
    <t>LATROBE MAGNESIUM LIMITED,LMG,"Materials"</t>
  </si>
  <si>
    <t>LAWSON GOLD LIMITED,LSN,"Materials"</t>
  </si>
  <si>
    <t>LBT INNOVATIONS LIMITED,LBT,"Health Care Equipment &amp; Services"</t>
  </si>
  <si>
    <t>LEAF RESOURCES LTD,LER,"Materials"</t>
  </si>
  <si>
    <t>LEFROY EXPLORATION LIMITED,LEX,"Materials"</t>
  </si>
  <si>
    <t>LEGACY IRON ORE LIMITED,LCY,"Materials"</t>
  </si>
  <si>
    <t>LEGEND CORPORATION LIMITED,LGD,"Capital Goods"</t>
  </si>
  <si>
    <t>LEGEND MINING LIMITED,LEG,"Materials"</t>
  </si>
  <si>
    <t>LEIGH CREEK ENERGY LIMITED,LCK,"Materials"</t>
  </si>
  <si>
    <t>LENDLEASE GROUP,LLC,"Real Estate"</t>
  </si>
  <si>
    <t>LEPIDICO LTD,LPD,"Materials"</t>
  </si>
  <si>
    <t>LEYSHON RESOURCES LIMITED,LRL,"Materials"</t>
  </si>
  <si>
    <t>LIFE CORPORATION LTD,LFC,"Consumer Services"</t>
  </si>
  <si>
    <t>LIFEHEALTHCARE GROUP LIMITED,LHC,"Health Care Equipment &amp; Services"</t>
  </si>
  <si>
    <t>LIFESPOT HEALTH LTD,LSH,"Health Care Equipment &amp; Services"</t>
  </si>
  <si>
    <t>LIFESTYLE COMMUNITIES LIMITED,LIC,"Real Estate"</t>
  </si>
  <si>
    <t>LINCOLN MINERALS LIMITED,LML,"Materials"</t>
  </si>
  <si>
    <t>LINDIAN RESOURCES LIMITED,LIN,"Materials"</t>
  </si>
  <si>
    <t>LINDSAY AUSTRALIA LIMITED,LAU,"Transportation"</t>
  </si>
  <si>
    <t>LINIUS TECHNOLOGIES LIMITED,LNU,"Materials"</t>
  </si>
  <si>
    <t>LINK ADMINISTRATION HOLDINGS LIMITED,LNK,"Software &amp; Services"</t>
  </si>
  <si>
    <t>LION ENERGY LIMITED,LIO,"Energy"</t>
  </si>
  <si>
    <t>LION ONE METALS LIMITED,LLO,"Materials"</t>
  </si>
  <si>
    <t>LION SELECTION GROUP LIMITED.,LSX,"Diversified Financials"</t>
  </si>
  <si>
    <t>LIONHUB GROUP LIMITED,LHB,"Real Estate"</t>
  </si>
  <si>
    <t>LIONTOWN RESOURCES LIMITED,LTR,"Materials"</t>
  </si>
  <si>
    <t>LIQUEFIED NATURAL GAS LIMITED,LNG,"Energy"</t>
  </si>
  <si>
    <t>LITHIUM AUSTRALIA NL,LIT,"Materials"</t>
  </si>
  <si>
    <t>LITHIUM CONSOLIDATED MINERAL EXPLORATION PTY LTD,LI3,"Class Pend"</t>
  </si>
  <si>
    <t>LITHIUM POWER INTERNATIONAL LIMITED,LPI,"Materials"</t>
  </si>
  <si>
    <t>LITIGATION CAPITAL MANAGEMENT LIMITED,LCA,"Diversified Financials"</t>
  </si>
  <si>
    <t>LIVEHIRE LIMITED,LVH,"Software &amp; Services"</t>
  </si>
  <si>
    <t>LIVETILES LIMITED,LVT,"Software &amp; Services"</t>
  </si>
  <si>
    <t>LIVING CELL TECHNOLOGIES LIMITED,LCT,"Pharmaceuticals, Biotechnology &amp; Life Sciences"</t>
  </si>
  <si>
    <t>LIVING CITIES DEVELOPMENT GROUP LIMITED,LCG,"Materials"</t>
  </si>
  <si>
    <t>LOCALITY PLANNING ENERGY HOLDINGS LIMITED,LPE,"Utilities"</t>
  </si>
  <si>
    <t>LODESTAR MINERALS LIMITED,LSR,"Materials"</t>
  </si>
  <si>
    <t>LOGICAMMS LIMITED,LCM,"Capital Goods"</t>
  </si>
  <si>
    <t>LONDON CITY EQUITIES LIMITED,LCE,"Diversified Financials"</t>
  </si>
  <si>
    <t>LONGREACH OIL LIMITED,LGO,"Energy"</t>
  </si>
  <si>
    <t>LOVISA HOLDINGS LIMITED,LOV,"Retailing"</t>
  </si>
  <si>
    <t>LUCAPA DIAMOND COMPANY LIMITED,LOM,"Materials"</t>
  </si>
  <si>
    <t>LUIRI GOLD LIMITED,LGM,"Materials"</t>
  </si>
  <si>
    <t>LWP TECHNOLOGIES LIMITED,LWP,"Energy"</t>
  </si>
  <si>
    <t>LYCOPODIUM LIMITED,LYL,"Capital Goods"</t>
  </si>
  <si>
    <t>LYNAS CORPORATION LIMITED,LYC,"Materials"</t>
  </si>
  <si>
    <t>MACA LIMITED,MLD,"Materials"</t>
  </si>
  <si>
    <t>MACH7 TECHNOLOGIES LIMITED,M7T,"Health Care Equipment &amp; Services"</t>
  </si>
  <si>
    <t>MACMAHON HOLDINGS LIMITED,MAH,"Capital Goods"</t>
  </si>
  <si>
    <t>MACPHERSONS RESOURCES LIMITED,MRP,"Materials"</t>
  </si>
  <si>
    <t>MACQUARIE ATLAS ROADS GROUP,MQA,"Transportation"</t>
  </si>
  <si>
    <t>MACQUARIE BANK LIMITED,MBL,"Not Applic"</t>
  </si>
  <si>
    <t>MACQUARIE GROUP LIMITED,MQG,"Diversified Financials"</t>
  </si>
  <si>
    <t>MACQUARIE MEDIA LIMITED,MRN,"Media"</t>
  </si>
  <si>
    <t>MACQUARIE TELECOM GROUP LIMITED,MAQ,"Telecommunication Services"</t>
  </si>
  <si>
    <t>MAGELLAN FINANCIAL GROUP LIMITED,MFG,"Diversified Financials"</t>
  </si>
  <si>
    <t>MAGNETIC RESOURCES NL,MAU,"Materials"</t>
  </si>
  <si>
    <t>MAGNETITE MINES LIMITED.,MGT,"Materials"</t>
  </si>
  <si>
    <t>MAGNIS RESOURCES LIMITED.,MNS,"Materials"</t>
  </si>
  <si>
    <t>MAGNUM GAS &amp; POWER LIMITED,MPE,"Energy"</t>
  </si>
  <si>
    <t>MAGNUM MINING AND EXPLORATION LIMITED,MGU,"Materials"</t>
  </si>
  <si>
    <t>MAGONTEC LIMITED,MGL,"Materials"</t>
  </si>
  <si>
    <t>MAINSTREAMBPO LIMITED,MAI,"Diversified Financials"</t>
  </si>
  <si>
    <t>MAJESTIC HORIZON HOLDINGS LTD,MHH,"Class Pend"</t>
  </si>
  <si>
    <t>MALACHITE RESOURCES LIMITED,MAR,"Materials"</t>
  </si>
  <si>
    <t>MANAGED ACCOUNTS HOLDINGS LIMITED,MGP,"Diversified Financials"</t>
  </si>
  <si>
    <t>MANALTO LIMITED,MTL,"Software &amp; Services"</t>
  </si>
  <si>
    <t>MANAS RESOURCES LIMITED,MSR,"Materials"</t>
  </si>
  <si>
    <t>MANDALONG RESOURCES LIMITED,MDD,"Materials"</t>
  </si>
  <si>
    <t>MANHATTAN CORPORATION LIMITED,MHC,"Energy"</t>
  </si>
  <si>
    <t>MANTLE MINING CORPORATION LIMITED,MNM,"Materials"</t>
  </si>
  <si>
    <t>MANTRA GROUP LIMITED,MTR,"Consumer Services"</t>
  </si>
  <si>
    <t>MARENICA ENERGY LTD,MEY,"Energy"</t>
  </si>
  <si>
    <t>MARETERRAM LIMITED,MTM,"Capital Goods"</t>
  </si>
  <si>
    <t>MARINDI METALS LIMITED,MZN,"Materials"</t>
  </si>
  <si>
    <t>MARINER CORPORATION LIMITED,MCX,"Diversified Financials"</t>
  </si>
  <si>
    <t>MARMOTA LIMITED,MEU,"Energy"</t>
  </si>
  <si>
    <t>MARQUEE RESOURCES LIMITED,MQR,"Class Pend"</t>
  </si>
  <si>
    <t>MARTIN AIRCRAFT COMPANY LIMITED,MJP,"Capital Goods"</t>
  </si>
  <si>
    <t>MASTERMYNE GROUP LIMITED,MYE,"Materials"</t>
  </si>
  <si>
    <t>MATADOR MINING LIMITED,MZZ,"Class Pend"</t>
  </si>
  <si>
    <t>MATRIX COMPOSITES &amp; ENGINEERING LIMITED,MCE,"Energy"</t>
  </si>
  <si>
    <t>MATSA RESOURCES LIMITED,MAT,"Materials"</t>
  </si>
  <si>
    <t>MAXIMUS RESOURCES LIMITED,MXR,"Materials"</t>
  </si>
  <si>
    <t>MAXITRANS INDUSTRIES LIMITED,MXI,"Capital Goods"</t>
  </si>
  <si>
    <t>MAXSEC GROUP LIMITED,MSP,"Technology Hardware &amp; Equipment"</t>
  </si>
  <si>
    <t>MAYFIELD CHILDCARE LIMITED,MFD,"Consumer Services"</t>
  </si>
  <si>
    <t>MAYNE PHARMA GROUP LIMITED,MYX,"Pharmaceuticals, Biotechnology &amp; Life Sciences"</t>
  </si>
  <si>
    <t>MCALEESE LIMITED,MCS,"Transportation"</t>
  </si>
  <si>
    <t>MCGRATH LIMITED,MEA,"Real Estate"</t>
  </si>
  <si>
    <t>MCMILLAN SHAKESPEARE LIMITED,MMS,"Commercial &amp; Professional Services"</t>
  </si>
  <si>
    <t>MCPHERSON'S LIMITED,MCP,"Consumer Durables &amp; Apparel"</t>
  </si>
  <si>
    <t>MCS SERVICES LIMITED,MSG,"Commercial &amp; Professional Services"</t>
  </si>
  <si>
    <t>MEC RESOURCES LIMITED,MMR,"Energy"</t>
  </si>
  <si>
    <t>MEDADVISOR LIMITED,MDR,"Health Care Equipment &amp; Services"</t>
  </si>
  <si>
    <t>MEDALLION TRUST SERIES 2013-2,MBJ,"Not Applic"</t>
  </si>
  <si>
    <t>MEDALLION TRUST SERIES 2014-1,MDZ,"Not Applic"</t>
  </si>
  <si>
    <t>MEDALLION TRUST SERIES 2014-1P,MPZ,"Not Applic"</t>
  </si>
  <si>
    <t>MEDALLION TRUST SERIES 2014-2,MZB,"Not Applic"</t>
  </si>
  <si>
    <t>MEDALLION TRUST SERIES 2015-1,MZA,"Not Applic"</t>
  </si>
  <si>
    <t>MEDALLION TRUST SERIES 2015-2,MZC,"Not Applic"</t>
  </si>
  <si>
    <t>MEDALLION TRUST SERIES 2016-1,MZF,"Not Applic"</t>
  </si>
  <si>
    <t>MEDIBANK PRIVATE LIMITED,MPL,"Insurance"</t>
  </si>
  <si>
    <t>MEDIBIO LIMITED,MEB,"Pharmaceuticals, Biotechnology &amp; Life Sciences"</t>
  </si>
  <si>
    <t>MEDICAL AUSTRALIA LIMITED,MLA,"Health Care Equipment &amp; Services"</t>
  </si>
  <si>
    <t>MEDICAL DEVELOPMENTS INTERNATIONAL LIMITED,MVP,"Pharmaceuticals, Biotechnology &amp; Life Sciences"</t>
  </si>
  <si>
    <t>MEDIGARD LIMITED,MGZ,"Health Care Equipment &amp; Services"</t>
  </si>
  <si>
    <t>MEDLAB CLINICAL LIMITED,MDC,"Pharmaceuticals, Biotechnology &amp; Life Sciences"</t>
  </si>
  <si>
    <t>MEDUSA MINING LIMITED,MML,"Materials"</t>
  </si>
  <si>
    <t>MEGAPORT LIMITED,MP1,"Software &amp; Services"</t>
  </si>
  <si>
    <t>MEJORITY CAPITAL LIMITED,MJC,"Diversified Financials"</t>
  </si>
  <si>
    <t>MELBANA ENERGY LIMITED,MAY,"Energy"</t>
  </si>
  <si>
    <t>MELBOURNE IT LIMITED,MLB,"Software &amp; Services"</t>
  </si>
  <si>
    <t>MEMPHASYS LIMITED.,MEM,"Pharmaceuticals, Biotechnology &amp; Life Sciences"</t>
  </si>
  <si>
    <t>MERCANTILE INVESTMENT COMPANY LTD,MVT,"Diversified Financials"</t>
  </si>
  <si>
    <t>MERCHANT HOUSE INTERNATIONAL LIMITED,MHI,"Consumer Durables &amp; Apparel"</t>
  </si>
  <si>
    <t>MERCURY NZ LIMITED,MCY,"Utilities"</t>
  </si>
  <si>
    <t>MERIDIAN ENERGY LIMITED,MEZ,"Utilities"</t>
  </si>
  <si>
    <t>MERLIN DIAMONDS LIMITED,MED,"Materials"</t>
  </si>
  <si>
    <t>MESA MINERALS LIMITED,MAS,"Materials"</t>
  </si>
  <si>
    <t>MESOBLAST LIMITED,MSB,"Pharmaceuticals, Biotechnology &amp; Life Sciences"</t>
  </si>
  <si>
    <t>METAL BANK LIMITED,MBK,"Materials"</t>
  </si>
  <si>
    <t>METALICITY LIMITED,MCT,"Materials"</t>
  </si>
  <si>
    <t>METALLICA MINERALS LIMITED,MLM,"Materials"</t>
  </si>
  <si>
    <t>METALLUM LIMITED,MNE,"Materials"</t>
  </si>
  <si>
    <t>METALS AUSTRALIA LTD,MLS,"Materials"</t>
  </si>
  <si>
    <t>METALS X LIMITED,MLX,"Materials"</t>
  </si>
  <si>
    <t>METALSTECH LIMITED,MTC,"Class Pend"</t>
  </si>
  <si>
    <t>METCASH LIMITED,MTS,"Food &amp; Staples Retailing"</t>
  </si>
  <si>
    <t>METEORIC RESOURCES NL,MEI,"Materials"</t>
  </si>
  <si>
    <t>METGASCO LIMITED,MEL,"Energy"</t>
  </si>
  <si>
    <t>METLIFECARE LIMITED,MEQ,"Health Care Equipment &amp; Services"</t>
  </si>
  <si>
    <t>METMINCO LIMITED,MNC,"Materials"</t>
  </si>
  <si>
    <t>METRO MINING LIMITED,MMI,"Energy"</t>
  </si>
  <si>
    <t>METRO PERFORMANCE GLASS LIMITED,MPP,"Materials"</t>
  </si>
  <si>
    <t>MFF CAPITAL INVESTMENTS LIMITED,MFF,"Diversified Financials"</t>
  </si>
  <si>
    <t>MG UNIT TRUST,MGC,"Food, Beverage &amp; Tobacco"</t>
  </si>
  <si>
    <t>MGC PHARMACEUTICALS LTD,MXC,"Materials"</t>
  </si>
  <si>
    <t>MGM WIRELESS LIMITED,MWR,"Software &amp; Services"</t>
  </si>
  <si>
    <t>MHM METALS LIMITED,MHM,"Materials"</t>
  </si>
  <si>
    <t>MICHAEL HILL INTERNATIONAL LIMITED,MHJ,"Consumer Durables &amp; Apparel"</t>
  </si>
  <si>
    <t>MICRO-X LIMITED,MX1,"Health Care Equipment &amp; Services"</t>
  </si>
  <si>
    <t>MIDDLE ISLAND RESOURCES LIMITED,MDI,"Materials"</t>
  </si>
  <si>
    <t>MIDWAY LIMITED,MWY,"Materials"</t>
  </si>
  <si>
    <t>MIGME LIMITED,MIG,"Software &amp; Services"</t>
  </si>
  <si>
    <t>MILLENNIUM MINERALS LIMITED,MOY,"Materials"</t>
  </si>
  <si>
    <t>MILLENNIUM SERVICES GROUP LIMITED,MIL,"Commercial &amp; Professional Services"</t>
  </si>
  <si>
    <t>MILLINIUM'S ALTERNATIVES FUND.,MAX,"Not Applic"</t>
  </si>
  <si>
    <t>MILTON CORPORATION LIMITED,MLT,"Diversified Financials"</t>
  </si>
  <si>
    <t>MINBOS RESOURCES LIMITED,MNB,"Materials"</t>
  </si>
  <si>
    <t>MINCOR RESOURCES NL,MCR,"Materials"</t>
  </si>
  <si>
    <t>MINDAX LIMITED,MDX,"Materials"</t>
  </si>
  <si>
    <t>MINERA GOLD LIMITED,MIZ,"Materials"</t>
  </si>
  <si>
    <t>MINERAL COMMODITIES LTD,MRC,"Materials"</t>
  </si>
  <si>
    <t>MINERAL DEPOSITS LIMITED,MDL,"Materials"</t>
  </si>
  <si>
    <t>MINERAL RESOURCES LIMITED,MIN,"Materials"</t>
  </si>
  <si>
    <t>MINOTAUR EXPLORATION LTD,MEP,"Materials"</t>
  </si>
  <si>
    <t>MINREX RESOURCES LIMITED,MRR,"Materials"</t>
  </si>
  <si>
    <t>MINT PAYMENTS LIMITED,MNW,"Software &amp; Services"</t>
  </si>
  <si>
    <t>MINTAILS LIMITED,MLI,"Materials"</t>
  </si>
  <si>
    <t>MIRRABOOKA INVESTMENTS LIMITED,MIR,"Diversified Financials"</t>
  </si>
  <si>
    <t>MIRVAC GROUP,MGR,"Real Estate"</t>
  </si>
  <si>
    <t>MISSION NEWENERGY LIMITED,MBT,"Energy"</t>
  </si>
  <si>
    <t>MITCHELL SERVICES LIMITED,MSV,"Capital Goods"</t>
  </si>
  <si>
    <t>MITHRIL RESOURCES LIMITED,MTH,"Materials"</t>
  </si>
  <si>
    <t>MITULA GROUP LIMITED,MUA,"Software &amp; Services"</t>
  </si>
  <si>
    <t>MMA OFFSHORE LIMITED,MRM,"Transportation"</t>
  </si>
  <si>
    <t>MMG LIMITED,MMG,"Materials"</t>
  </si>
  <si>
    <t>MMJ PHYTOTECH LIMITED,MMJ,"Pharmaceuticals, Biotechnology &amp; Life Sciences"</t>
  </si>
  <si>
    <t>MNC MEDIA INVESTMENT LTD,MIH,"Telecommunication Services"</t>
  </si>
  <si>
    <t>MNF GROUP LIMITED,MNF,"Telecommunication Services"</t>
  </si>
  <si>
    <t>MOBILARM LIMITED,MBO,"Technology Hardware &amp; Equipment"</t>
  </si>
  <si>
    <t>MOBILE EMBRACE LIMITED,MBE,"Software &amp; Services"</t>
  </si>
  <si>
    <t>MOD RESOURCES LIMITED,MOD,"Materials"</t>
  </si>
  <si>
    <t>MOKO SOCIAL MEDIA LIMITED,MKB,"Software &amp; Services"</t>
  </si>
  <si>
    <t>MOLOPO ENERGY LIMITED,MPO,"Energy"</t>
  </si>
  <si>
    <t>MOLY MINES LIMITED,MOL,"Materials"</t>
  </si>
  <si>
    <t>MONADELPHOUS GROUP LIMITED,MND,"Capital Goods"</t>
  </si>
  <si>
    <t>MONASH ABSOLUTE INVESTMENT COMPANY LIMITED,MA1,"Not Applic"</t>
  </si>
  <si>
    <t>MONASH IVF GROUP LIMITED,MVF,"Pharmaceuticals, Biotechnology &amp; Life Sciences"</t>
  </si>
  <si>
    <t>MONAX MINING LIMITED,MOX,"Materials"</t>
  </si>
  <si>
    <t>MONEY3 CORPORATION LIMITED,MNY,"Diversified Financials"</t>
  </si>
  <si>
    <t>MONTEZUMA MINING COMPANY LTD,MZM,"Materials"</t>
  </si>
  <si>
    <t>MORETON RESOURCES LTD,MRV,"Energy"</t>
  </si>
  <si>
    <t>MORTGAGE CHOICE LIMITED,MOC,"Banks"</t>
  </si>
  <si>
    <t>MOTOPIA LIMITED,MOT,"Software &amp; Services"</t>
  </si>
  <si>
    <t>MOTORCYCLE HOLDINGS LIMITED,MTO,"Retailing"</t>
  </si>
  <si>
    <t>MOUNT BURGESS MINING NL,MTB,"Materials"</t>
  </si>
  <si>
    <t>MOUNT GIBSON IRON LIMITED,MGX,"Materials"</t>
  </si>
  <si>
    <t>MOUNT RIDLEY MINES LIMITED,MRD,"Materials"</t>
  </si>
  <si>
    <t>MRG METALS LIMITED,MRQ,"Materials"</t>
  </si>
  <si>
    <t>MSM CORPORATION INTERNATIONAL LTD,MSM,"Software &amp; Services"</t>
  </si>
  <si>
    <t>MULTIPLEX SITES TRUST,MXU,"Real Estate"</t>
  </si>
  <si>
    <t>MULTISTACK INTERNATIONAL LIMITED,MSI,"Capital Goods"</t>
  </si>
  <si>
    <t>MURCHISON HOLDINGS LIMITED,MCH,"Diversified Financials"</t>
  </si>
  <si>
    <t>MURRAY COD AUSTRALIA LIMITED,MCA,"Materials"</t>
  </si>
  <si>
    <t>MURRAY RIVER ORGANICS GROUP LIMITED,MRG,"Food, Beverage &amp; Tobacco"</t>
  </si>
  <si>
    <t>MUSGRAVE MINERALS LIMITED,MGV,"Materials"</t>
  </si>
  <si>
    <t>MUSTANG RESOURCES LIMITED,MUS,"Materials"</t>
  </si>
  <si>
    <t>MUSTERA PROPERTY GROUP LIMITED,MPX,"Real Estate"</t>
  </si>
  <si>
    <t>MYER HOLDINGS LIMITED,MYR,"Retailing"</t>
  </si>
  <si>
    <t>MYFIZIQ LIMITED,MYQ,"Software &amp; Services"</t>
  </si>
  <si>
    <t>MYOB GROUP LIMITED,MYO,"Software &amp; Services"</t>
  </si>
  <si>
    <t>MYSTATE LIMITED,MYS,"Banks"</t>
  </si>
  <si>
    <t>MZI RESOURCES LTD,MZI,"Materials"</t>
  </si>
  <si>
    <t>N1 HOLDINGS LIMITED,N1H,"Banks"</t>
  </si>
  <si>
    <t>NAGAMBIE RESOURCES LIMITED,NAG,"Materials"</t>
  </si>
  <si>
    <t>NAMOI COTTON CO-OPERATIVE LIMITED,NAM,"Commercial &amp; Professional Services"</t>
  </si>
  <si>
    <t>NANOSONICS LIMITED,NAN,"Health Care Equipment &amp; Services"</t>
  </si>
  <si>
    <t>NAOS ABSOLUTE OPPORTUNITIES COMPANY LIMITED,NAC,"Not Applic"</t>
  </si>
  <si>
    <t>NAOS EMERGING OPPORTUNITIES COMPANY LIMITED,NCC,"Not Applic"</t>
  </si>
  <si>
    <t>NATIONAL AUSTRALIA BANK LIMITED,NAB,"Banks"</t>
  </si>
  <si>
    <t>NATIONAL RMBS TRUST 2011-1 SERIES 2011-1,NAF,"Not Applic"</t>
  </si>
  <si>
    <t>NATIONAL RMBS TRUST 2011-2 SERIES 2011-2,NAO,"Not Applic"</t>
  </si>
  <si>
    <t>NATIONAL RMBS TRUST 2012-2 SERIES 2012-2,NAH,"Not Applic"</t>
  </si>
  <si>
    <t>NATIONAL RMBS TRUST 2015-1 SERIES 2015-1,NAJ,"Not Applic"</t>
  </si>
  <si>
    <t>NATIONAL RMBS TRUST 2016-1,NRM,"Not Applic"</t>
  </si>
  <si>
    <t>NATIONAL STORAGE REIT,NSR,"Real Estate"</t>
  </si>
  <si>
    <t>NATIONAL VETERINARY CARE LTD,NVL,"Health Care Equipment &amp; Services"</t>
  </si>
  <si>
    <t>NAVARRE MINERALS LIMITED,NML,"Materials"</t>
  </si>
  <si>
    <t>NAVIGATOR RESOURCES LIMITED,NAV,"Materials"</t>
  </si>
  <si>
    <t>NAVITAS LIMITED,NVT,"Consumer Services"</t>
  </si>
  <si>
    <t>NEARMAP LTD,NEA,"Software &amp; Services"</t>
  </si>
  <si>
    <t>NELSON RESOURCES LIMITED,NES,"Class Pend"</t>
  </si>
  <si>
    <t>NEMEX RESOURCES LIMITED,NXR,"Materials"</t>
  </si>
  <si>
    <t>NEOMETALS LTD,NMT,"Materials"</t>
  </si>
  <si>
    <t>NEON CAPITAL LTD,NEN,"Not Applic"</t>
  </si>
  <si>
    <t>NEPTUNE MARINE SERVICES LIMITED,NMS,"Energy"</t>
  </si>
  <si>
    <t>NETCCENTRIC LIMITED,NCL,"Media"</t>
  </si>
  <si>
    <t>NETCOMM WIRELESS LIMITED,NTC,"Technology Hardware &amp; Equipment"</t>
  </si>
  <si>
    <t>NETLINKZ LIMITED,NET,"Software &amp; Services"</t>
  </si>
  <si>
    <t>NEUREN PHARMACEUTICALS LIMITED,NEU,"Pharmaceuticals, Biotechnology &amp; Life Sciences"</t>
  </si>
  <si>
    <t>NEUROTECH INTERNATIONAL LIMITED,NTI,"Health Care Equipment &amp; Services"</t>
  </si>
  <si>
    <t>NEW AGE EXPLORATION LIMITED,NAE,"Energy"</t>
  </si>
  <si>
    <t>NEW GUINEA ENERGY LTD,NGE,"Energy"</t>
  </si>
  <si>
    <t>NEW HOPE CORPORATION LIMITED,NHC,"Energy"</t>
  </si>
  <si>
    <t>NEW HORIZON COAL LTD,NHO,"Energy"</t>
  </si>
  <si>
    <t>NEW STANDARD ENERGY LIMITED,NSE,"Energy"</t>
  </si>
  <si>
    <t>NEW TALISMAN GOLD MINES LIMITED,NTL,"Materials"</t>
  </si>
  <si>
    <t>NEW ZEALAND KING SALMON INVESTMENTS LIMITED,NZK,"Food, Beverage &amp; Tobacco"</t>
  </si>
  <si>
    <t>NEWCREST MINING LIMITED,NCM,"Materials"</t>
  </si>
  <si>
    <t>NEWFIELD RESOURCES LIMITED,NWF,"Materials"</t>
  </si>
  <si>
    <t>NEWS CORPORATION..,NWS,"Media"</t>
  </si>
  <si>
    <t>NEWZULU LIMITED,NWZ,"Media"</t>
  </si>
  <si>
    <t>NEX METALS EXPLORATION LIMITED,NME,"Materials"</t>
  </si>
  <si>
    <t>NEXTDC LIMITED,NXT,"Software &amp; Services"</t>
  </si>
  <si>
    <t>NEXUS MINERALS LIMITED,NXM,"Materials"</t>
  </si>
  <si>
    <t>NIB HOLDINGS LIMITED,NHF,"Insurance"</t>
  </si>
  <si>
    <t>NICK SCALI LIMITED,NCK,"Retailing"</t>
  </si>
  <si>
    <t>NICKELORE LIMITED,NIO,"Materials"</t>
  </si>
  <si>
    <t>NIDO PETROLEUM LIMITED,NDO,"Energy"</t>
  </si>
  <si>
    <t>NINE ENTERTAINMENT CO. HOLDINGS LIMITED,NEC,"Media"</t>
  </si>
  <si>
    <t>NIUMINCO GROUP LIMITED,NIU,"Materials"</t>
  </si>
  <si>
    <t>NKWE PLATINUM LIMITED,NKP,"Materials"</t>
  </si>
  <si>
    <t>NMG CORPORATION LIMITED,NMG,"Materials"</t>
  </si>
  <si>
    <t>NOBLE METALS LIMITED,NMM,"Materials"</t>
  </si>
  <si>
    <t>NONI B LIMITED,NBL,"Retailing"</t>
  </si>
  <si>
    <t>NORDIC INVESTMENT BANK,NIB,"Not Applic"</t>
  </si>
  <si>
    <t>NORTHERN MINERALS LIMITED,NTU,"Materials"</t>
  </si>
  <si>
    <t>NORTHERN MINING LIMITED,NMI,"Materials"</t>
  </si>
  <si>
    <t>NORTHERN STAR RESOURCES LTD,NST,"Materials"</t>
  </si>
  <si>
    <t>NORWEST ENERGY NL,NWE,"Energy"</t>
  </si>
  <si>
    <t>NORWOOD SYSTEMS LIMITED,NOR,"Software &amp; Services"</t>
  </si>
  <si>
    <t>NOVARISE RENEWABLE RESOURCES INTERNATIONAL LIMITED,NOE,"Materials"</t>
  </si>
  <si>
    <t>NOVATTI GROUP LIMITED,NOV,"Software &amp; Services"</t>
  </si>
  <si>
    <t>NOVITA HEALTHCARE LIMITED,NHL,"Health Care Equipment &amp; Services"</t>
  </si>
  <si>
    <t>NOVOGEN LIMITED,NRT,"Pharmaceuticals, Biotechnology &amp; Life Sciences"</t>
  </si>
  <si>
    <t>NOXOPHARM LIMITED,NOX,"Pharmaceuticals, Biotechnology &amp; Life Sciences"</t>
  </si>
  <si>
    <t>NRW HOLDINGS LIMITED,NWH,"Capital Goods"</t>
  </si>
  <si>
    <t>NSL CONSOLIDATED LIMITED,NSL,"Materials"</t>
  </si>
  <si>
    <t>NSX LIMITED,NSX,"Diversified Financials"</t>
  </si>
  <si>
    <t>NTM GOLD LIMITED,NTM,"Materials"</t>
  </si>
  <si>
    <t>NUCOAL RESOURCES LIMITED,NCR,"Materials"</t>
  </si>
  <si>
    <t>NUENERGY GAS LIMITED,NGY,"Energy"</t>
  </si>
  <si>
    <t>NUFARM FINANCE (NZ) LIMITED,NFN,"Not Applic"</t>
  </si>
  <si>
    <t>NUFARM LIMITED,NUF,"Materials"</t>
  </si>
  <si>
    <t>NUHEARA LIMITED,NUH,"Technology Hardware &amp; Equipment"</t>
  </si>
  <si>
    <t>NVOI LTD,NVO,"Software &amp; Services"</t>
  </si>
  <si>
    <t>NYOTA MINERALS LIMITED,NYO,"Materials"</t>
  </si>
  <si>
    <t>NZME LIMITED,NZM,"Media"</t>
  </si>
  <si>
    <t>NZURI COPPER LIMITED,NZC,"Materials"</t>
  </si>
  <si>
    <t>OAKAJEE CORPORATION LIMITED,OKJ,"Diversified Financials"</t>
  </si>
  <si>
    <t>OAKDALE RESOURCES LIMITED,OAR,"Materials"</t>
  </si>
  <si>
    <t>OBJ LIMITED,OBJ,"Pharmaceuticals, Biotechnology &amp; Life Sciences"</t>
  </si>
  <si>
    <t>OBJECTIVE CORPORATION LIMITED,OCL,"Software &amp; Services"</t>
  </si>
  <si>
    <t>OCEANAGOLD CORPORATION,OGC,"Materials"</t>
  </si>
  <si>
    <t>OCEANIA CAPITAL PARTNERS LIMITED,OCP,"Diversified Financials"</t>
  </si>
  <si>
    <t>OCHRE GROUP HOLDINGS LIMITED,OGH,"Materials"</t>
  </si>
  <si>
    <t>OCTANEX LIMITED,OXX,"Energy"</t>
  </si>
  <si>
    <t>ODIN ENERGY LIMITED,ODN,"Energy"</t>
  </si>
  <si>
    <t>ODYSSEY ENERGY LIMITED,ODY,"Energy"</t>
  </si>
  <si>
    <t>OFX GROUP LIMITED,OFX,"Diversified Financials"</t>
  </si>
  <si>
    <t>OIL BASINS LIMITED,OBL,"Energy"</t>
  </si>
  <si>
    <t>OIL SEARCH LIMITED,OSH,"Energy"</t>
  </si>
  <si>
    <t>OILEX LTD,OEX,"Energy"</t>
  </si>
  <si>
    <t>OKLO RESOURCES LIMITED,OKU,"Energy"</t>
  </si>
  <si>
    <t>OLDFIELDS HOLDINGS LIMITED,OLH,"Capital Goods"</t>
  </si>
  <si>
    <t>OM HOLDINGS LIMITED,OMH,"Materials"</t>
  </si>
  <si>
    <t>OMNI MARKET TIDE LTD,OMT,"Software &amp; Services"</t>
  </si>
  <si>
    <t>ONCOSIL MEDICAL LTD,OSL,"Pharmaceuticals, Biotechnology &amp; Life Sciences"</t>
  </si>
  <si>
    <t>ONEALL INTERNATIONAL LIMITED,1AL,"Consumer Durables &amp; Apparel"</t>
  </si>
  <si>
    <t>ONEVIEW HEALTHCARE PLC,ONE,"Health Care Equipment &amp; Services"</t>
  </si>
  <si>
    <t>ONEVUE HOLDINGS LIMITED,OVH,"Diversified Financials"</t>
  </si>
  <si>
    <t>ONTERRAN LIMITED,OTR,"Capital Goods"</t>
  </si>
  <si>
    <t>OOH!MEDIA LIMITED,OML,"Media"</t>
  </si>
  <si>
    <t>OOKAMI LIMITED,OOK,"Automobiles &amp; Components"</t>
  </si>
  <si>
    <t>OPENDNA LIMITED,OPN,"Commercial &amp; Professional Services"</t>
  </si>
  <si>
    <t>OPTHEA LIMITED,OPT,"Pharmaceuticals, Biotechnology &amp; Life Sciences"</t>
  </si>
  <si>
    <t>OPTISCAN IMAGING LIMITED,OIL,"Health Care Equipment &amp; Services"</t>
  </si>
  <si>
    <t>OPUS GROUP LIMITED,OPG,"Commercial &amp; Professional Services"</t>
  </si>
  <si>
    <t>ORBITAL CORPORATION LIMITED,OEC,"Automobiles &amp; Components"</t>
  </si>
  <si>
    <t>ORCA ENERGY LIMITED,OGY,"Energy"</t>
  </si>
  <si>
    <t>ORECORP LIMITED,ORR,"Materials"</t>
  </si>
  <si>
    <t>ORH LIMITED,ORH,"Capital Goods"</t>
  </si>
  <si>
    <t>ORICA LIMITED,ORI,"Materials"</t>
  </si>
  <si>
    <t>ORIENTAL TECHNOLOGIES INVESTMENT LIMITED,OTI,"Capital Goods"</t>
  </si>
  <si>
    <t>ORIGIN ENERGY LIMITED,ORG,"Energy"</t>
  </si>
  <si>
    <t>ORINOCO GOLD LIMITED,OGX,"Materials"</t>
  </si>
  <si>
    <t>ORION EQUITIES LIMITED,OEQ,"Diversified Financials"</t>
  </si>
  <si>
    <t>ORION GOLD NL,ORN,"Materials"</t>
  </si>
  <si>
    <t>ORION HEALTH GROUP LIMITED,OHE,"Health Care Equipment &amp; Services"</t>
  </si>
  <si>
    <t>ORION METALS LIMITED,ORM,"Materials"</t>
  </si>
  <si>
    <t>ORO VERDE LIMITED,OVL,"Materials"</t>
  </si>
  <si>
    <t>OROCOBRE LIMITED,ORE,"Materials"</t>
  </si>
  <si>
    <t>ORORA LIMITED,ORA,"Materials"</t>
  </si>
  <si>
    <t>OROTONGROUP LIMITED,ORL,"Retailing"</t>
  </si>
  <si>
    <t>ORPHEUS ENERGY LIMITED,OEG,"Energy"</t>
  </si>
  <si>
    <t>ORTHOCELL LIMITED,OCC,"Pharmaceuticals, Biotechnology &amp; Life Sciences"</t>
  </si>
  <si>
    <t>OSPREY MEDICAL INC,OSP,"Health Care Equipment &amp; Services"</t>
  </si>
  <si>
    <t>OTHERLEVELS HOLDINGS LIMITED,OLV,"Software &amp; Services"</t>
  </si>
  <si>
    <t>OTTO ENERGY LIMITED,OEL,"Energy"</t>
  </si>
  <si>
    <t>OVENTUS MEDICAL LIMITED,OVN,"Health Care Equipment &amp; Services"</t>
  </si>
  <si>
    <t>OVER THE WIRE HOLDINGS LIMITED,OTW,"Software &amp; Services"</t>
  </si>
  <si>
    <t>OVERLAND RESOURCES LIMITED,OVR,"Materials"</t>
  </si>
  <si>
    <t>OZ MINERALS LIMITED,OZL,"Materials"</t>
  </si>
  <si>
    <t>OZGROWTH LIMITED,OZG,"Not Applic"</t>
  </si>
  <si>
    <t>OZTRADE PUBLISHING GROUP LIMITED,OZT,"Class Pend"</t>
  </si>
  <si>
    <t>PACIFIC AMERICAN COAL LIMITED,PAK,"Materials"</t>
  </si>
  <si>
    <t>PACIFIC BAUXITE LIMITED,PBX,"Materials"</t>
  </si>
  <si>
    <t>PACIFIC CURRENT GROUP LIMITED,PAC,"Diversified Financials"</t>
  </si>
  <si>
    <t>PACIFIC DAIRIES LIMITED,PDF,"Food, Beverage &amp; Tobacco"</t>
  </si>
  <si>
    <t>PACIFIC ENERGY LIMITED,PEA,"Utilities"</t>
  </si>
  <si>
    <t>PACIFIC MINING LIMITED,PFM,"Real Estate"</t>
  </si>
  <si>
    <t>PACIFIC SMILES GROUP LIMITED,PSQ,"Health Care Equipment &amp; Services"</t>
  </si>
  <si>
    <t>PACIFIC STAR NETWORK LIMITED,PNW,"Media"</t>
  </si>
  <si>
    <t>PACIFICO MINERALS LIMITED,PMY,"Materials"</t>
  </si>
  <si>
    <t>PACT GROUP HOLDINGS LTD,PGH,"Materials"</t>
  </si>
  <si>
    <t>PALADIN ENERGY LTD,PDN,"Energy"</t>
  </si>
  <si>
    <t>PAN ASIA CORPORATION LIMITED,PZC,"Energy"</t>
  </si>
  <si>
    <t>PAN PACIFIC PETROLEUM NL,PPP,"Energy"</t>
  </si>
  <si>
    <t>PANCONTINENTAL OIL &amp; GAS NL,PCL,"Energy"</t>
  </si>
  <si>
    <t>PANORAMA SYNERGY LTD,PSY,"Software &amp; Services"</t>
  </si>
  <si>
    <t>PANORAMIC RESOURCES LIMITED,PAN,"Materials"</t>
  </si>
  <si>
    <t>PANTERRA GOLD LIMITED,PGI,"Materials"</t>
  </si>
  <si>
    <t>PANTORO LIMITED,PNR,"Materials"</t>
  </si>
  <si>
    <t>PAPERLINX SPS TRUST,PXU,"Not Applic"</t>
  </si>
  <si>
    <t>PAPYRUS AUSTRALIA LIMITED,PPY,"Materials"</t>
  </si>
  <si>
    <t>PARADIGM BIOPHARMACEUTICALS LIMITED..,PAR,"Pharmaceuticals, Biotechnology &amp; Life Sciences"</t>
  </si>
  <si>
    <t>PARAGON CARE LIMITED,PGC,"Health Care Equipment &amp; Services"</t>
  </si>
  <si>
    <t>PARINGA RESOURCES LIMITED,PNL,"Energy"</t>
  </si>
  <si>
    <t>PARKWAY MINERALS NL,PWN,"Materials"</t>
  </si>
  <si>
    <t>PATRYS LIMITED,PAB,"Pharmaceuticals, Biotechnology &amp; Life Sciences"</t>
  </si>
  <si>
    <t>PEAK RESOURCES LIMITED,PEK,"Materials"</t>
  </si>
  <si>
    <t>PEAKO LIMITED,PKO,"Energy"</t>
  </si>
  <si>
    <t>PEEL MINING LIMITED,PEX,"Materials"</t>
  </si>
  <si>
    <t>PEET LIMITED,PPC,"Real Estate"</t>
  </si>
  <si>
    <t>PEGASUS METALS LIMITED,PUN,"Materials"</t>
  </si>
  <si>
    <t>PELICAN RESOURCES LIMITED,PEL,"Materials"</t>
  </si>
  <si>
    <t>PENINSULA ENERGY LIMITED,PEN,"Energy"</t>
  </si>
  <si>
    <t>PENINSULA MINES LIMITED,PSM,"Energy"</t>
  </si>
  <si>
    <t>PENTAL LIMITED,PTL,"Household &amp; Personal Products"</t>
  </si>
  <si>
    <t>PEPINNINI MINERALS LIMITED,PNN,"Materials"</t>
  </si>
  <si>
    <t>PEPPER GROUP LIMITED,PEP,"Diversified Financials"</t>
  </si>
  <si>
    <t>PEPPERMINT INNOVATION LIMITED,PIL,"Software &amp; Services"</t>
  </si>
  <si>
    <t>PERPETUAL EQUITY INVESTMENT COMPANY LIMITED,PIC,"Not Applic"</t>
  </si>
  <si>
    <t>PERPETUAL LIMITED,PPT,"Diversified Financials"</t>
  </si>
  <si>
    <t>PERPETUAL RESOURCES LIMITED,PEC,"Energy"</t>
  </si>
  <si>
    <t>PERSEUS MINING LIMITED,PRU,"Materials"</t>
  </si>
  <si>
    <t>PETRATHERM LTD,PTR,"Utilities"</t>
  </si>
  <si>
    <t>PETREL ENERGY LIMITED,PRL,"Energy"</t>
  </si>
  <si>
    <t>PETSEC ENERGY LIMITED,PSA,"Energy"</t>
  </si>
  <si>
    <t>PHARMANET GROUP LIMITED,PNO,"Pharmaceuticals, Biotechnology &amp; Life Sciences"</t>
  </si>
  <si>
    <t>PHARMAUST LIMITED,PAA,"Pharmaceuticals, Biotechnology &amp; Life Sciences"</t>
  </si>
  <si>
    <t>PHARMAXIS LTD,PXS,"Pharmaceuticals, Biotechnology &amp; Life Sciences"</t>
  </si>
  <si>
    <t>PHILEO AUSTRALIA LIMITED,PHI,"Real Estate"</t>
  </si>
  <si>
    <t>PHOSLOCK WATER SOLUTIONS LIMITED,PHK,"Commercial &amp; Professional Services"</t>
  </si>
  <si>
    <t>PHOSPHAGENICS LIMITED,POH,"Pharmaceuticals, Biotechnology &amp; Life Sciences"</t>
  </si>
  <si>
    <t>PHYLOGICA LIMITED,PYC,"Pharmaceuticals, Biotechnology &amp; Life Sciences"</t>
  </si>
  <si>
    <t>PILBARA MINERALS LIMITED,PLS,"Materials"</t>
  </si>
  <si>
    <t>PILOT ENERGY LIMITED,PGY,"Energy"</t>
  </si>
  <si>
    <t>PINNACLE INVESTMENT MANAGEMENT GROUP LIMITED,PNI,"Diversified Financials"</t>
  </si>
  <si>
    <t>PIONEER CREDIT LIMITED,PNC,"Diversified Financials"</t>
  </si>
  <si>
    <t>PIONEER RESOURCES LIMITED,PIO,"Materials"</t>
  </si>
  <si>
    <t>PIXIE GROUP LIMITED,PEG,"Consumer Services"</t>
  </si>
  <si>
    <t>PLANET GAS LIMITED,PGS,"Energy"</t>
  </si>
  <si>
    <t>PLATINA RESOURCES LIMITED,PGM,"Materials"</t>
  </si>
  <si>
    <t>PLATINUM ASIA INVESTMENTS LIMITED,PAI,"Not Applic"</t>
  </si>
  <si>
    <t>PLATINUM ASSET MANAGEMENT LIMITED,PTM,"Diversified Financials"</t>
  </si>
  <si>
    <t>PLATINUM CAPITAL LIMITED,PMC,"Diversified Financials"</t>
  </si>
  <si>
    <t>PLUKKA LIMITED,PKA,"Diversified Financials"</t>
  </si>
  <si>
    <t>PLYMOUTH MINERALS LIMITED,PLH,"Materials"</t>
  </si>
  <si>
    <t>PM CAPITAL ASIAN OPPORTUNITIES FUND LIMITED,PAF,"Not Applic"</t>
  </si>
  <si>
    <t>PM CAPITAL GLOBAL OPPORTUNITIES FUND LIMITED,PGF,"Not Applic"</t>
  </si>
  <si>
    <t>PMP LIMITED,PMP,"Commercial &amp; Professional Services"</t>
  </si>
  <si>
    <t>PNX METALS LIMITED,PNX,"Materials"</t>
  </si>
  <si>
    <t>PO VALLEY ENERGY LIMITED,PVE,"Energy"</t>
  </si>
  <si>
    <t>POINTERRA LIMITED,3DP,"Food, Beverage &amp; Tobacco"</t>
  </si>
  <si>
    <t>POLYNOVO LIMITED,PNV,"Pharmaceuticals, Biotechnology &amp; Life Sciences"</t>
  </si>
  <si>
    <t>POSEIDON NICKEL LIMITED,POS,"Materials"</t>
  </si>
  <si>
    <t>POWERHOUSE VENTURES LIMITED,PVL,"Commercial &amp; Professional Services"</t>
  </si>
  <si>
    <t>POZ MINERALS LIMITED,POZ,"Materials"</t>
  </si>
  <si>
    <t>PPK GROUP LIMITED,PPK,"Capital Goods"</t>
  </si>
  <si>
    <t>PRAEMIUM LIMITED,PPS,"Software &amp; Services"</t>
  </si>
  <si>
    <t>PRAIRIE MINING LIMITED,PDZ,"Materials"</t>
  </si>
  <si>
    <t>PRANA BIOTECHNOLOGY LIMITED,PBT,"Pharmaceuticals, Biotechnology &amp; Life Sciences"</t>
  </si>
  <si>
    <t>PREDICTIVE DISCOVERY LIMITED,PDI,"Materials"</t>
  </si>
  <si>
    <t>PREMIER INVESTMENTS LIMITED,PMV,"Retailing"</t>
  </si>
  <si>
    <t>PREMIERE EASTERN ENERGY LIMITED,PEZ,"Energy"</t>
  </si>
  <si>
    <t>PRESCIENT THERAPEUTICS LIMITED,PTX,"Pharmaceuticals, Biotechnology &amp; Life Sciences"</t>
  </si>
  <si>
    <t>PRIMA BIOMED LTD,PRR,"Pharmaceuticals, Biotechnology &amp; Life Sciences"</t>
  </si>
  <si>
    <t>PRIMARY GOLD LIMITED,PGO,"Materials"</t>
  </si>
  <si>
    <t>PRIMARY HEALTH CARE LIMITED,PRY,"Health Care Equipment &amp; Services"</t>
  </si>
  <si>
    <t>PRIMARY OPINION LIMITED,POP,"Software &amp; Services"</t>
  </si>
  <si>
    <t>PRIME FINANCIAL GROUP LIMITED,PFG,"Diversified Financials"</t>
  </si>
  <si>
    <t>PRIME MEDIA GROUP LIMITED,PRT,"Media"</t>
  </si>
  <si>
    <t>PRO MEDICUS LIMITED,PME,"Health Care Equipment &amp; Services"</t>
  </si>
  <si>
    <t>PRO-PAC PACKAGING LIMITED,PPG,"Materials"</t>
  </si>
  <si>
    <t>PROBIOTEC LIMITED,PBP,"Pharmaceuticals, Biotechnology &amp; Life Sciences"</t>
  </si>
  <si>
    <t>PROGRAMMED MAINTENANCE SERVICES LIMITED,PRG,"Commercial &amp; Professional Services"</t>
  </si>
  <si>
    <t>PROGRESS 2010-1 TRUST,POB,"Not Applic"</t>
  </si>
  <si>
    <t>PROPERTY CONNECT HOLDINGS LIMITED,PCH,"Software &amp; Services"</t>
  </si>
  <si>
    <t>PROPERTYLINK GROUP,PLG,"Real Estate"</t>
  </si>
  <si>
    <t>PROPHECY INTERNATIONAL HOLDINGS LIMITED,PRO,"Software &amp; Services"</t>
  </si>
  <si>
    <t>PROSPECT RESOURCES LIMITED,PSC,"Materials"</t>
  </si>
  <si>
    <t>PROSPERITY RESOURCES LIMITED,PSP,"Materials"</t>
  </si>
  <si>
    <t>PROTEAN ENERGY LIMITED,POW,"Capital Goods"</t>
  </si>
  <si>
    <t>PROTEOMICS INTERNATIONAL LABORATORIES LTD,PIQ,"Pharmaceuticals, Biotechnology &amp; Life Sciences"</t>
  </si>
  <si>
    <t>PROTO RESOURCES &amp; INVESTMENTS LTD,PRW,"Materials"</t>
  </si>
  <si>
    <t>PROVINCE OF ONTARIO,PON,"Not Applic"</t>
  </si>
  <si>
    <t>PS&amp;C LIMITED,PSZ,"Commercial &amp; Professional Services"</t>
  </si>
  <si>
    <t>PSC INSURANCE GROUP LIMITED,PSI,"Insurance"</t>
  </si>
  <si>
    <t>PSIVIDA CORP.,PVA,"Pharmaceuticals, Biotechnology &amp; Life Sciences"</t>
  </si>
  <si>
    <t>PTB GROUP LIMITED,PTB,"Capital Goods"</t>
  </si>
  <si>
    <t>PUBLIC HOLDINGS (AUSTRALIA) LIMITED,PHA,"Diversified Financials"</t>
  </si>
  <si>
    <t>PULSE HEALTH LIMITED,PHG,"Health Care Equipment &amp; Services"</t>
  </si>
  <si>
    <t>PUMA MASTERFUND P-13,PUI,"Not Applic"</t>
  </si>
  <si>
    <t>PUMA MASTERFUND P-16,PUB,"Not Applic"</t>
  </si>
  <si>
    <t>PUMA MASTERFUND S-8,PUG,"Not Applic"</t>
  </si>
  <si>
    <t>PUMA SERIES 2013-1,PUJ,"Not Applic"</t>
  </si>
  <si>
    <t>PUMA SERIES 2014-1,PUK,"Not Applic"</t>
  </si>
  <si>
    <t>PUMA SERIES 2014-2,PUO,"Not Applic"</t>
  </si>
  <si>
    <t>PUMA SERIES 2014-4P,PUQ,"Not Applic"</t>
  </si>
  <si>
    <t>PUMA SERIES 2015-1,PUU,"Not Applic"</t>
  </si>
  <si>
    <t>PUMA SERIES 2015-3,PUV,"Not Applic"</t>
  </si>
  <si>
    <t>PURA VIDA ENERGY NL,PVD,"Energy"</t>
  </si>
  <si>
    <t>PUREPROFILE LTD,PPL,"Software &amp; Services"</t>
  </si>
  <si>
    <t>PUSHPAY HOLDINGS LIMITED,PPH,"Software &amp; Services"</t>
  </si>
  <si>
    <t>PWR HOLDINGS LIMITED,PWH,"Automobiles &amp; Components"</t>
  </si>
  <si>
    <t>Q TECHNOLOGY GROUP LIMITED,QTG,"Technology Hardware &amp; Equipment"</t>
  </si>
  <si>
    <t>QANTAS AIRWAYS LIMITED,QAN,"Transportation"</t>
  </si>
  <si>
    <t>QANTM INTELLECTUAL PROPERTY LIMITED,QIP,"Commercial &amp; Professional Services"</t>
  </si>
  <si>
    <t>QBE INSURANCE GROUP LIMITED,QBE,"Insurance"</t>
  </si>
  <si>
    <t>QMS MEDIA LIMITED,QMS,"Media"</t>
  </si>
  <si>
    <t>QRXPHARMA LTD,QRX,"Pharmaceuticals, Biotechnology &amp; Life Sciences"</t>
  </si>
  <si>
    <t>QUANTUM ENERGY LIMITED.,QTM,"Consumer Durables &amp; Apparel"</t>
  </si>
  <si>
    <t>QUANTUM RESOURCES LIMITED,QUR,"Materials"</t>
  </si>
  <si>
    <t>QUBE HOLDINGS LIMITED,QUB,"Transportation"</t>
  </si>
  <si>
    <t>QUEBEC,QBC,"Not Applic"</t>
  </si>
  <si>
    <t>QUEENSLAND BAUXITE LIMITED,QBL,"Materials"</t>
  </si>
  <si>
    <t>QUEENSLAND MINING CORPORATION LIMITED,QMN,"Materials"</t>
  </si>
  <si>
    <t>QUEENSLAND TREASURY CORPORATION,XQL,"Not Applic"</t>
  </si>
  <si>
    <t>QUEST INVESTMENTS LIMITED,QST,"Diversified Financials"</t>
  </si>
  <si>
    <t>QUEST MINERALS LIMITED,QNL,"Materials"</t>
  </si>
  <si>
    <t>QUESTE COMMUNICATIONS LIMITED,QUE,"Telecommunication Services"</t>
  </si>
  <si>
    <t>QUESTUS LIMITED,QSS,"Diversified Financials"</t>
  </si>
  <si>
    <t>QUICKFLIX LIMITED,QFX,"Retailing"</t>
  </si>
  <si>
    <t>QUICKSTEP HOLDINGS LIMITED,QHL,"Capital Goods"</t>
  </si>
  <si>
    <t>QV EQUITIES LIMITED,QVE,"Not Applic"</t>
  </si>
  <si>
    <t>R3D GLOBAL LIMITED,R3D,"Capital Goods"</t>
  </si>
  <si>
    <t>RACE ONCOLOGY LTD,RAC,"Pharmaceuticals, Biotechnology &amp; Life Sciences"</t>
  </si>
  <si>
    <t>RAFFLES CAPITAL LIMITED,RAF,"Diversified Financials"</t>
  </si>
  <si>
    <t>RAM RESOURCES LIMITED,RMR,"Materials"</t>
  </si>
  <si>
    <t>RAMELIUS RESOURCES LIMITED,RMS,"Materials"</t>
  </si>
  <si>
    <t>RAMS MORTGAGE SECURITIES TRUST SERIES 2006-1,RMM,"Not Applic"</t>
  </si>
  <si>
    <t>RAMS MORTGAGE SECURITIES TRUST SERIES 2007-1HE,RMB,"Not Applic"</t>
  </si>
  <si>
    <t>RAMS MORTGAGE SECURITIES TRUST SERIES 2007-2H,RMH,"Not Applic"</t>
  </si>
  <si>
    <t>RAMSAY HEALTH CARE LIMITED,RHC,"Health Care Equipment &amp; Services"</t>
  </si>
  <si>
    <t>RAND MINING LIMITED,RND,"Materials"</t>
  </si>
  <si>
    <t>RANGE INTERNATIONAL LIMITED,RAN,"Materials"</t>
  </si>
  <si>
    <t>RANGE RESOURCES LIMITED,RRS,"Energy"</t>
  </si>
  <si>
    <t>RAPTIS GROUP LIMITED,RPG,"Real Estate"</t>
  </si>
  <si>
    <t>RAPTOR RESOURCES LIMITED,RPL,"Class Pend"</t>
  </si>
  <si>
    <t>RAWSON OIL AND GAS LTD,RAW,"Energy"</t>
  </si>
  <si>
    <t>RBR GROUP LIMITED,RBR,"Materials"</t>
  </si>
  <si>
    <t>RCG CORPORATION LIMITED,RCG,"Retailing"</t>
  </si>
  <si>
    <t>RCR TOMLINSON LIMITED,RCR,"Capital Goods"</t>
  </si>
  <si>
    <t>REA GROUP LTD,REA,"Media"</t>
  </si>
  <si>
    <t>REAL ENERGY CORPORATION LIMITED,RLE,"Energy"</t>
  </si>
  <si>
    <t>REAL ESTATE INVESTAR GROUP LIMITED,REV,"Software &amp; Services"</t>
  </si>
  <si>
    <t>REALM RESOURCES LIMITED,RRP,"Materials"</t>
  </si>
  <si>
    <t>RECCE LIMITED,RCE,"Pharmaceuticals, Biotechnology &amp; Life Sciences"</t>
  </si>
  <si>
    <t>RECKON LIMITED,RKN,"Software &amp; Services"</t>
  </si>
  <si>
    <t>RECTIFIER TECHNOLOGIES LTD,RFT,"Capital Goods"</t>
  </si>
  <si>
    <t>RED 5 LIMITED,RED,"Materials"</t>
  </si>
  <si>
    <t>RED EMPEROR RESOURCES NL,RMP,"Energy"</t>
  </si>
  <si>
    <t>RED HILL IRON LIMITED,RHI,"Materials"</t>
  </si>
  <si>
    <t>RED METAL LIMITED,RDM,"Materials"</t>
  </si>
  <si>
    <t>RED MOUNTAIN MINING LIMITED,RMX,"Materials"</t>
  </si>
  <si>
    <t>RED RIVER RESOURCES LIMITED,RVR,"Materials"</t>
  </si>
  <si>
    <t>RED SKY ENERGY LIMITED.,ROG,"Energy"</t>
  </si>
  <si>
    <t>REDBANK COPPER LIMITED,RCP,"Materials"</t>
  </si>
  <si>
    <t>REDBUBBLE LIMITED,RBL,"Software &amp; Services"</t>
  </si>
  <si>
    <t>REDFLEX HOLDINGS LIMITED,RDF,"Technology Hardware &amp; Equipment"</t>
  </si>
  <si>
    <t>REDFLOW LIMITED,RFX,"Capital Goods"</t>
  </si>
  <si>
    <t>REDHILL EDUCATION LIMITED,RDH,"Consumer Services"</t>
  </si>
  <si>
    <t>REDSTONE RESOURCES LIMITED,RDS,"Materials"</t>
  </si>
  <si>
    <t>REECE LIMITED,REH,"Capital Goods"</t>
  </si>
  <si>
    <t>REEDY LAGOON CORPORATION LIMITED,RLC,"Materials"</t>
  </si>
  <si>
    <t>REEF CASINO TRUST,RCT,"Consumer Services"</t>
  </si>
  <si>
    <t>REFFIND LIMITED,RFN,"Software &amp; Services"</t>
  </si>
  <si>
    <t>REFRESH GROUP LIMITED,RGP,"Food, Beverage &amp; Tobacco"</t>
  </si>
  <si>
    <t>REGENEUS LTD,RGS,"Pharmaceuticals, Biotechnology &amp; Life Sciences"</t>
  </si>
  <si>
    <t>REGIONAL EXPRESS HOLDINGS LIMITED,REX,"Transportation"</t>
  </si>
  <si>
    <t>REGIS HEALTHCARE LIMITED,REG,"Health Care Equipment &amp; Services"</t>
  </si>
  <si>
    <t>REGIS RESOURCES LIMITED,RRL,"Materials"</t>
  </si>
  <si>
    <t>RELIANCE WORLDWIDE CORPORATION LIMITED,RWC,"Capital Goods"</t>
  </si>
  <si>
    <t>RENASCOR RESOURCES LIMITED,RNU,"Energy"</t>
  </si>
  <si>
    <t>RENT.COM.AU LIMITED,RNT,"Software &amp; Services"</t>
  </si>
  <si>
    <t>RENU ENERGY LIMITED,RNE,"Utilities"</t>
  </si>
  <si>
    <t>REPRODUCTIVE HEALTH SCIENCE LIMITED,RHS,"Pharmaceuticals, Biotechnology &amp; Life Sciences"</t>
  </si>
  <si>
    <t>RESAPP HEALTH LIMITED,RAP,"Health Care Equipment &amp; Services"</t>
  </si>
  <si>
    <t>RESMED INC,RMD,"Health Care Equipment &amp; Services"</t>
  </si>
  <si>
    <t>RESOLUTE MINING LIMITED,RSG,"Materials"</t>
  </si>
  <si>
    <t>RESONANCE HEALTH LIMITED,RHT,"Health Care Equipment &amp; Services"</t>
  </si>
  <si>
    <t>RESOURCE BASE LIMITED,RBX,"Materials"</t>
  </si>
  <si>
    <t>RESOURCE DEVELOPMENT GROUP LIMITED,RDG,"Materials"</t>
  </si>
  <si>
    <t>RESOURCE GENERATION LIMITED,RES,"Energy"</t>
  </si>
  <si>
    <t>RESOURCE MINING CORPORATION LIMITED,RMI,"Materials"</t>
  </si>
  <si>
    <t>RESOURCES &amp; ENERGY GROUP LIMITED,REZ,"Materials"</t>
  </si>
  <si>
    <t>RESPIRI LIMITED,RSH,"Health Care Equipment &amp; Services"</t>
  </si>
  <si>
    <t>RETAIL FOOD GROUP LIMITED,RFG,"Consumer Services"</t>
  </si>
  <si>
    <t>RETECH TECHNOLOGY., CO LIMITED,RTE,"Class Pend"</t>
  </si>
  <si>
    <t>REVA MEDICAL, INC,RVA,"Health Care Equipment &amp; Services"</t>
  </si>
  <si>
    <t>REVERSE CORP LIMITED,REF,"Telecommunication Services"</t>
  </si>
  <si>
    <t>REWARD MINERALS LTD,RWD,"Materials"</t>
  </si>
  <si>
    <t>REWARDLE HOLDINGS LIMITED,RXH,"Software &amp; Services"</t>
  </si>
  <si>
    <t>REX MINERALS LIMITED,RXM,"Materials"</t>
  </si>
  <si>
    <t>REY RESOURCES LIMITED,REY,"Energy"</t>
  </si>
  <si>
    <t>RHINOMED LIMITED,RNO,"Pharmaceuticals, Biotechnology &amp; Life Sciences"</t>
  </si>
  <si>
    <t>RHIPE LIMITED,RHP,"Software &amp; Services"</t>
  </si>
  <si>
    <t>RIDLEY CORPORATION LIMITED,RIC,"Food, Beverage &amp; Tobacco"</t>
  </si>
  <si>
    <t>RIEDEL RESOURCES LIMITED,RIE,"Materials"</t>
  </si>
  <si>
    <t>RIFT VALLEY RESOURCES LIMITED.,RVY,"Materials"</t>
  </si>
  <si>
    <t>RIMFIRE PACIFIC MINING NL,RIM,"Materials"</t>
  </si>
  <si>
    <t>RIO TINTO LIMITED,RIO,"Materials"</t>
  </si>
  <si>
    <t>RISION LIMITED,RNL,"Software &amp; Services"</t>
  </si>
  <si>
    <t>RIVA RESOURCES LIMITED,RIR,"Materials"</t>
  </si>
  <si>
    <t>RMA ENERGY LIMITED,RMT,"Materials"</t>
  </si>
  <si>
    <t>RMG LIMITED,RMG,"Materials"</t>
  </si>
  <si>
    <t>RNI NL.,RNI,"Materials"</t>
  </si>
  <si>
    <t>RNY PROPERTY TRUST,RNY,"Real Estate"</t>
  </si>
  <si>
    <t>ROBO 3D LIMITED,RBO,"Capital Goods"</t>
  </si>
  <si>
    <t>ROTO-GRO INTERNATIONAL LIMITED,RGI,"Capital Goods"</t>
  </si>
  <si>
    <t>ROX RESOURCES LIMITED,RXL,"Materials"</t>
  </si>
  <si>
    <t>ROYAL WOLF HOLDINGS LIMITED,RWH,"Commercial &amp; Professional Services"</t>
  </si>
  <si>
    <t>ROYALCO RESOURCES LIMITED,RCO,"Materials"</t>
  </si>
  <si>
    <t>RTG MINING INC.,RTG,"Materials"</t>
  </si>
  <si>
    <t>RUBICOR GROUP LIMITED,RUB,"Commercial &amp; Professional Services"</t>
  </si>
  <si>
    <t>RUBIK FINANCIAL LIMITED,RFL,"Software &amp; Services"</t>
  </si>
  <si>
    <t>RUMBLE RESOURCES LIMITED,RTR,"Materials"</t>
  </si>
  <si>
    <t>RUNGEPINCOCKMINARCO LIMITED,RUL,"Software &amp; Services"</t>
  </si>
  <si>
    <t>RURAL FUNDS GROUP,RFF,"Real Estate"</t>
  </si>
  <si>
    <t>RURALCO HOLDINGS LIMITED,RHL,"Retailing"</t>
  </si>
  <si>
    <t>RXP SERVICES LIMITED,RXP,"Software &amp; Services"</t>
  </si>
  <si>
    <t>RYDER CAPITAL LIMITED,RYD,"Not Applic"</t>
  </si>
  <si>
    <t>S2 RESOURCES LTD,S2R,"Materials"</t>
  </si>
  <si>
    <t>SABRE RESOURCES LIMITED,SBR,"Materials"</t>
  </si>
  <si>
    <t>SACGASCO LIMITED,SGC,"Energy"</t>
  </si>
  <si>
    <t>SAFEROADS HOLDINGS LIMITED,SRH,"Capital Goods"</t>
  </si>
  <si>
    <t>SAGALIO ENERGY LIMITED,SAN,"Materials"</t>
  </si>
  <si>
    <t>SALMAT LIMITED,SLM,"Commercial &amp; Professional Services"</t>
  </si>
  <si>
    <t>SALT LAKE POTASH LIMITED,SO4,"Materials"</t>
  </si>
  <si>
    <t>SAMSON OIL &amp; GAS LIMITED,SSN,"Energy"</t>
  </si>
  <si>
    <t>SANDFIRE RESOURCES NL,SFR,"Materials"</t>
  </si>
  <si>
    <t>SANDON CAPITAL INVESTMENTS LIMITED,SNC,"Not Applic"</t>
  </si>
  <si>
    <t>SANTANA MINERALS LIMITED,SMI,"Materials"</t>
  </si>
  <si>
    <t>SANTOS LIMITED,STO,"Energy"</t>
  </si>
  <si>
    <t>SARACEN MINERAL HOLDINGS LIMITED,SAR,"Materials"</t>
  </si>
  <si>
    <t>SAUNDERS INTERNATIONAL LIMITED,SND,"Capital Goods"</t>
  </si>
  <si>
    <t>SAYONA MINING LIMITED,SYA,"Materials"</t>
  </si>
  <si>
    <t>SCENTRE GROUP,SCG,"Real Estate"</t>
  </si>
  <si>
    <t>SCENTRE GROUP TRUST 1,SCW,"Real Estate"</t>
  </si>
  <si>
    <t>SCENTRE GROUP TRUST 1 AND SCENTRE GROUP TRUST 2,SCA,"Not Applic"</t>
  </si>
  <si>
    <t>SCHAFFER CORPORATION LIMITED,SFC,"Automobiles &amp; Components"</t>
  </si>
  <si>
    <t>SCIGEN LIMITED,SIE,"Pharmaceuticals, Biotechnology &amp; Life Sciences"</t>
  </si>
  <si>
    <t>SCOTTISH PACIFIC GROUP LIMITED,SCO,"Diversified Financials"</t>
  </si>
  <si>
    <t>SDI LIMITED,SDI,"Health Care Equipment &amp; Services"</t>
  </si>
  <si>
    <t>SEAFARMS GROUP LIMITED,SFG,"Food, Beverage &amp; Tobacco"</t>
  </si>
  <si>
    <t>SEALINK TRAVEL GROUP LIMITED,SLK,"Consumer Services"</t>
  </si>
  <si>
    <t>SEARCH PARTY GROUP LTD,SP1,"Software &amp; Services"</t>
  </si>
  <si>
    <t>SECOS GROUP LTD,SES,"Materials"</t>
  </si>
  <si>
    <t>SECURE2GO GROUP LIMITED,S2G,"Class Pend"</t>
  </si>
  <si>
    <t>SECURITISED AUSTRALIAN MORTGAGE TRUST 2011-1,SAC,"Not Applic"</t>
  </si>
  <si>
    <t>SEEK LIMITED,SEK,"Commercial &amp; Professional Services"</t>
  </si>
  <si>
    <t>SEGUE RESOURCES LIMITED,SEG,"Materials"</t>
  </si>
  <si>
    <t>SELECT HARVESTS LIMITED,SHV,"Food, Beverage &amp; Tobacco"</t>
  </si>
  <si>
    <t>SENETAS CORPORATION LIMITED,SEN,"Technology Hardware &amp; Equipment"</t>
  </si>
  <si>
    <t>SENEX ENERGY LIMITED,SXY,"Energy"</t>
  </si>
  <si>
    <t>SENSERA LIMITED,SE1,"Semiconductors &amp; Semiconductor Equipment"</t>
  </si>
  <si>
    <t>SEQUOIA FINANCIAL GROUP LTD,SEQ,"Diversified Financials"</t>
  </si>
  <si>
    <t>SERIES 2007-1 HARVEY TRUST,HTV,"Not Applic"</t>
  </si>
  <si>
    <t>SERIES 2007-2 REDS TRUST,REQ,"Not Applic"</t>
  </si>
  <si>
    <t>SERIES 2009-1 WST TRUST,WSC,"Not Applic"</t>
  </si>
  <si>
    <t>SERIES 2010-1 REDS TRUST,REK,"Not Applic"</t>
  </si>
  <si>
    <t>SERIES 2010-2 REDS TRUST,RDA,"Not Applic"</t>
  </si>
  <si>
    <t>SERIES 2011-1 WST TRUST,WSH,"Not Applic"</t>
  </si>
  <si>
    <t>SERIES 2011-2 WST TRUST,WSJ,"Not Applic"</t>
  </si>
  <si>
    <t>SERIES 2011-3 WST TRUST,WSN,"Not Applic"</t>
  </si>
  <si>
    <t>SERIES 2012-1 WST TRUST,WSO,"Not Applic"</t>
  </si>
  <si>
    <t>SERIES 2012-1E REDS TRUST,RFB,"Not Applic"</t>
  </si>
  <si>
    <t>SERIES 2013-1 HARVEY TRUST,HTB,"Not Applic"</t>
  </si>
  <si>
    <t>SERIES 2013-1 WST TRUST,WSQ,"Not Applic"</t>
  </si>
  <si>
    <t>SERIES 2013-2 WST TRUST,WSD,"Not Applic"</t>
  </si>
  <si>
    <t>SERIES 2014-1 WST TRUST,WSZ,"Not Applic"</t>
  </si>
  <si>
    <t>SERIES 2014-2 WST TRUST,WEK,"Not Applic"</t>
  </si>
  <si>
    <t>SERIES 2015-1 WST TRUST,WEJ,"Not Applic"</t>
  </si>
  <si>
    <t>SERVCORP LIMITED,SRV,"Real Estate"</t>
  </si>
  <si>
    <t>SERVICE STREAM LIMITED,SSM,"Capital Goods"</t>
  </si>
  <si>
    <t>SERVTECH GLOBAL HOLDINGS LTD,SVT,"Class Pend"</t>
  </si>
  <si>
    <t>SEVEN GROUP HOLDINGS LIMITED,SVW,"Capital Goods"</t>
  </si>
  <si>
    <t>SEVEN WEST MEDIA LIMITED,SWM,"Media"</t>
  </si>
  <si>
    <t>SEYMOUR WHYTE LIMITED,SWL,"Capital Goods"</t>
  </si>
  <si>
    <t>SG FLEET GROUP LIMITED,SGF,"Commercial &amp; Professional Services"</t>
  </si>
  <si>
    <t>SHAREROOT LTD,SRO,"Software &amp; Services"</t>
  </si>
  <si>
    <t>SHARK MITIGATION SYSTEMS LIMITED,SM8,"Technology Hardware &amp; Equipment"</t>
  </si>
  <si>
    <t>SHAVER SHOP GROUP LIMITED,SSG,"Retailing"</t>
  </si>
  <si>
    <t>SHAW RIVER MANGANESE LIMITED,SRR,"Materials"</t>
  </si>
  <si>
    <t>SHEFFIELD RESOURCES LIMITED,SFX,"Materials"</t>
  </si>
  <si>
    <t>SHENHUA INTERNATIONAL LIMITED,SHU,"Consumer Durables &amp; Apparel"</t>
  </si>
  <si>
    <t>SHINE CORPORATE LTD,SHJ,"Consumer Services"</t>
  </si>
  <si>
    <t>SHOPPING CENTRES AUSTRALASIA PROPERTY GROUP,SCP,"Real Estate"</t>
  </si>
  <si>
    <t>SHREE MINERALS LIMITED,SHH,"Materials"</t>
  </si>
  <si>
    <t>SHRIRO HOLDINGS LIMITED,SHM,"Consumer Durables &amp; Apparel"</t>
  </si>
  <si>
    <t>SIBURAN RESOURCES LIMITED,SBU,"Materials"</t>
  </si>
  <si>
    <t>SIETEL LIMITED,SSL,"Real Estate"</t>
  </si>
  <si>
    <t>SIGMA PHARMACEUTICALS LIMITED,SIP,"Health Care Equipment &amp; Services"</t>
  </si>
  <si>
    <t>SIHAYO GOLD LIMITED,SIH,"Materials"</t>
  </si>
  <si>
    <t>SILEX SYSTEMS LIMITED,SLX,"Semiconductors &amp; Semiconductor Equipment"</t>
  </si>
  <si>
    <t>SILVER CHEF LIMITED,SIV,"Capital Goods"</t>
  </si>
  <si>
    <t>SILVER CITY MINERALS LIMITED,SCI,"Materials"</t>
  </si>
  <si>
    <t>SILVER HERITAGE GROUP LIMITED,SVH,"Consumer Services"</t>
  </si>
  <si>
    <t>SILVER LAKE RESOURCES LIMITED,SLR,"Materials"</t>
  </si>
  <si>
    <t>SILVER MINES LIMITED,SVL,"Materials"</t>
  </si>
  <si>
    <t>SIMAVITA LIMITED,SVA,"Health Care Equipment &amp; Services"</t>
  </si>
  <si>
    <t>SIMONDS GROUP LIMITED,SIO,"Consumer Durables &amp; Apparel"</t>
  </si>
  <si>
    <t>SIMS METAL MANAGEMENT LIMITED,SGM,"Materials"</t>
  </si>
  <si>
    <t>SINO GAS &amp; ENERGY HOLDINGS LIMITED,SEH,"Energy"</t>
  </si>
  <si>
    <t>SINOVUS MINING LIMITED,SNV,"Materials"</t>
  </si>
  <si>
    <t>SIPA RESOURCES LIMITED,SRI,"Materials"</t>
  </si>
  <si>
    <t>SIRTEX MEDICAL LIMITED,SRX,"Pharmaceuticals, Biotechnology &amp; Life Sciences"</t>
  </si>
  <si>
    <t>SITE GROUP INTERNATIONAL LIMITED,SIT,"Consumer Services"</t>
  </si>
  <si>
    <t>SIV ASSET MANAGEMENT LIMITED,SAM,"Diversified Financials"</t>
  </si>
  <si>
    <t>SKIN ELEMENTS LIMITED,SKN,"Household &amp; Personal Products"</t>
  </si>
  <si>
    <t>SKY AND SPACE GLOBAL LTD,SAS,"Telecommunication Services"</t>
  </si>
  <si>
    <t>SKY NETWORK TELEVISION LIMITED.,SKT,"Media"</t>
  </si>
  <si>
    <t>SKYCITY ENTERTAINMENT GROUP LIMITED,SKC,"Consumer Services"</t>
  </si>
  <si>
    <t>SKYDIVE THE BEACH GROUP LIMITED,SKB,"Consumer Services"</t>
  </si>
  <si>
    <t>SKYFII LTD,SKF,"Software &amp; Services"</t>
  </si>
  <si>
    <t>SKYLAND PETROLEUM  GROUP LIMITED,SKP,"Energy"</t>
  </si>
  <si>
    <t>SLATER &amp; GORDON LIMITED,SGH,"Consumer Services"</t>
  </si>
  <si>
    <t>SMART ABS SERIES 2014-2E TRUST,SAB,"Not Applic"</t>
  </si>
  <si>
    <t>SMART ABS SERIES 2014-4 TRUST,SSE,"Not Applic"</t>
  </si>
  <si>
    <t>SMART ABS SERIES 2015-2 TRUST,SMT,"Not Applic"</t>
  </si>
  <si>
    <t>SMART ABS SERIES 2015-4E TRUST,SXB,"Not Applic"</t>
  </si>
  <si>
    <t>SMART ABS SERIES 2016-1 TRUST,SS6,"Not Applic"</t>
  </si>
  <si>
    <t>SMART ABS SERIES 2016-3 TRUST,SAZ,"Not Applic"</t>
  </si>
  <si>
    <t>SMART PARKING LIMITED,SPZ,"Technology Hardware &amp; Equipment"</t>
  </si>
  <si>
    <t>SMARTGROUP CORPORATION LTD,SIQ,"Commercial &amp; Professional Services"</t>
  </si>
  <si>
    <t>SMARTPAY HOLDINGS LIMITED,SMP,"Telecommunication Services"</t>
  </si>
  <si>
    <t>SMARTTRANS HOLDINGS LTD,SMA,"Software &amp; Services"</t>
  </si>
  <si>
    <t>SML CORPORATION LIMITED,SOP,"Materials"</t>
  </si>
  <si>
    <t>SMS MANAGEMENT &amp; TECHNOLOGY LIMITED.,SMX,"Software &amp; Services"</t>
  </si>
  <si>
    <t>SOMNOMED LIMITED,SOM,"Health Care Equipment &amp; Services"</t>
  </si>
  <si>
    <t>SONIC HEALTHCARE LIMITED,SHL,"Health Care Equipment &amp; Services"</t>
  </si>
  <si>
    <t>SOON MINING LIMITED,SMG,"Materials"</t>
  </si>
  <si>
    <t>SOUTH AMERICAN IRON &amp; STEEL CORPORATION LIMITED,SAY,"Materials"</t>
  </si>
  <si>
    <t>SOUTH EAST ASIA RESOURCES LIMITED,SXI,"Materials"</t>
  </si>
  <si>
    <t>SOUTH PACIFIC RESOURCES LIMITED,SPB,"Energy"</t>
  </si>
  <si>
    <t>SOUTH32 LIMITED,S32,"Materials"</t>
  </si>
  <si>
    <t>SOUTHERN CROSS ELECTRICAL ENGINEERING LTD,SXE,"Capital Goods"</t>
  </si>
  <si>
    <t>SOUTHERN CROSS EXPLORATION N.L.,SXX,"Materials"</t>
  </si>
  <si>
    <t>SOUTHERN CROSS MEDIA GROUP LIMITED,SXL,"Media"</t>
  </si>
  <si>
    <t>SOUTHERN GOLD LIMITED,SAU,"Materials"</t>
  </si>
  <si>
    <t>SOUTHERN HEMISPHERE MINING LIMITED,SUH,"Materials"</t>
  </si>
  <si>
    <t>SOVEREIGN METALS LIMITED,SVM,"Materials"</t>
  </si>
  <si>
    <t>SPARK INFRASTRUCTURE GROUP,SKI,"Utilities"</t>
  </si>
  <si>
    <t>SPARK NEW ZEALAND LIMITED,SPK,"Telecommunication Services"</t>
  </si>
  <si>
    <t>SPDR S&amp;P/ASX 200 FUND,STW,"Not Applic"</t>
  </si>
  <si>
    <t>SPDR S&amp;P/ASX 200 LISTED PROPERTY FUND,SLF,"Not Applic"</t>
  </si>
  <si>
    <t>SPDR S&amp;P/ASX 50 FUND,SFY,"Not Applic"</t>
  </si>
  <si>
    <t>SPECIALTY FASHION GROUP LIMITED,SFH,"Retailing"</t>
  </si>
  <si>
    <t>SPECTRUM RARE EARTHS LIMITED,SPX,"Materials"</t>
  </si>
  <si>
    <t>SPEEDCAST INTERNATIONAL LIMITED,SDA,"Telecommunication Services"</t>
  </si>
  <si>
    <t>SPICERS LIMITED,SRS,"Capital Goods"</t>
  </si>
  <si>
    <t>SPIRIT TELECOM LIMITED,ST1,"Telecommunication Services"</t>
  </si>
  <si>
    <t>SPITFIRE MATERIALS LTD,SPI,"Materials"</t>
  </si>
  <si>
    <t>SPOOKFISH LIMITED,SFI,"Software &amp; Services"</t>
  </si>
  <si>
    <t>SPORTSHERO LIMITED,SHO,"Materials"</t>
  </si>
  <si>
    <t>SPOTLESS GROUP HOLDINGS LIMITED,SPO,"Commercial &amp; Professional Services"</t>
  </si>
  <si>
    <t>SPRING FG LIMITED,SFL,"Diversified Financials"</t>
  </si>
  <si>
    <t>SPRINTEX LIMITED,SIX,"Automobiles &amp; Components"</t>
  </si>
  <si>
    <t>SRG LIMITED.,SRG,"Capital Goods"</t>
  </si>
  <si>
    <t>ST BARBARA LIMITED,SBM,"Materials"</t>
  </si>
  <si>
    <t>ST GEORGE MINING LIMITED,SGQ,"Materials"</t>
  </si>
  <si>
    <t>STANMORE COAL LIMITED,SMR,"Energy"</t>
  </si>
  <si>
    <t>STARGROUP LIMITED,STL,"Technology Hardware &amp; Equipment"</t>
  </si>
  <si>
    <t>STARPHARMA HOLDINGS LIMITED,SPL,"Pharmaceuticals, Biotechnology &amp; Life Sciences"</t>
  </si>
  <si>
    <t>STAVELY MINERALS LIMITED,SVY,"Materials"</t>
  </si>
  <si>
    <t>STEADFAST GROUP LIMITED,SDF,"Insurance"</t>
  </si>
  <si>
    <t>STEAMSHIPS TRADING COMPANY LIMITED,SST,"Capital Goods"</t>
  </si>
  <si>
    <t>STELLAR RESOURCES LIMITED,SRZ,"Materials"</t>
  </si>
  <si>
    <t>STEMCELL UNITED LIMITED,SCU,"Pharmaceuticals, Biotechnology &amp; Life Sciences"</t>
  </si>
  <si>
    <t>STERLING PLANTATIONS LIMITED,SBI,"Food, Beverage &amp; Tobacco"</t>
  </si>
  <si>
    <t>STOCKLAND,SGP,"Real Estate"</t>
  </si>
  <si>
    <t>STOKES LIMITED,SKS,"Capital Goods"</t>
  </si>
  <si>
    <t>STONE RESOURCES AUSTRALIA LIMITED,SHK,"Materials"</t>
  </si>
  <si>
    <t>STONEWALL RESOURCES LIMITED,SWJ,"Materials"</t>
  </si>
  <si>
    <t>STORY-I LIMITED,SRY,"Retailing"</t>
  </si>
  <si>
    <t>STRANDLINE RESOURCES LIMITED,STA,"Materials"</t>
  </si>
  <si>
    <t>STRATA-X ENERGY LIMITED,SXA,"Energy"</t>
  </si>
  <si>
    <t>STRATEGIC ELEMENTS LIMITED,SOR,"Diversified Financials"</t>
  </si>
  <si>
    <t>STRATEGIC ENERGY RESOURCES LIMITED,SER,"Materials"</t>
  </si>
  <si>
    <t>STRATEGIC MINERALS CORPORATION NL,SMC,"Materials"</t>
  </si>
  <si>
    <t>STREAM GROUP LIMITED,SGO,"Software &amp; Services"</t>
  </si>
  <si>
    <t>STRIKE ENERGY LIMITED,STX,"Energy"</t>
  </si>
  <si>
    <t>STRIKE RESOURCES LIMITED,SRK,"Materials"</t>
  </si>
  <si>
    <t>STRUCTURAL MONITORING SYSTEMS PLC,SMN,"Technology Hardware &amp; Equipment"</t>
  </si>
  <si>
    <t>SUBZERO GROUP LIMITED,SZG,"Capital Goods"</t>
  </si>
  <si>
    <t>SUCCESS GLOBAL MEDIA LIMITED,SGU,"Consumer Services"</t>
  </si>
  <si>
    <t>SUDA LTD,SUD,"Pharmaceuticals, Biotechnology &amp; Life Sciences"</t>
  </si>
  <si>
    <t>SUGAR DRAGON LIMITED,SDC,"Class Pend"</t>
  </si>
  <si>
    <t>SUMATRA COPPER &amp; GOLD PLC,SUM,"Materials"</t>
  </si>
  <si>
    <t>SUMMERSET GROUP HOLDINGS LIMITED,SNZ,"Health Care Equipment &amp; Services"</t>
  </si>
  <si>
    <t>SUMMIT RESOURCES LIMITED,SMM,"Energy"</t>
  </si>
  <si>
    <t>SUN RESOURCES NL,SUR,"Energy"</t>
  </si>
  <si>
    <t>SUNBRIDGE GROUP LIMITED,SBB,"Retailing"</t>
  </si>
  <si>
    <t>SUNCORP GROUP LIMITED,SUN,"Insurance"</t>
  </si>
  <si>
    <t>SUNCORP-METWAY LIMITED .,SBK,"Insurance"</t>
  </si>
  <si>
    <t>SUNDANCE ENERGY AUSTRALIA LIMITED,SEA,"Energy"</t>
  </si>
  <si>
    <t>SUNDANCE RESOURCES LIMITED,SDL,"Materials"</t>
  </si>
  <si>
    <t>SUNLAND GROUP LIMITED,SDG,"Real Estate"</t>
  </si>
  <si>
    <t>SUNVEST CORPORATION LIMITED,SVS,"Not Applic"</t>
  </si>
  <si>
    <t>SUPER RETAIL GROUP LIMITED,SUL,"Retailing"</t>
  </si>
  <si>
    <t>SUPERIOR RESOURCES LIMITED,SPQ,"Materials"</t>
  </si>
  <si>
    <t>SUPERLOOP LIMITED,SLC,"Telecommunication Services"</t>
  </si>
  <si>
    <t>SUPPLY NETWORK LIMITED,SNL,"Retailing"</t>
  </si>
  <si>
    <t>SUREFIRE RESOURCES NL,SRN,"Materials"</t>
  </si>
  <si>
    <t>SURFSTITCH GROUP LIMITED,SRF,"Retailing"</t>
  </si>
  <si>
    <t>SWALA ENERGY LIMITED,SWE,"Energy"</t>
  </si>
  <si>
    <t>SWICK MINING SERVICES LTD,SWK,"Materials"</t>
  </si>
  <si>
    <t>SWIFT NETWORKS GROUP LIMITED,SW1,"Technology Hardware &amp; Equipment"</t>
  </si>
  <si>
    <t>SYDNEY AIRPORT,SYD,"Transportation"</t>
  </si>
  <si>
    <t>SYNDICATED METALS LIMITED,SMD,"Materials"</t>
  </si>
  <si>
    <t>SYNGAS LIMITED,SYS,"Energy"</t>
  </si>
  <si>
    <t>SYNLAIT MILK LIMITED,SM1,"Food, Beverage &amp; Tobacco"</t>
  </si>
  <si>
    <t>SYNTONIC LIMITED,SYT,"Software &amp; Services"</t>
  </si>
  <si>
    <t>SYRAH RESOURCES LIMITED,SYR,"Materials"</t>
  </si>
  <si>
    <t>TABCORP HOLDINGS LIMITED,TAH,"Consumer Services"</t>
  </si>
  <si>
    <t>TAG PACIFIC LIMITED,TAG,"Diversified Financials"</t>
  </si>
  <si>
    <t>TAKORADI LIMITED,TKG,"Materials"</t>
  </si>
  <si>
    <t>TALGA RESOURCES LTD,TLG,"Materials"</t>
  </si>
  <si>
    <t>TALISMAN MINING LIMITED,TLM,"Materials"</t>
  </si>
  <si>
    <t>TALON PETROLEUM LIMITED,TPD,"Energy"</t>
  </si>
  <si>
    <t>TAMASKA OIL AND GAS LTD,TMK,"Energy"</t>
  </si>
  <si>
    <t>TAMAWOOD LIMITED,TWD,"Consumer Durables &amp; Apparel"</t>
  </si>
  <si>
    <t>TANAMI GOLD NL,TAM,"Materials"</t>
  </si>
  <si>
    <t>TANGA RESOURCES LIMITED,TRL,"Materials"</t>
  </si>
  <si>
    <t>TAP OIL LIMITED,TAP,"Energy"</t>
  </si>
  <si>
    <t>TARGET ENERGY LIMITED,TEX,"Energy"</t>
  </si>
  <si>
    <t>TARUGA GOLD LIMITED,TAR,"Materials"</t>
  </si>
  <si>
    <t>TASFOODS LIMITED,TFL,"Food, Beverage &amp; Tobacco"</t>
  </si>
  <si>
    <t>TASMAN RESOURCES LTD,TAS,"Materials"</t>
  </si>
  <si>
    <t>TASMANIA MINES LIMITED,TMM,"Materials"</t>
  </si>
  <si>
    <t>TASSAL GROUP LIMITED,TGR,"Food, Beverage &amp; Tobacco"</t>
  </si>
  <si>
    <t>TATTS GROUP LIMITED,TTS,"Consumer Services"</t>
  </si>
  <si>
    <t>TAWANA RESOURCES NL,TAW,"Materials"</t>
  </si>
  <si>
    <t>TBG DIAGNOSTICS LIMITED,TDL,"Pharmaceuticals, Biotechnology &amp; Life Sciences"</t>
  </si>
  <si>
    <t>TECH MPIRE LIMITED,TMP,"Media"</t>
  </si>
  <si>
    <t>TECHNICHE LIMITED.,TCN,"Diversified Financials"</t>
  </si>
  <si>
    <t>TECHNOLOGY METALS AUSTRALIA LIMITED,TMT,"Materials"</t>
  </si>
  <si>
    <t>TECHNOLOGY ONE LIMITED,TNE,"Software &amp; Services"</t>
  </si>
  <si>
    <t>TEGEL GROUP HOLDINGS LIMITED,TGH,"Food, Beverage &amp; Tobacco"</t>
  </si>
  <si>
    <t>TELSTRA CORPORATION LIMITED.,TLS,"Telecommunication Services"</t>
  </si>
  <si>
    <t>TEMPLE &amp; WEBSTER GROUP LTD,TPW,"Retailing"</t>
  </si>
  <si>
    <t>TEMPLETON GLOBAL GROWTH FUND LIMITED,TGG,"Diversified Financials"</t>
  </si>
  <si>
    <t>TEMPO AUSTRALIA LTD,TPP,"Commercial &amp; Professional Services"</t>
  </si>
  <si>
    <t>TEN NETWORK HOLDINGS LIMITED,TEN,"Media"</t>
  </si>
  <si>
    <t>TERANGA GOLD CORPORATION,TGZ,"Materials"</t>
  </si>
  <si>
    <t>TERRACOM LIMITED,TER,"Energy"</t>
  </si>
  <si>
    <t>TERRAIN MINERALS LIMITED,TMX,"Materials"</t>
  </si>
  <si>
    <t>TERRAMIN AUSTRALIA LIMITED.,TZN,"Materials"</t>
  </si>
  <si>
    <t>TESSERENT LIMITED,TNT,"Software &amp; Services"</t>
  </si>
  <si>
    <t>TEST SECURITY,TES,"Class Pend"</t>
  </si>
  <si>
    <t>TFS CORPORATION LIMITED,TFC,"Materials"</t>
  </si>
  <si>
    <t>THE A2 MILK COMPANY LIMITED,A2M,"Food, Beverage &amp; Tobacco"</t>
  </si>
  <si>
    <t>THE CITADEL GROUP LIMITED,CGL,"Software &amp; Services"</t>
  </si>
  <si>
    <t>THE FOOD REVOLUTION GROUP LIMITED,FOD,"Food, Beverage &amp; Tobacco"</t>
  </si>
  <si>
    <t>THE GRUDEN GROUP LTD,GGL,"Software &amp; Services"</t>
  </si>
  <si>
    <t>THE PAS GROUP LIMITED,PGR,"Retailing"</t>
  </si>
  <si>
    <t>THE REJECT SHOP LIMITED,TRS,"Retailing"</t>
  </si>
  <si>
    <t>THE STAR ENTERTAINMENT GROUP LIMITED,SGR,"Consumer Services"</t>
  </si>
  <si>
    <t>THINK CHILDCARE LIMITED,TNK,"Consumer Services"</t>
  </si>
  <si>
    <t>THOMSON RESOURCES LIMITED,TMZ,"Materials"</t>
  </si>
  <si>
    <t>THOR MINING PLC,THR,"Materials"</t>
  </si>
  <si>
    <t>THORN GROUP LIMITED,TGA,"Retailing"</t>
  </si>
  <si>
    <t>THORNEY OPPORTUNITIES LTD,TOP,"Not Applic"</t>
  </si>
  <si>
    <t>THORNEY TECHNOLOGIES LTD,TEK,"Energy"</t>
  </si>
  <si>
    <t>THREAT PROTECT AUSTRALIA LIMITED,TPS,"Energy"</t>
  </si>
  <si>
    <t>THRED LIMITED,THD,"Software &amp; Services"</t>
  </si>
  <si>
    <t>THUNDELARRA LIMITED,THX,"Materials"</t>
  </si>
  <si>
    <t>TIAN AN AUSTRALIA LIMITED,TIA,"Real Estate"</t>
  </si>
  <si>
    <t>TIAN POH RESOURCES LIMITED,TPO,"Materials"</t>
  </si>
  <si>
    <t>TIANMEI BEVERAGE GROUP CORPORATION LIMITED,TB8,"Class Pend"</t>
  </si>
  <si>
    <t>TIGER RESOURCES LIMITED,TGS,"Materials"</t>
  </si>
  <si>
    <t>TIGERS REALM COAL LIMITED,TIG,"Materials"</t>
  </si>
  <si>
    <t>TIKFORCE LIMITED,TKF,"Software &amp; Services"</t>
  </si>
  <si>
    <t>TILT RENEWABLES LIMITED.,TLT,"Utilities"</t>
  </si>
  <si>
    <t>TIMAH RESOURCES LIMITED,TML,"Utilities"</t>
  </si>
  <si>
    <t>TITANIUM SANDS LIMITED,TSL,"Materials"</t>
  </si>
  <si>
    <t>TLOU ENERGY LIMITED,TOU,"Energy"</t>
  </si>
  <si>
    <t>TNG LIMITED,TNG,"Materials"</t>
  </si>
  <si>
    <t>TOMIZONE LIMITED,TOM,"Software &amp; Services"</t>
  </si>
  <si>
    <t>TOP END MINERALS LIMITED,TND,"Materials"</t>
  </si>
  <si>
    <t>TOPBETTA HOLDINGS LIMITED,TBH,"Consumer Services"</t>
  </si>
  <si>
    <t>TOPTUNG LTD,TTW,"Materials"</t>
  </si>
  <si>
    <t>TORIAN RESOURCES LIMITED,TNR,"Materials"</t>
  </si>
  <si>
    <t>TORO ENERGY LIMITED,TOE,"Energy"</t>
  </si>
  <si>
    <t>TORRENS 2009-3 TRUST,TRB,"Not Applic"</t>
  </si>
  <si>
    <t>TORRENS SERIES 2010-1 TRUST,TRP,"Not Applic"</t>
  </si>
  <si>
    <t>TORRENS SERIES 2010-2 TRUST,TRK,"Not Applic"</t>
  </si>
  <si>
    <t>TORRENS SERIES 2010-3 TRUST,TOA,"Not Applic"</t>
  </si>
  <si>
    <t>TORRENS SERIES 2013-1 TRUST,TNB,"Not Applic"</t>
  </si>
  <si>
    <t>TORRENS SERIES 2013-2 TRUST,TNF,"Not Applic"</t>
  </si>
  <si>
    <t>TORRENS SERIES 2014-1 TRUST,TNH,"Not Applic"</t>
  </si>
  <si>
    <t>TORRENS SERIES 2014-2 TRUST,TOZ,"Not Applic"</t>
  </si>
  <si>
    <t>TORRENS SERIES 2015-1 TRUST,TNJ,"Not Applic"</t>
  </si>
  <si>
    <t>TORRENS SERIES 2016-1 TRUST,TTZ,"Not Applic"</t>
  </si>
  <si>
    <t>TOTAL FACE GROUP LIMITED,TFG,"Consumer Services"</t>
  </si>
  <si>
    <t>TOUCHCORP LIMITED,TCH,"Software &amp; Services"</t>
  </si>
  <si>
    <t>TOWER LIMITED,TWR,"Insurance"</t>
  </si>
  <si>
    <t>TOX FREE SOLUTIONS LIMITED,TOX,"Commercial &amp; Professional Services"</t>
  </si>
  <si>
    <t>TPC CONSOLIDATED LIMITED,TPC,"Telecommunication Services"</t>
  </si>
  <si>
    <t>TPG TELECOM LIMITED,TPM,"Telecommunication Services"</t>
  </si>
  <si>
    <t>TPI ENTERPRISES LIMITED,TPE,"Pharmaceuticals, Biotechnology &amp; Life Sciences"</t>
  </si>
  <si>
    <t>TRADE ME GROUP LIMITED,TME,"Retailing"</t>
  </si>
  <si>
    <t>TRADITIONAL THERAPY CLINICS LIMITED,TTC,"Health Care Equipment &amp; Services"</t>
  </si>
  <si>
    <t>TRAFFIC TECHNOLOGIES LTD.,TTI,"Transportation"</t>
  </si>
  <si>
    <t>TRAKA RESOURCES LIMITED,TKL,"Materials"</t>
  </si>
  <si>
    <t>TRANSACTION SOLUTIONS INTERNATIONAL LIMITED,TSN,"Software &amp; Services"</t>
  </si>
  <si>
    <t>TRANSCENDENCE TECHNOLOGIES LIMITED,TTL,"Diversified Financials"</t>
  </si>
  <si>
    <t>TRANSERV ENERGY LIMITED,TSV,"Energy"</t>
  </si>
  <si>
    <t>TRANSMETRO CORPORATION LIMITED,TCO,"Consumer Services"</t>
  </si>
  <si>
    <t>TRANSURBAN GROUP,TCL,"Transportation"</t>
  </si>
  <si>
    <t>TRAPROCK MINING LIMITED,TMI,"Class Pend"</t>
  </si>
  <si>
    <t>TREASURY CORPORATION OF VICTORIA,XVG,"Not Applic"</t>
  </si>
  <si>
    <t>TREASURY WINE ESTATES LIMITED,TWE,"Food, Beverage &amp; Tobacco"</t>
  </si>
  <si>
    <t>TREK METALS LIMITED,TKM,"Materials"</t>
  </si>
  <si>
    <t>TRIANGLE ENERGY (GLOBAL) LIMITED,TEG,"Energy"</t>
  </si>
  <si>
    <t>TRIBUNE RESOURCES LIMITED,TBR,"Materials"</t>
  </si>
  <si>
    <t>TRILOGY INTERNATIONAL LIMITED,TIL,"Household &amp; Personal Products"</t>
  </si>
  <si>
    <t>TRIPLE ENERGY LIMITED,TNP,"Energy"</t>
  </si>
  <si>
    <t>TRITON MINERALS LTD,TON,"Materials"</t>
  </si>
  <si>
    <t>TROY RESOURCES LIMITED,TRY,"Materials"</t>
  </si>
  <si>
    <t>TRUSCOTT MINING CORPORATION LIMITED,TRM,"Materials"</t>
  </si>
  <si>
    <t>TRUSTEES AUSTRALIA LIMITED,TAU,"Consumer Services"</t>
  </si>
  <si>
    <t>TTA HOLDINGS LIMITED,TTA,"Retailing"</t>
  </si>
  <si>
    <t>TTG FINTECH LIMITED,TUP,"Software &amp; Services"</t>
  </si>
  <si>
    <t>TUNGSTEN MINING NL,TGN,"Materials"</t>
  </si>
  <si>
    <t>TV2U INTERNATIONAL LIMITED,TV2,"Software &amp; Services"</t>
  </si>
  <si>
    <t>TYCHEAN RESOURCES LTD,TYK,"Materials"</t>
  </si>
  <si>
    <t>TYRANNA RESOURCES LIMITED,TYX,"Materials"</t>
  </si>
  <si>
    <t>TZ LIMITED,TZL,"Technology Hardware &amp; Equipment"</t>
  </si>
  <si>
    <t>UCW LIMITED,UCW,"Consumer Services"</t>
  </si>
  <si>
    <t>UIL ENERGY LTD,UIL,"Energy"</t>
  </si>
  <si>
    <t>ULTIMA UNITED LIMITED,UUL,"Real Estate"</t>
  </si>
  <si>
    <t>ULTRACHARGE LIMITED,UTR,"Capital Goods"</t>
  </si>
  <si>
    <t>UNILIFE CORPORATION,UNS,"Health Care Equipment &amp; Services"</t>
  </si>
  <si>
    <t>UNITED NETWORKS LIMITED,UNL,"Telecommunication Services"</t>
  </si>
  <si>
    <t>UNITED OVERSEAS AUSTRALIA LIMITED,UOS,"Real Estate"</t>
  </si>
  <si>
    <t>UNIVERSAL BIOSENSORS INC.,UBI,"Health Care Equipment &amp; Services"</t>
  </si>
  <si>
    <t>UNIVERSAL COAL PLC,UNV,"Energy"</t>
  </si>
  <si>
    <t>UPDATER INC,UPD,"Software &amp; Services"</t>
  </si>
  <si>
    <t>URANIUM EQUITIES LIMITED,UEQ,"Energy"</t>
  </si>
  <si>
    <t>URANIUM RESOURCES INC,URI,"Energy"</t>
  </si>
  <si>
    <t>URANIUMSA LIMITED,USA,"Energy"</t>
  </si>
  <si>
    <t>URBANISE.COM LIMITED,UBN,"Software &amp; Services"</t>
  </si>
  <si>
    <t>US MASTERS RESIDENTIAL PROPERTY FUND,URF,"Real Estate"</t>
  </si>
  <si>
    <t>US RESIDENTIAL FUND,USR,"Not Applic"</t>
  </si>
  <si>
    <t>US SELECT PRIVATE OPPORTUNITIES FUND,USF,"Not Applic"</t>
  </si>
  <si>
    <t>US SELECT PRIVATE OPPORTUNITIES FUND II,USG,"Not Applic"</t>
  </si>
  <si>
    <t>US SELECT PRIVATE OPPORTUNITIES FUND III,USP,"Not Applic"</t>
  </si>
  <si>
    <t>USCOM LIMITED,UCM,"Health Care Equipment &amp; Services"</t>
  </si>
  <si>
    <t>VALENCE INDUSTRIES LIMITED,VXL,"Materials"</t>
  </si>
  <si>
    <t>VALMEC LIMITED,VMX,"Energy"</t>
  </si>
  <si>
    <t>VALOR RESOURCES LIMITED,VAL,"Materials"</t>
  </si>
  <si>
    <t>VANGO MINING LIMITED,VAN,"Materials"</t>
  </si>
  <si>
    <t>VARISCAN MINES LIMITED,VAR,"Materials"</t>
  </si>
  <si>
    <t>VAULT INTELLIGENCE LIMITED,VLT,"Materials"</t>
  </si>
  <si>
    <t>VDM GROUP LIMITED,VMG,"Capital Goods"</t>
  </si>
  <si>
    <t>VEALLS LIMITED,VEL,"Diversified Financials"</t>
  </si>
  <si>
    <t>VECTOR RESOURCES LIMITED,VEC,"Materials"</t>
  </si>
  <si>
    <t>VECTUS BIOSYSTEMS LIMITED,VBS,"Pharmaceuticals, Biotechnology &amp; Life Sciences"</t>
  </si>
  <si>
    <t>VEEM LTD,VEE,"Capital Goods"</t>
  </si>
  <si>
    <t>VELOCITY PROPERTY GROUP LIMITED,VP7,"Real Estate"</t>
  </si>
  <si>
    <t>VELPIC LIMITED,VPC,"Software &amp; Services"</t>
  </si>
  <si>
    <t>VENTNOR RESOURCES LTD,VRX,"Materials"</t>
  </si>
  <si>
    <t>VENTURE MINERALS LIMITED,VMS,"Materials"</t>
  </si>
  <si>
    <t>VENTUREX RESOURCES LIMITED,VXR,"Materials"</t>
  </si>
  <si>
    <t>VENUS METALS CORPORATION LIMITED,VMC,"Materials"</t>
  </si>
  <si>
    <t>VERDANT MINERALS LTD,VRM,"Materials"</t>
  </si>
  <si>
    <t>VERILUMA LIMITED,VRI,"Software &amp; Services"</t>
  </si>
  <si>
    <t>VERIS LIMITED,VRS,"Commercial &amp; Professional Services"</t>
  </si>
  <si>
    <t>VIAGOLD CAPITAL LIMITED,VIA,"Consumer Services"</t>
  </si>
  <si>
    <t>VIATAR CTC SOLUTIONS INC.,VTR,"Class Pend"</t>
  </si>
  <si>
    <t>VICINITY CENTRES,VCX,"Real Estate"</t>
  </si>
  <si>
    <t>VICINITY CENTRES TRUST,VCD,"Not Applic"</t>
  </si>
  <si>
    <t>VICTOR GROUP HOLDINGS LIMITED,VIG,"Media"</t>
  </si>
  <si>
    <t>VICTORY MINES LIMITED,VIC,"Materials"</t>
  </si>
  <si>
    <t>VIENTO GROUP LIMITED,VIE,"Capital Goods"</t>
  </si>
  <si>
    <t>VIETNAM INDUSTRIAL INVESTMENTS LIMITED,VII,"Materials"</t>
  </si>
  <si>
    <t>VIKING MINES LIMITED,VKA,"Materials"</t>
  </si>
  <si>
    <t>VILLA WORLD LIMITED.,VLW,"Real Estate"</t>
  </si>
  <si>
    <t>VILLAGE ROADSHOW LIMITED,VRL,"Media"</t>
  </si>
  <si>
    <t>VIMY RESOURCES LIMITED,VMY,"Energy"</t>
  </si>
  <si>
    <t>VIRALYTICS LIMITED,VLA,"Pharmaceuticals, Biotechnology &amp; Life Sciences"</t>
  </si>
  <si>
    <t>VIRGIN AUSTRALIA HOLDINGS LIMITED,VAH,"Transportation"</t>
  </si>
  <si>
    <t>VIRTUS HEALTH LIMITED,VRT,"Health Care Equipment &amp; Services"</t>
  </si>
  <si>
    <t>VISTA GROUP INTERNATIONAL LIMITED.,VGL,"Software &amp; Services"</t>
  </si>
  <si>
    <t>VITA GROUP LIMITED,VTG,"Retailing"</t>
  </si>
  <si>
    <t>VITA LIFE SCIENCES LIMITED.,VSC,"Pharmaceuticals, Biotechnology &amp; Life Sciences"</t>
  </si>
  <si>
    <t>VITAL METALS LIMITED,VML,"Materials"</t>
  </si>
  <si>
    <t>VIVA ENERGY REIT,VVR,"Real Estate"</t>
  </si>
  <si>
    <t>VIVID TECHNOLOGY LIMITED,VIV,"Capital Goods"</t>
  </si>
  <si>
    <t>VMOTO LIMITED,VMT,"Automobiles &amp; Components"</t>
  </si>
  <si>
    <t>VOCUS GROUP LIMITED,VOC,"Telecommunication Services"</t>
  </si>
  <si>
    <t>VOLPARA HEALTH TECHNOLOGIES LIMITED,VHT,"Health Care Equipment &amp; Services"</t>
  </si>
  <si>
    <t>VOLT RESOURCES LIMITED,VRC,"Materials"</t>
  </si>
  <si>
    <t>VOLTAGE IP LIMITED,VIP,"Software &amp; Services"</t>
  </si>
  <si>
    <t>WAKENBY LIMITED,WAK,"Commercial &amp; Professional Services"</t>
  </si>
  <si>
    <t>WALKABOUT RESOURCES LTD,WKT,"Materials"</t>
  </si>
  <si>
    <t>WAM ACTIVE LIMITED,WAA,"Diversified Financials"</t>
  </si>
  <si>
    <t>WAM CAPITAL LIMITED,WAM,"Diversified Financials"</t>
  </si>
  <si>
    <t>WAM LEADERS LIMITED,WLE,"Not Applic"</t>
  </si>
  <si>
    <t>WAM RESEARCH LIMITED,WAX,"Diversified Financials"</t>
  </si>
  <si>
    <t>WANGLE TECHNOLOGIES LIMITED,WGL,"Software &amp; Services"</t>
  </si>
  <si>
    <t>WARATAH RESOURCES LIMITED,WGO,"Materials"</t>
  </si>
  <si>
    <t>WARRNAMBOOL CHEESE &amp; BUTTER FACTORY CO.HOLD.LTD,WCB,"Food, Beverage &amp; Tobacco"</t>
  </si>
  <si>
    <t>WASHINGTON H SOUL PATTINSON &amp; COMPANY LIMITED,SOL,"Energy"</t>
  </si>
  <si>
    <t>WATER RESOURCES GROUP LIMITED,WRG,"Utilities"</t>
  </si>
  <si>
    <t>WATERCO LIMITED,WAT,"Consumer Durables &amp; Apparel"</t>
  </si>
  <si>
    <t>WATERMARK GLOBAL LEADERS FUND LIMITED,WGF,"Not Applic"</t>
  </si>
  <si>
    <t>WATERMARK MARKET NEUTRAL FUND LIMITED,WMK,"Not Applic"</t>
  </si>
  <si>
    <t>WATPAC LIMITED,WTP,"Capital Goods"</t>
  </si>
  <si>
    <t>WATTLE HEALTH AUSTRALIA LIMITED,WHA,"Class Pend"</t>
  </si>
  <si>
    <t>WAVENET INTERNATIONAL LIMITED,WAL,"Materials"</t>
  </si>
  <si>
    <t>WCP RESOURCES LIMITED,WCP,"Materials"</t>
  </si>
  <si>
    <t>WEA FINANCE LLC AND WESTFIELD UK &amp; EUROPE FINANCE PLC,WEF,"Not Applic"</t>
  </si>
  <si>
    <t>WEALTH DEFENDER EQUITIES LIMITED,WDE,"Not Applic"</t>
  </si>
  <si>
    <t>WEBJET LIMITED,WEB,"Retailing"</t>
  </si>
  <si>
    <t>WEBSTER LIMITED,WBA,"Food, Beverage &amp; Tobacco"</t>
  </si>
  <si>
    <t>WEEBIT NANO LTD,WBT,"Materials"</t>
  </si>
  <si>
    <t>WELLARD LIMITED,WLD,"Food, Beverage &amp; Tobacco"</t>
  </si>
  <si>
    <t>WELLCOM GROUP LIMITED,WLL,"Commercial &amp; Professional Services"</t>
  </si>
  <si>
    <t>WESFARMERS LIMITED,WES,"Food &amp; Staples Retailing"</t>
  </si>
  <si>
    <t>WEST AFRICAN RESOURCES LIMITED,WAF,"Materials"</t>
  </si>
  <si>
    <t>WEST WITS MINING LIMITED,WWI,"Materials"</t>
  </si>
  <si>
    <t>WESTERN AREAS LIMITED,WSA,"Materials"</t>
  </si>
  <si>
    <t>WESTERN MINING NETWORK LIMITED,WMN,"Materials"</t>
  </si>
  <si>
    <t>WESTFIELD CORPORATION,WFD,"Real Estate"</t>
  </si>
  <si>
    <t>WESTGOLD RESOURCES LIMITED.,WGX,"Materials"</t>
  </si>
  <si>
    <t>WESTOZ INVESTMENT COMPANY LIMITED,WIC,"Not Applic"</t>
  </si>
  <si>
    <t>WESTPAC BANKING CORPORATION,WBC,"Banks"</t>
  </si>
  <si>
    <t>WESTSTAR INDUSTRIAL LIMITED,WSI,"Materials"</t>
  </si>
  <si>
    <t>WHITE CLIFF MINERALS LIMITED,WCN,"Materials"</t>
  </si>
  <si>
    <t>WHITE ENERGY COMPANY LIMITED,WEC,"Energy"</t>
  </si>
  <si>
    <t>WHITE ROCK MINERALS LIMITED,WRM,"Materials"</t>
  </si>
  <si>
    <t>WHITEFIELD LIMITED,WHF,"Diversified Financials"</t>
  </si>
  <si>
    <t>WHITEHAVEN COAL LIMITED,WHC,"Energy"</t>
  </si>
  <si>
    <t>WHL ENERGY LIMITED,WHN,"Energy"</t>
  </si>
  <si>
    <t>WILGENA RESOURCES LTD,WRX,"Class Pend"</t>
  </si>
  <si>
    <t>WINCHESTER ENERGY LTD,WEL,"Energy"</t>
  </si>
  <si>
    <t>WINGARA AG LTD,WNR,"Food, Beverage &amp; Tobacco"</t>
  </si>
  <si>
    <t>WINHA COMMERCE AND TRADE INTL LIMITED,WQW,"Food &amp; Staples Retailing"</t>
  </si>
  <si>
    <t>WINMAR RESOURCES LIMITED,WFE,"Materials"</t>
  </si>
  <si>
    <t>WISETECH GLOBAL LIMITED,WTC,"Software &amp; Services"</t>
  </si>
  <si>
    <t>WOLF MINERALS LIMITED,WLF,"Materials"</t>
  </si>
  <si>
    <t>WOLF PETROLEUM LTD,WOF,"Energy"</t>
  </si>
  <si>
    <t>WOLFSTRIKE RENTALS GROUP LIMITED,WSG,"Diversified Financials"</t>
  </si>
  <si>
    <t>WOLLONGONG COAL LIMITED,WLC,"Materials"</t>
  </si>
  <si>
    <t>WONHE MULTIMEDIA COMMERCE LTD,WMC,"Technology Hardware &amp; Equipment"</t>
  </si>
  <si>
    <t>WOODSIDE PETROLEUM LIMITED,WPL,"Energy"</t>
  </si>
  <si>
    <t>WOOLWORTHS LIMITED,WOW,"Food &amp; Staples Retailing"</t>
  </si>
  <si>
    <t>WORLD REACH LIMITED,WRR,"Technology Hardware &amp; Equipment"</t>
  </si>
  <si>
    <t>WORLD.NET SERVICES LIMITED,WNS,"Software &amp; Services"</t>
  </si>
  <si>
    <t>WORLEYPARSONS LIMITED,WOR,"Energy"</t>
  </si>
  <si>
    <t>WPG RESOURCES LTD,WPG,"Materials"</t>
  </si>
  <si>
    <t>WPP AUNZ LTD,WPP,"Media"</t>
  </si>
  <si>
    <t>XANADU MINES LTD,XAM,"Materials"</t>
  </si>
  <si>
    <t>XENITH IP GROUP LIMITED,XIP,"Commercial &amp; Professional Services"</t>
  </si>
  <si>
    <t>XERO LIMITED,XRO,"Software &amp; Services"</t>
  </si>
  <si>
    <t>XPD SOCCER GEAR GROUP LIMITED,XPD,"Consumer Durables &amp; Apparel"</t>
  </si>
  <si>
    <t>XPED LIMITED,XPE,"Software &amp; Services"</t>
  </si>
  <si>
    <t>XREF LIMITED,XF1,"Software &amp; Services"</t>
  </si>
  <si>
    <t>XRF SCIENTIFIC LIMITED,XRF,"Capital Goods"</t>
  </si>
  <si>
    <t>XSTATE RESOURCES LIMITED,XST,"Energy"</t>
  </si>
  <si>
    <t>XTD LTD,XTD,"Media"</t>
  </si>
  <si>
    <t>XTEK LIMITED.,XTE,"Capital Goods"</t>
  </si>
  <si>
    <t>XTV NETWORKS LTD,XTV,"Media"</t>
  </si>
  <si>
    <t>YANCOAL AUSTRALIA LIMITED,YAL,"Energy"</t>
  </si>
  <si>
    <t>YANCOAL SCN LIMITED,YCN,"Energy"</t>
  </si>
  <si>
    <t>YANGHAO INTERNATIONAL LIMITED,YHL,"Consumer Durables &amp; Apparel"</t>
  </si>
  <si>
    <t>YELLOW BRICK ROAD HOLDINGS LIMITED,YBR,"Diversified Financials"</t>
  </si>
  <si>
    <t>YOJEE LIMITED,YOJ,"Materials"</t>
  </si>
  <si>
    <t>YONDER AND BEYOND GROUP LIMITED,YNB,"Diversified Financials"</t>
  </si>
  <si>
    <t>YOWIE GROUP LTD,YOW,"Food, Beverage &amp; Tobacco"</t>
  </si>
  <si>
    <t>YPB GROUP LTD,YPB,"Commercial &amp; Professional Services"</t>
  </si>
  <si>
    <t>Z ENERGY LIMITED.,ZEL,"Energy"</t>
  </si>
  <si>
    <t>ZAMANCO MINERALS LIMITED,ZAM,"Materials"</t>
  </si>
  <si>
    <t>ZAMIA METALS LIMITED,ZGM,"Materials"</t>
  </si>
  <si>
    <t>ZELDA THERAPEUTICS LIMITED,ZLD,"Pharmaceuticals, Biotechnology &amp; Life Sciences"</t>
  </si>
  <si>
    <t>ZENITAS HEALTHCARE LIMITED,ZNT,"Health Care Equipment &amp; Services"</t>
  </si>
  <si>
    <t>ZENITH MINERALS LIMITED,ZNC,"Materials"</t>
  </si>
  <si>
    <t>ZETA PETROLEUM PLC,ZTA,"Energy"</t>
  </si>
  <si>
    <t>ZETA RESOURCES LIMITED,ZER,"Not Applic"</t>
  </si>
  <si>
    <t>ZEUS RESOURCES LIMITED,ZEU,"Energy"</t>
  </si>
  <si>
    <t>ZICOM GROUP LIMITED,ZGL,"Capital Goods"</t>
  </si>
  <si>
    <t>ZIMPLATS HOLDINGS LIMITED,ZIM,"Materials"</t>
  </si>
  <si>
    <t>ZINC OF IRELAND NL,ZMI,"Materials"</t>
  </si>
  <si>
    <t>ZIPMONEY LTD,ZML,"Diversified Financials"</t>
  </si>
  <si>
    <t>ZIPTEL LIMITED,ZIP,"Telecommunication Services"</t>
  </si>
  <si>
    <t>ZYBER HOLDINGS LTD,ZYB,"Software &amp; Services"</t>
  </si>
  <si>
    <t>ZYL LIMITED,ZYL,"Materials"</t>
  </si>
  <si>
    <t>ASX Companies Random Lookup</t>
  </si>
  <si>
    <t>First Name</t>
  </si>
  <si>
    <t>Last Name</t>
  </si>
  <si>
    <t>Address 1</t>
  </si>
  <si>
    <t>City</t>
  </si>
  <si>
    <t>State</t>
  </si>
  <si>
    <t>Postcode</t>
  </si>
  <si>
    <t>Serena</t>
  </si>
  <si>
    <t>Torres</t>
  </si>
  <si>
    <t>Ap #145-3179 Sodales Ave</t>
  </si>
  <si>
    <t>Wagga Wagga</t>
  </si>
  <si>
    <t>New South Wales</t>
  </si>
  <si>
    <t>Jolene</t>
  </si>
  <si>
    <t>Velazquez</t>
  </si>
  <si>
    <t>638-1772 A Rd.</t>
  </si>
  <si>
    <t>Gold Coast</t>
  </si>
  <si>
    <t>QLD</t>
  </si>
  <si>
    <t>Jaime</t>
  </si>
  <si>
    <t>Ross</t>
  </si>
  <si>
    <t>611-6679 Dictum St.</t>
  </si>
  <si>
    <t>Liverpool</t>
  </si>
  <si>
    <t>Kennedy</t>
  </si>
  <si>
    <t>Compton</t>
  </si>
  <si>
    <t>526-3420 Amet St.</t>
  </si>
  <si>
    <t>Traralgon</t>
  </si>
  <si>
    <t>VIC</t>
  </si>
  <si>
    <t>Cecilia</t>
  </si>
  <si>
    <t>Stephens</t>
  </si>
  <si>
    <t>Ap #167-2252 Non Avenue</t>
  </si>
  <si>
    <t>Rockhampton</t>
  </si>
  <si>
    <t>Queensland</t>
  </si>
  <si>
    <t>Castor</t>
  </si>
  <si>
    <t>Ball</t>
  </si>
  <si>
    <t>895-4290 Placerat. Rd.</t>
  </si>
  <si>
    <t>Goulburn</t>
  </si>
  <si>
    <t>Zenia</t>
  </si>
  <si>
    <t>Hinton</t>
  </si>
  <si>
    <t>Ap #502-4083 Egestas. Street</t>
  </si>
  <si>
    <t>Greater Hobart</t>
  </si>
  <si>
    <t>Tasmania</t>
  </si>
  <si>
    <t>Alana</t>
  </si>
  <si>
    <t>Clark</t>
  </si>
  <si>
    <t>P.O. Box 609, 6732 Et Street</t>
  </si>
  <si>
    <t>Belmont</t>
  </si>
  <si>
    <t>Western Australia</t>
  </si>
  <si>
    <t>Ulysses</t>
  </si>
  <si>
    <t>Cannon</t>
  </si>
  <si>
    <t>Ap #144-4757 Ultrices Avenue</t>
  </si>
  <si>
    <t>Maryborough</t>
  </si>
  <si>
    <t>Walter</t>
  </si>
  <si>
    <t>Giles</t>
  </si>
  <si>
    <t>Ap #208-8409 Arcu Avenue</t>
  </si>
  <si>
    <t>Gosnells</t>
  </si>
  <si>
    <t>Mark</t>
  </si>
  <si>
    <t>Simpson</t>
  </si>
  <si>
    <t>7885 Blandit Road</t>
  </si>
  <si>
    <t>Belgrave</t>
  </si>
  <si>
    <t>Victoria</t>
  </si>
  <si>
    <t>Anastasia</t>
  </si>
  <si>
    <t>Reynolds</t>
  </si>
  <si>
    <t>255-5560 Tellus. Street</t>
  </si>
  <si>
    <t>NSW</t>
  </si>
  <si>
    <t>Tatyana</t>
  </si>
  <si>
    <t>Morgan</t>
  </si>
  <si>
    <t>P.O. Box 162, 2573 Ligula Rd.</t>
  </si>
  <si>
    <t>Campbelltown</t>
  </si>
  <si>
    <t>Burke</t>
  </si>
  <si>
    <t>Charles</t>
  </si>
  <si>
    <t>Ap #933-6484 Lectus, Street</t>
  </si>
  <si>
    <t>WA</t>
  </si>
  <si>
    <t>Melinda</t>
  </si>
  <si>
    <t>Witt</t>
  </si>
  <si>
    <t>P.O. Box 459, 1483 At, Avenue</t>
  </si>
  <si>
    <t>Nyssa</t>
  </si>
  <si>
    <t>Stuart</t>
  </si>
  <si>
    <t>P.O. Box 757, 9011 Elementum, Street</t>
  </si>
  <si>
    <t>Ararat</t>
  </si>
  <si>
    <t>Shea</t>
  </si>
  <si>
    <t>Sargent</t>
  </si>
  <si>
    <t>P.O. Box 720, 3080 Leo, St.</t>
  </si>
  <si>
    <t>Frankston</t>
  </si>
  <si>
    <t>Scott</t>
  </si>
  <si>
    <t>Le</t>
  </si>
  <si>
    <t>1485 Scelerisque Av.</t>
  </si>
  <si>
    <t>Rylee</t>
  </si>
  <si>
    <t>Montgomery</t>
  </si>
  <si>
    <t>7081 Adipiscing Rd.</t>
  </si>
  <si>
    <t>Mackay</t>
  </si>
  <si>
    <t>Lillian</t>
  </si>
  <si>
    <t>Mitchell</t>
  </si>
  <si>
    <t>4933 Urna Rd.</t>
  </si>
  <si>
    <t>Redlands</t>
  </si>
  <si>
    <t>Lionel</t>
  </si>
  <si>
    <t>Cantrell</t>
  </si>
  <si>
    <t>Ap #670-3267 Eu, St.</t>
  </si>
  <si>
    <t>Benalla</t>
  </si>
  <si>
    <t>Kelsey</t>
  </si>
  <si>
    <t>Santos</t>
  </si>
  <si>
    <t>215-7283 Luctus Rd.</t>
  </si>
  <si>
    <t>Blue Mountains</t>
  </si>
  <si>
    <t>Akeem</t>
  </si>
  <si>
    <t>Albert</t>
  </si>
  <si>
    <t>Ap #272-5239 Egestas St.</t>
  </si>
  <si>
    <t>Sonya</t>
  </si>
  <si>
    <t>Travis</t>
  </si>
  <si>
    <t>P.O. Box 488, 7849 Consectetuer Ave</t>
  </si>
  <si>
    <t>Victor Harbor</t>
  </si>
  <si>
    <t>South Australia</t>
  </si>
  <si>
    <t>Chastity</t>
  </si>
  <si>
    <t>Mendoza</t>
  </si>
  <si>
    <t>2410 Pulvinar St.</t>
  </si>
  <si>
    <t>Dubbo</t>
  </si>
  <si>
    <t>Galvin</t>
  </si>
  <si>
    <t>Duncan</t>
  </si>
  <si>
    <t>365-2439 Metus. St.</t>
  </si>
  <si>
    <t>Carlos</t>
  </si>
  <si>
    <t>Hickman</t>
  </si>
  <si>
    <t>787-9217 Augue St.</t>
  </si>
  <si>
    <t>Coby</t>
  </si>
  <si>
    <t>Bird</t>
  </si>
  <si>
    <t>449-7076 Ad St.</t>
  </si>
  <si>
    <t>Bathurst</t>
  </si>
  <si>
    <t>Gwendolyn</t>
  </si>
  <si>
    <t>Maynard</t>
  </si>
  <si>
    <t>8358 Et Av.</t>
  </si>
  <si>
    <t>Subiaco</t>
  </si>
  <si>
    <t>Reagan</t>
  </si>
  <si>
    <t>Shaffer</t>
  </si>
  <si>
    <t>P.O. Box 345, 3902 Adipiscing Av.</t>
  </si>
  <si>
    <t>Wollongong</t>
  </si>
  <si>
    <t>Alexander</t>
  </si>
  <si>
    <t>Bush</t>
  </si>
  <si>
    <t>2068 Sapien. St.</t>
  </si>
  <si>
    <t>Bairnsdale</t>
  </si>
  <si>
    <t>Portia</t>
  </si>
  <si>
    <t>Miles</t>
  </si>
  <si>
    <t>1630 Pede, Road</t>
  </si>
  <si>
    <t>Broken Hill</t>
  </si>
  <si>
    <t>Cullen</t>
  </si>
  <si>
    <t>Hewitt</t>
  </si>
  <si>
    <t>Ap #829-5045 Lobortis. Av.</t>
  </si>
  <si>
    <t>Bendigo</t>
  </si>
  <si>
    <t>Henry</t>
  </si>
  <si>
    <t>Dennis</t>
  </si>
  <si>
    <t>1573 Nec St.</t>
  </si>
  <si>
    <t>Port Augusta</t>
  </si>
  <si>
    <t>Abigail</t>
  </si>
  <si>
    <t>Nguyen</t>
  </si>
  <si>
    <t>P.O. Box 688, 2270 Aliquam Street</t>
  </si>
  <si>
    <t>Iris</t>
  </si>
  <si>
    <t>Crane</t>
  </si>
  <si>
    <t>5017 Duis Av.</t>
  </si>
  <si>
    <t>Armidale</t>
  </si>
  <si>
    <t>Kato</t>
  </si>
  <si>
    <t>Preston</t>
  </si>
  <si>
    <t>P.O. Box 106, 3229 Diam Rd.</t>
  </si>
  <si>
    <t>Moe</t>
  </si>
  <si>
    <t>Jerry</t>
  </si>
  <si>
    <t>Montoya</t>
  </si>
  <si>
    <t>Ap #791-4151 Turpis Rd.</t>
  </si>
  <si>
    <t>Gladstone</t>
  </si>
  <si>
    <t>Silas</t>
  </si>
  <si>
    <t>Herrera</t>
  </si>
  <si>
    <t>Ap #363-5167 Adipiscing Ave</t>
  </si>
  <si>
    <t>Burnie</t>
  </si>
  <si>
    <t>Zena</t>
  </si>
  <si>
    <t>P.O. Box 350, 3988 Fringilla Street</t>
  </si>
  <si>
    <t>Swan Hill</t>
  </si>
  <si>
    <t>Camille</t>
  </si>
  <si>
    <t>Ellis</t>
  </si>
  <si>
    <t>709-7731 Nonummy Av.</t>
  </si>
  <si>
    <t>Rockingham</t>
  </si>
  <si>
    <t>Laith</t>
  </si>
  <si>
    <t>Marsh</t>
  </si>
  <si>
    <t>116-9447 Sit Ave</t>
  </si>
  <si>
    <t>Kai</t>
  </si>
  <si>
    <t>Workman</t>
  </si>
  <si>
    <t>764-767 Fringilla. Rd.</t>
  </si>
  <si>
    <t>Octavius</t>
  </si>
  <si>
    <t>Dickson</t>
  </si>
  <si>
    <t>6141 Natoque Street</t>
  </si>
  <si>
    <t>Shelley</t>
  </si>
  <si>
    <t>Neal</t>
  </si>
  <si>
    <t>564-8316 Tristique St.</t>
  </si>
  <si>
    <t>Redcliffe</t>
  </si>
  <si>
    <t>Shay</t>
  </si>
  <si>
    <t>Weber</t>
  </si>
  <si>
    <t>Ap #109-4889 Pede. Av.</t>
  </si>
  <si>
    <t>Hermione</t>
  </si>
  <si>
    <t>Gallagher</t>
  </si>
  <si>
    <t>Ap #556-741 Tellus Avenue</t>
  </si>
  <si>
    <t>Mandurah</t>
  </si>
  <si>
    <t>Gloria</t>
  </si>
  <si>
    <t>Greene</t>
  </si>
  <si>
    <t>Ap #490-7480 At, Avenue</t>
  </si>
  <si>
    <t>Amos</t>
  </si>
  <si>
    <t>Joseph</t>
  </si>
  <si>
    <t>P.O. Box 266, 3449 Ante. Av.</t>
  </si>
  <si>
    <t>Tamworth</t>
  </si>
  <si>
    <t>Perry</t>
  </si>
  <si>
    <t>Mayer</t>
  </si>
  <si>
    <t>P.O. Box 984, 4757 Sapien. St.</t>
  </si>
  <si>
    <t>Daryl</t>
  </si>
  <si>
    <t>Rose</t>
  </si>
  <si>
    <t>P.O. Box 738, 1524 Consequat Rd.</t>
  </si>
  <si>
    <t>Queanbeyan</t>
  </si>
  <si>
    <t>Lael</t>
  </si>
  <si>
    <t>Moon</t>
  </si>
  <si>
    <t>770-9218 Nullam Rd.</t>
  </si>
  <si>
    <t>Lydia</t>
  </si>
  <si>
    <t>Cooper</t>
  </si>
  <si>
    <t>785-1640 Enim. Avenue</t>
  </si>
  <si>
    <t>Clare</t>
  </si>
  <si>
    <t>Matthews</t>
  </si>
  <si>
    <t>1216 Dictum Road</t>
  </si>
  <si>
    <t>Cessnock</t>
  </si>
  <si>
    <t>Hall</t>
  </si>
  <si>
    <t>Graves</t>
  </si>
  <si>
    <t>261-7634 Sed St.</t>
  </si>
  <si>
    <t>Sydney</t>
  </si>
  <si>
    <t>Eagan</t>
  </si>
  <si>
    <t>Serrano</t>
  </si>
  <si>
    <t>288-2622 Mauris Rd.</t>
  </si>
  <si>
    <t>Bundaberg</t>
  </si>
  <si>
    <t>Kareem</t>
  </si>
  <si>
    <t>Nichols</t>
  </si>
  <si>
    <t>P.O. Box 277, 2990 Iaculis Avenue</t>
  </si>
  <si>
    <t>Melbourne</t>
  </si>
  <si>
    <t>Drake</t>
  </si>
  <si>
    <t>Reeves</t>
  </si>
  <si>
    <t>436-5448 Molestie St.</t>
  </si>
  <si>
    <t>Ballarat</t>
  </si>
  <si>
    <t>Fiona</t>
  </si>
  <si>
    <t>Rutledge</t>
  </si>
  <si>
    <t>992-957 Turpis Avenue</t>
  </si>
  <si>
    <t>Cairns</t>
  </si>
  <si>
    <t>Chester</t>
  </si>
  <si>
    <t>Ap #193-4688 Ullamcorper Road</t>
  </si>
  <si>
    <t>Iona</t>
  </si>
  <si>
    <t>Cross</t>
  </si>
  <si>
    <t>148-6497 Donec St.</t>
  </si>
  <si>
    <t>Bayswater</t>
  </si>
  <si>
    <t>Cathleen</t>
  </si>
  <si>
    <t>Peck</t>
  </si>
  <si>
    <t>267 Metus Rd.</t>
  </si>
  <si>
    <t>Autumn</t>
  </si>
  <si>
    <t>Summers</t>
  </si>
  <si>
    <t>P.O. Box 416, 154 Ut, Street</t>
  </si>
  <si>
    <t>Lithgow</t>
  </si>
  <si>
    <t>Vivian</t>
  </si>
  <si>
    <t>Hester</t>
  </si>
  <si>
    <t>P.O. Box 576, 5046 Hendrerit Street</t>
  </si>
  <si>
    <t>Rama</t>
  </si>
  <si>
    <t>Russo</t>
  </si>
  <si>
    <t>8975 Nunc Street</t>
  </si>
  <si>
    <t>Brisbane</t>
  </si>
  <si>
    <t>Scarlett</t>
  </si>
  <si>
    <t>Bailey</t>
  </si>
  <si>
    <t>377-6387 Consequat St.</t>
  </si>
  <si>
    <t>Charters Towers</t>
  </si>
  <si>
    <t>Solomon</t>
  </si>
  <si>
    <t>Marquez</t>
  </si>
  <si>
    <t>740-8316 Ligula Av.</t>
  </si>
  <si>
    <t>Townsville</t>
  </si>
  <si>
    <t>Clarke</t>
  </si>
  <si>
    <t>Cote</t>
  </si>
  <si>
    <t>P.O. Box 768, 7706 Egestas Avenue</t>
  </si>
  <si>
    <t>Grafton</t>
  </si>
  <si>
    <t>Basia</t>
  </si>
  <si>
    <t>Woodward</t>
  </si>
  <si>
    <t>P.O. Box 720, 2350 Orci, Ave</t>
  </si>
  <si>
    <t>Tucker</t>
  </si>
  <si>
    <t>Moran</t>
  </si>
  <si>
    <t>Ap #583-405 Pede, Avenue</t>
  </si>
  <si>
    <t>Ivory</t>
  </si>
  <si>
    <t>Hardin</t>
  </si>
  <si>
    <t>Ap #149-9928 Enim Ave</t>
  </si>
  <si>
    <t>Newcastle</t>
  </si>
  <si>
    <t>Forrest</t>
  </si>
  <si>
    <t>Tanner</t>
  </si>
  <si>
    <t>Ap #112-3134 Magna. Ave</t>
  </si>
  <si>
    <t>Dandenong</t>
  </si>
  <si>
    <t>Charlotte</t>
  </si>
  <si>
    <t>Stein</t>
  </si>
  <si>
    <t>219-7999 Morbi St.</t>
  </si>
  <si>
    <t>Darwin</t>
  </si>
  <si>
    <t>Northern Territory</t>
  </si>
  <si>
    <t>Griffin</t>
  </si>
  <si>
    <t>Mccoy</t>
  </si>
  <si>
    <t>9288 Aenean Street</t>
  </si>
  <si>
    <t>Ulric</t>
  </si>
  <si>
    <t>Flowers</t>
  </si>
  <si>
    <t>P.O. Box 233, 3914 Posuere Road</t>
  </si>
  <si>
    <t>Lane</t>
  </si>
  <si>
    <t>Bowman</t>
  </si>
  <si>
    <t>Ap #652-8939 Ac, Avenue</t>
  </si>
  <si>
    <t>Palmerston</t>
  </si>
  <si>
    <t>NT</t>
  </si>
  <si>
    <t>Sonia</t>
  </si>
  <si>
    <t>Macdonald</t>
  </si>
  <si>
    <t>3120 Fringilla Rd.</t>
  </si>
  <si>
    <t>Janna</t>
  </si>
  <si>
    <t>Ap #130-7602 Nec Road</t>
  </si>
  <si>
    <t>Penrith</t>
  </si>
  <si>
    <t>Abel</t>
  </si>
  <si>
    <t>Holman</t>
  </si>
  <si>
    <t>3986 Ipsum Road</t>
  </si>
  <si>
    <t>Port Lincoln</t>
  </si>
  <si>
    <t>Wright</t>
  </si>
  <si>
    <t>P.O. Box 217, 5270 At, Rd.</t>
  </si>
  <si>
    <t>Patrick</t>
  </si>
  <si>
    <t>Morales</t>
  </si>
  <si>
    <t>7357 Eget Av.</t>
  </si>
  <si>
    <t>Lacey</t>
  </si>
  <si>
    <t>Kirk</t>
  </si>
  <si>
    <t>P.O. Box 529, 478 Nunc St.</t>
  </si>
  <si>
    <t>Timothy</t>
  </si>
  <si>
    <t>Lawrence</t>
  </si>
  <si>
    <t>P.O. Box 985, 844 Neque Av.</t>
  </si>
  <si>
    <t>Wallace</t>
  </si>
  <si>
    <t>Hanson</t>
  </si>
  <si>
    <t>9207 Euismod Ave</t>
  </si>
  <si>
    <t>Nedlands</t>
  </si>
  <si>
    <t>Joelle</t>
  </si>
  <si>
    <t>2370 Tempus Av.</t>
  </si>
  <si>
    <t>Macey</t>
  </si>
  <si>
    <t>Spears</t>
  </si>
  <si>
    <t>894-9135 Lobortis Street</t>
  </si>
  <si>
    <t>Jessamine</t>
  </si>
  <si>
    <t>Salas</t>
  </si>
  <si>
    <t>P.O. Box 266, 2816 Faucibus Rd.</t>
  </si>
  <si>
    <t>Parramatta</t>
  </si>
  <si>
    <t>Amal</t>
  </si>
  <si>
    <t>Schmidt</t>
  </si>
  <si>
    <t>406-4893 Lectus St.</t>
  </si>
  <si>
    <t>SA</t>
  </si>
  <si>
    <t>Armando</t>
  </si>
  <si>
    <t>Patterson</t>
  </si>
  <si>
    <t>720-9290 Mauris Ave</t>
  </si>
  <si>
    <t>Orange</t>
  </si>
  <si>
    <t>Melanie</t>
  </si>
  <si>
    <t>Goodman</t>
  </si>
  <si>
    <t>P.O. Box 234, 7255 Ut, St.</t>
  </si>
  <si>
    <t>Hines</t>
  </si>
  <si>
    <t>7610 Maecenas Street</t>
  </si>
  <si>
    <t>Isabella</t>
  </si>
  <si>
    <t>Carlson</t>
  </si>
  <si>
    <t>3328 Interdum Road</t>
  </si>
  <si>
    <t>Albury</t>
  </si>
  <si>
    <t>Xanthus</t>
  </si>
  <si>
    <t>Bryant</t>
  </si>
  <si>
    <t>9543 Ac Av.</t>
  </si>
  <si>
    <t>Jackson</t>
  </si>
  <si>
    <t>Ap #592-8232 Lectus Avenue</t>
  </si>
  <si>
    <t>Jena</t>
  </si>
  <si>
    <t>York</t>
  </si>
  <si>
    <t>6303 Lectus, Rd.</t>
  </si>
  <si>
    <t>Whyalla</t>
  </si>
  <si>
    <t>Jeanette</t>
  </si>
  <si>
    <t>Grimes</t>
  </si>
  <si>
    <t>644-4932 Ullamcorper. Street</t>
  </si>
  <si>
    <t>Sale</t>
  </si>
  <si>
    <t>Demetrius</t>
  </si>
  <si>
    <t>2477 Mi Ave</t>
  </si>
  <si>
    <t>Merrill</t>
  </si>
  <si>
    <t>Molina</t>
  </si>
  <si>
    <t>5080 Penatibus St.</t>
  </si>
  <si>
    <t>Karina</t>
  </si>
  <si>
    <t>Blevins</t>
  </si>
  <si>
    <t>424-7796 Aliquet Road</t>
  </si>
  <si>
    <t>Warrnambool</t>
  </si>
  <si>
    <t>Armand</t>
  </si>
  <si>
    <t>Waller</t>
  </si>
  <si>
    <t>9576 Integer Street</t>
  </si>
  <si>
    <t>Address</t>
  </si>
  <si>
    <t>Random Date between 1/1/1930 and 1/1/2000</t>
  </si>
  <si>
    <t>Random  Single UNICODE CHAR</t>
  </si>
  <si>
    <t>Random 5 Char ASCII WORD</t>
  </si>
  <si>
    <t>Random 5 Char UNICODE WORD</t>
  </si>
  <si>
    <t>Phone Number</t>
  </si>
  <si>
    <t>Mobile Phone Number</t>
  </si>
  <si>
    <t>Random Boolean</t>
  </si>
  <si>
    <t>Random Hexadecimal</t>
  </si>
  <si>
    <t>Random Binary</t>
  </si>
  <si>
    <t>Random Number as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</si>
</sst>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tabSelected="1" topLeftCell="A7" workbookViewId="0">
      <selection activeCell="A7" sqref="A7"/>
    </sheetView>
  </sheetViews>
  <sheetFormatPr defaultRowHeight="15" x14ac:dyDescent="0.25"/>
  <cols>
    <col min="1" max="1" width="11.85546875" bestFit="1" customWidth="1"/>
    <col min="3" max="3" width="23.5703125" bestFit="1" customWidth="1"/>
    <col min="4" max="4" width="27.28515625" bestFit="1" customWidth="1"/>
    <col min="5" max="5" width="24.5703125" customWidth="1"/>
    <col min="6" max="6" width="28.28515625" bestFit="1" customWidth="1"/>
    <col min="7" max="10" width="24.5703125" customWidth="1"/>
    <col min="11" max="11" width="27.5703125" style="1" customWidth="1"/>
    <col min="12" max="12" width="73.5703125" customWidth="1"/>
    <col min="13" max="13" width="9.7109375" bestFit="1" customWidth="1"/>
    <col min="14" max="14" width="9.42578125" bestFit="1" customWidth="1"/>
    <col min="15" max="15" width="28.42578125" bestFit="1" customWidth="1"/>
    <col min="16" max="16" width="15.85546875" customWidth="1"/>
    <col min="17" max="17" width="15.85546875" bestFit="1" customWidth="1"/>
    <col min="19" max="19" width="15.28515625" customWidth="1"/>
    <col min="20" max="20" width="19.85546875" bestFit="1" customWidth="1"/>
  </cols>
  <sheetData>
    <row r="1" spans="1:20" x14ac:dyDescent="0.25">
      <c r="A1" t="s">
        <v>2</v>
      </c>
      <c r="B1" t="s">
        <v>1</v>
      </c>
      <c r="C1" t="s">
        <v>0</v>
      </c>
      <c r="D1" t="s">
        <v>2572</v>
      </c>
      <c r="E1" t="s">
        <v>2573</v>
      </c>
      <c r="F1" t="s">
        <v>2574</v>
      </c>
      <c r="G1" t="s">
        <v>2577</v>
      </c>
      <c r="H1" t="s">
        <v>2578</v>
      </c>
      <c r="I1" t="s">
        <v>2579</v>
      </c>
      <c r="J1" t="s">
        <v>2580</v>
      </c>
      <c r="K1" s="1" t="s">
        <v>2571</v>
      </c>
      <c r="L1" t="s">
        <v>2196</v>
      </c>
      <c r="M1" t="s">
        <v>2197</v>
      </c>
      <c r="N1" t="s">
        <v>2198</v>
      </c>
      <c r="O1" t="s">
        <v>2570</v>
      </c>
      <c r="P1" t="s">
        <v>2200</v>
      </c>
      <c r="Q1" t="s">
        <v>2201</v>
      </c>
      <c r="R1" t="s">
        <v>2202</v>
      </c>
      <c r="S1" t="s">
        <v>2575</v>
      </c>
      <c r="T1" t="s">
        <v>2576</v>
      </c>
    </row>
    <row r="2" spans="1:20" x14ac:dyDescent="0.25">
      <c r="A2">
        <f ca="1">RAND()</f>
        <v>0.98230519919783577</v>
      </c>
      <c r="B2">
        <f ca="1">RANDBETWEEN(1000,10000)</f>
        <v>6884</v>
      </c>
      <c r="C2" t="str">
        <f ca="1">CHAR(RANDBETWEEN(1,255))</f>
        <v>Õ</v>
      </c>
      <c r="D2" t="e">
        <f ca="1">_xlfn.UNICHAR(RANDBETWEEN(1,65536))</f>
        <v>#N/A</v>
      </c>
      <c r="E2" t="str">
        <f ca="1">CHAR(RANDBETWEEN(1,255)) &amp; CHAR(RANDBETWEEN(1,255)) &amp; CHAR(RANDBETWEEN(1,255)) &amp; CHAR(RANDBETWEEN(1,255)) &amp; CHAR(RANDBETWEEN(1,255))</f>
        <v>`^}ƒ</v>
      </c>
      <c r="F2" t="str">
        <f ca="1">_xlfn.UNICHAR(RANDBETWEEN(1,65535)) &amp; _xlfn.UNICHAR(RANDBETWEEN(1,65535)) &amp; _xlfn.UNICHAR(RANDBETWEEN(1,65535)) &amp; _xlfn.UNICHAR(RANDBETWEEN(1,65535)) &amp; _xlfn.UNICHAR(RANDBETWEEN(1,65535))</f>
        <v>곹丏ᥛ췛䢍</v>
      </c>
      <c r="G2" t="str">
        <f ca="1">IF(RAND() &lt; 0.5, "FALSE", "TRUE")</f>
        <v>FALSE</v>
      </c>
      <c r="H2" t="str">
        <f ca="1">DEC2HEX(RANDBETWEEN(0,65535))</f>
        <v>6EAF</v>
      </c>
      <c r="I2" t="str">
        <f ca="1">DEC2BIN(RANDBETWEEN(0,255))</f>
        <v>10100110</v>
      </c>
      <c r="J2" t="str">
        <f ca="1">TEXT(RAND(),"# ?/?")</f>
        <v xml:space="preserve">1    </v>
      </c>
      <c r="K2" s="1">
        <f ca="1">RANDBETWEEN(DATE(1930,1,1),DATE(2000,1,1))</f>
        <v>29361</v>
      </c>
      <c r="L2" t="str">
        <f ca="1">INDEX(Sheet2!A:A,RANDBETWEEN(1,2193))</f>
        <v>IBOSSES CORPORATION LIMITED,IB8,"Consumer Services"</v>
      </c>
      <c r="M2" t="str">
        <f ca="1">INDEX(Sheet3!A:A,RANDBETWEEN(2,101))</f>
        <v>Xanthus</v>
      </c>
      <c r="N2" t="str">
        <f ca="1">INDEX(Sheet3!B:B,RANDBETWEEN(2,101))</f>
        <v>Matthews</v>
      </c>
      <c r="O2" t="str">
        <f ca="1">INDEX(Sheet3!C:C,RANDBETWEEN(2,101))</f>
        <v>894-9135 Lobortis Street</v>
      </c>
      <c r="P2" t="str">
        <f ca="1">INDEX(Sheet3!D:D,RANDBETWEEN(2,101))</f>
        <v>Bendigo</v>
      </c>
      <c r="Q2" t="str">
        <f ca="1">VLOOKUP(P2,Sheet4!A:B,2)</f>
        <v>VIC</v>
      </c>
      <c r="R2">
        <f ca="1">INDEX(Sheet3!F:F,RANDBETWEEN(2,101))</f>
        <v>4061</v>
      </c>
      <c r="S2" t="str">
        <f ca="1">"0"&amp;RANDBETWEEN(100000000,999999999)</f>
        <v>0105790028</v>
      </c>
      <c r="T2" t="str">
        <f ca="1">"04"&amp;RANDBETWEEN(10000000,99999999)</f>
        <v>0429361872</v>
      </c>
    </row>
    <row r="3" spans="1:20" x14ac:dyDescent="0.25">
      <c r="A3">
        <f t="shared" ref="A3:A66" ca="1" si="0">RAND()</f>
        <v>0.52797815831967954</v>
      </c>
      <c r="B3">
        <f t="shared" ref="B3:B66" ca="1" si="1">RANDBETWEEN(1000,10000)</f>
        <v>2648</v>
      </c>
      <c r="C3" t="str">
        <f t="shared" ref="C3:C66" ca="1" si="2">CHAR(RANDBETWEEN(1,255))</f>
        <v>R</v>
      </c>
      <c r="D3" t="str">
        <f t="shared" ref="D3:D66" ca="1" si="3">_xlfn.UNICHAR(RANDBETWEEN(1,65536))</f>
        <v>鴃</v>
      </c>
      <c r="E3" t="str">
        <f t="shared" ref="E3:E66" ca="1" si="4">CHAR(RANDBETWEEN(1,255)) &amp; CHAR(RANDBETWEEN(1,255)) &amp; CHAR(RANDBETWEEN(1,255)) &amp; CHAR(RANDBETWEEN(1,255)) &amp; CHAR(RANDBETWEEN(1,255))</f>
        <v>ÅÊÆ9</v>
      </c>
      <c r="F3" t="str">
        <f t="shared" ref="F3:F66" ca="1" si="5">_xlfn.UNICHAR(RANDBETWEEN(1,65535)) &amp; _xlfn.UNICHAR(RANDBETWEEN(1,65535)) &amp; _xlfn.UNICHAR(RANDBETWEEN(1,65535)) &amp; _xlfn.UNICHAR(RANDBETWEEN(1,65535)) &amp; _xlfn.UNICHAR(RANDBETWEEN(1,65535))</f>
        <v>⧱똛똎쒵騒</v>
      </c>
      <c r="G3" t="str">
        <f t="shared" ref="G3:G66" ca="1" si="6">IF(RAND() &lt; 0.5, "FALSE", "TRUE")</f>
        <v>TRUE</v>
      </c>
      <c r="H3" t="str">
        <f t="shared" ref="H3:H66" ca="1" si="7">DEC2HEX(RANDBETWEEN(0,65535))</f>
        <v>E456</v>
      </c>
      <c r="I3" t="str">
        <f t="shared" ref="I3:I66" ca="1" si="8">DEC2BIN(RANDBETWEEN(0,255))</f>
        <v>1010101</v>
      </c>
      <c r="J3" t="str">
        <f t="shared" ref="J3:J66" ca="1" si="9">TEXT(RAND(),"# ?/?")</f>
        <v xml:space="preserve"> 3/7</v>
      </c>
      <c r="K3" s="1">
        <f t="shared" ref="K3:K66" ca="1" si="10">RANDBETWEEN(DATE(1930,1,1),DATE(2000,1,1))</f>
        <v>22684</v>
      </c>
      <c r="L3" t="str">
        <f ca="1">INDEX(Sheet2!A:A,RANDBETWEEN(1,2193))</f>
        <v>RUNGEPINCOCKMINARCO LIMITED,RUL,"Software &amp; Services"</v>
      </c>
      <c r="M3" t="str">
        <f ca="1">INDEX(Sheet3!A:A,RANDBETWEEN(2,101))</f>
        <v>Tucker</v>
      </c>
      <c r="N3" t="str">
        <f ca="1">INDEX(Sheet3!B:B,RANDBETWEEN(2,101))</f>
        <v>Matthews</v>
      </c>
      <c r="O3" t="str">
        <f ca="1">INDEX(Sheet3!C:C,RANDBETWEEN(2,101))</f>
        <v>P.O. Box 416, 154 Ut, Street</v>
      </c>
      <c r="P3" t="str">
        <f ca="1">INDEX(Sheet3!D:D,RANDBETWEEN(2,101))</f>
        <v>Port Lincoln</v>
      </c>
      <c r="Q3" t="str">
        <f ca="1">VLOOKUP(P3,Sheet4!A:B,2)</f>
        <v>South Australia</v>
      </c>
      <c r="R3">
        <f ca="1">INDEX(Sheet3!F:F,RANDBETWEEN(2,101))</f>
        <v>6046</v>
      </c>
      <c r="S3" t="str">
        <f t="shared" ref="S3:S66" ca="1" si="11">"0"&amp;RANDBETWEEN(100000000,999999999)</f>
        <v>0902538863</v>
      </c>
      <c r="T3" t="str">
        <f t="shared" ref="T3:T66" ca="1" si="12">"04"&amp;RANDBETWEEN(10000000,99999999)</f>
        <v>0484888831</v>
      </c>
    </row>
    <row r="4" spans="1:20" x14ac:dyDescent="0.25">
      <c r="A4">
        <f t="shared" ca="1" si="0"/>
        <v>0.95542240029522207</v>
      </c>
      <c r="B4">
        <f t="shared" ca="1" si="1"/>
        <v>9816</v>
      </c>
      <c r="C4" t="str">
        <f t="shared" ca="1" si="2"/>
        <v>=</v>
      </c>
      <c r="D4" t="str">
        <f t="shared" ca="1" si="3"/>
        <v>䍽</v>
      </c>
      <c r="E4" t="str">
        <f t="shared" ca="1" si="4"/>
        <v>#w‘&gt;*</v>
      </c>
      <c r="F4" t="str">
        <f t="shared" ca="1" si="5"/>
        <v>慊ᔭⲂ엔쭧</v>
      </c>
      <c r="G4" t="str">
        <f t="shared" ca="1" si="6"/>
        <v>TRUE</v>
      </c>
      <c r="H4" t="str">
        <f t="shared" ca="1" si="7"/>
        <v>9747</v>
      </c>
      <c r="I4" t="str">
        <f t="shared" ca="1" si="8"/>
        <v>11100011</v>
      </c>
      <c r="J4" t="str">
        <f t="shared" ca="1" si="9"/>
        <v xml:space="preserve"> 5/8</v>
      </c>
      <c r="K4" s="1">
        <f t="shared" ca="1" si="10"/>
        <v>36231</v>
      </c>
      <c r="L4" t="str">
        <f ca="1">INDEX(Sheet2!A:A,RANDBETWEEN(1,2193))</f>
        <v>MINERA GOLD LIMITED,MIZ,"Materials"</v>
      </c>
      <c r="M4" t="str">
        <f ca="1">INDEX(Sheet3!A:A,RANDBETWEEN(2,101))</f>
        <v>Mark</v>
      </c>
      <c r="N4" t="str">
        <f ca="1">INDEX(Sheet3!B:B,RANDBETWEEN(2,101))</f>
        <v>Marquez</v>
      </c>
      <c r="O4" t="str">
        <f ca="1">INDEX(Sheet3!C:C,RANDBETWEEN(2,101))</f>
        <v>P.O. Box 350, 3988 Fringilla Street</v>
      </c>
      <c r="P4" t="str">
        <f ca="1">INDEX(Sheet3!D:D,RANDBETWEEN(2,101))</f>
        <v>Maryborough</v>
      </c>
      <c r="Q4" t="str">
        <f ca="1">VLOOKUP(P4,Sheet4!A:B,2)</f>
        <v>Queensland</v>
      </c>
      <c r="R4">
        <f ca="1">INDEX(Sheet3!F:F,RANDBETWEEN(2,101))</f>
        <v>3090</v>
      </c>
      <c r="S4" t="str">
        <f t="shared" ca="1" si="11"/>
        <v>0718130983</v>
      </c>
      <c r="T4" t="str">
        <f t="shared" ca="1" si="12"/>
        <v>0477735288</v>
      </c>
    </row>
    <row r="5" spans="1:20" x14ac:dyDescent="0.25">
      <c r="A5">
        <f t="shared" ca="1" si="0"/>
        <v>0.93350029711814908</v>
      </c>
      <c r="B5">
        <f t="shared" ca="1" si="1"/>
        <v>5308</v>
      </c>
      <c r="C5" t="str">
        <f t="shared" ca="1" si="2"/>
        <v>¥</v>
      </c>
      <c r="D5" t="str">
        <f t="shared" ca="1" si="3"/>
        <v>ᔈ</v>
      </c>
      <c r="E5" t="str">
        <f t="shared" ca="1" si="4"/>
        <v>&lt;›Úæ_x0014_</v>
      </c>
      <c r="F5" t="e">
        <f t="shared" ca="1" si="5"/>
        <v>#N/A</v>
      </c>
      <c r="G5" t="str">
        <f t="shared" ca="1" si="6"/>
        <v>FALSE</v>
      </c>
      <c r="H5" t="str">
        <f t="shared" ca="1" si="7"/>
        <v>A3B5</v>
      </c>
      <c r="I5" t="str">
        <f t="shared" ca="1" si="8"/>
        <v>11100100</v>
      </c>
      <c r="J5" t="str">
        <f t="shared" ca="1" si="9"/>
        <v xml:space="preserve"> 4/5</v>
      </c>
      <c r="K5" s="1">
        <f t="shared" ca="1" si="10"/>
        <v>30600</v>
      </c>
      <c r="L5" t="str">
        <f ca="1">INDEX(Sheet2!A:A,RANDBETWEEN(1,2193))</f>
        <v>SPRINTEX LIMITED,SIX,"Automobiles &amp; Components"</v>
      </c>
      <c r="M5" t="str">
        <f ca="1">INDEX(Sheet3!A:A,RANDBETWEEN(2,101))</f>
        <v>Cathleen</v>
      </c>
      <c r="N5" t="str">
        <f ca="1">INDEX(Sheet3!B:B,RANDBETWEEN(2,101))</f>
        <v>Torres</v>
      </c>
      <c r="O5" t="str">
        <f ca="1">INDEX(Sheet3!C:C,RANDBETWEEN(2,101))</f>
        <v>9543 Ac Av.</v>
      </c>
      <c r="P5" t="str">
        <f ca="1">INDEX(Sheet3!D:D,RANDBETWEEN(2,101))</f>
        <v>Rockingham</v>
      </c>
      <c r="Q5" t="str">
        <f ca="1">VLOOKUP(P5,Sheet4!A:B,2)</f>
        <v>WA</v>
      </c>
      <c r="R5">
        <f ca="1">INDEX(Sheet3!F:F,RANDBETWEEN(2,101))</f>
        <v>9001</v>
      </c>
      <c r="S5" t="str">
        <f t="shared" ca="1" si="11"/>
        <v>0187191847</v>
      </c>
      <c r="T5" t="str">
        <f t="shared" ca="1" si="12"/>
        <v>0425550075</v>
      </c>
    </row>
    <row r="6" spans="1:20" x14ac:dyDescent="0.25">
      <c r="A6">
        <f t="shared" ca="1" si="0"/>
        <v>0.97591838507862816</v>
      </c>
      <c r="B6">
        <f t="shared" ca="1" si="1"/>
        <v>1168</v>
      </c>
      <c r="C6" t="str">
        <f t="shared" ca="1" si="2"/>
        <v>K</v>
      </c>
      <c r="D6" t="str">
        <f t="shared" ca="1" si="3"/>
        <v>ڰ</v>
      </c>
      <c r="E6" t="str">
        <f t="shared" ca="1" si="4"/>
        <v>_x0016_â!D¤</v>
      </c>
      <c r="F6" t="str">
        <f t="shared" ca="1" si="5"/>
        <v>태哎㣉캵ꀥ</v>
      </c>
      <c r="G6" t="str">
        <f t="shared" ca="1" si="6"/>
        <v>FALSE</v>
      </c>
      <c r="H6" t="str">
        <f t="shared" ca="1" si="7"/>
        <v>259C</v>
      </c>
      <c r="I6" t="str">
        <f t="shared" ca="1" si="8"/>
        <v>111111</v>
      </c>
      <c r="J6" t="str">
        <f t="shared" ca="1" si="9"/>
        <v xml:space="preserve"> 7/8</v>
      </c>
      <c r="K6" s="1">
        <f t="shared" ca="1" si="10"/>
        <v>26377</v>
      </c>
      <c r="L6" t="str">
        <f ca="1">INDEX(Sheet2!A:A,RANDBETWEEN(1,2193))</f>
        <v>COMPUTERSHARE LIMITED.,CPU,"Software &amp; Services"</v>
      </c>
      <c r="M6" t="str">
        <f ca="1">INDEX(Sheet3!A:A,RANDBETWEEN(2,101))</f>
        <v>Shay</v>
      </c>
      <c r="N6" t="str">
        <f ca="1">INDEX(Sheet3!B:B,RANDBETWEEN(2,101))</f>
        <v>Preston</v>
      </c>
      <c r="O6" t="str">
        <f ca="1">INDEX(Sheet3!C:C,RANDBETWEEN(2,101))</f>
        <v>P.O. Box 529, 478 Nunc St.</v>
      </c>
      <c r="P6" t="str">
        <f ca="1">INDEX(Sheet3!D:D,RANDBETWEEN(2,101))</f>
        <v>Gosnells</v>
      </c>
      <c r="Q6" t="str">
        <f ca="1">VLOOKUP(P6,Sheet4!A:B,2)</f>
        <v>Western Australia</v>
      </c>
      <c r="R6">
        <f ca="1">INDEX(Sheet3!F:F,RANDBETWEEN(2,101))</f>
        <v>5845</v>
      </c>
      <c r="S6" t="str">
        <f t="shared" ca="1" si="11"/>
        <v>0974186592</v>
      </c>
      <c r="T6" t="str">
        <f t="shared" ca="1" si="12"/>
        <v>0457070519</v>
      </c>
    </row>
    <row r="7" spans="1:20" x14ac:dyDescent="0.25">
      <c r="A7">
        <f t="shared" ca="1" si="0"/>
        <v>6.3461193442049257E-2</v>
      </c>
      <c r="B7">
        <f t="shared" ca="1" si="1"/>
        <v>9722</v>
      </c>
      <c r="C7" t="str">
        <f t="shared" ca="1" si="2"/>
        <v>i</v>
      </c>
      <c r="D7" t="str">
        <f t="shared" ca="1" si="3"/>
        <v>ች</v>
      </c>
      <c r="E7" t="str">
        <f t="shared" ca="1" si="4"/>
        <v>Ã_x0004_Ë¹_x001C_</v>
      </c>
      <c r="F7" t="e">
        <f t="shared" ca="1" si="5"/>
        <v>#N/A</v>
      </c>
      <c r="G7" t="str">
        <f t="shared" ca="1" si="6"/>
        <v>TRUE</v>
      </c>
      <c r="H7" t="str">
        <f t="shared" ca="1" si="7"/>
        <v>4F63</v>
      </c>
      <c r="I7" t="str">
        <f t="shared" ca="1" si="8"/>
        <v>1000101</v>
      </c>
      <c r="J7" t="str">
        <f t="shared" ca="1" si="9"/>
        <v xml:space="preserve"> 1/2</v>
      </c>
      <c r="K7" s="1">
        <f t="shared" ca="1" si="10"/>
        <v>16081</v>
      </c>
      <c r="L7" t="str">
        <f ca="1">INDEX(Sheet2!A:A,RANDBETWEEN(1,2193))</f>
        <v>INTEGRATED PAYMENT TECHNOLOGIES LIMITED,IP1,"Software &amp; Services"</v>
      </c>
      <c r="M7" t="str">
        <f ca="1">INDEX(Sheet3!A:A,RANDBETWEEN(2,101))</f>
        <v>Griffin</v>
      </c>
      <c r="N7" t="str">
        <f ca="1">INDEX(Sheet3!B:B,RANDBETWEEN(2,101))</f>
        <v>Cannon</v>
      </c>
      <c r="O7" t="str">
        <f ca="1">INDEX(Sheet3!C:C,RANDBETWEEN(2,101))</f>
        <v>P.O. Box 488, 7849 Consectetuer Ave</v>
      </c>
      <c r="P7" t="str">
        <f ca="1">INDEX(Sheet3!D:D,RANDBETWEEN(2,101))</f>
        <v>Cessnock</v>
      </c>
      <c r="Q7" t="str">
        <f ca="1">VLOOKUP(P7,Sheet4!A:B,2)</f>
        <v>New South Wales</v>
      </c>
      <c r="R7">
        <f ca="1">INDEX(Sheet3!F:F,RANDBETWEEN(2,101))</f>
        <v>4061</v>
      </c>
      <c r="S7" t="str">
        <f t="shared" ca="1" si="11"/>
        <v>0897942603</v>
      </c>
      <c r="T7" t="str">
        <f t="shared" ca="1" si="12"/>
        <v>0415027895</v>
      </c>
    </row>
    <row r="8" spans="1:20" x14ac:dyDescent="0.25">
      <c r="A8">
        <f t="shared" ca="1" si="0"/>
        <v>0.69392501367078441</v>
      </c>
      <c r="B8">
        <f t="shared" ca="1" si="1"/>
        <v>9896</v>
      </c>
      <c r="C8" t="str">
        <f t="shared" ca="1" si="2"/>
        <v>²</v>
      </c>
      <c r="D8" t="e">
        <f t="shared" ca="1" si="3"/>
        <v>#N/A</v>
      </c>
      <c r="E8" t="str">
        <f t="shared" ca="1" si="4"/>
        <v>Ðìýs,</v>
      </c>
      <c r="F8" t="str">
        <f t="shared" ca="1" si="5"/>
        <v>⛮求㝹䑞</v>
      </c>
      <c r="G8" t="str">
        <f t="shared" ca="1" si="6"/>
        <v>TRUE</v>
      </c>
      <c r="H8" t="str">
        <f t="shared" ca="1" si="7"/>
        <v>A23D</v>
      </c>
      <c r="I8" t="str">
        <f t="shared" ca="1" si="8"/>
        <v>10001011</v>
      </c>
      <c r="J8" t="str">
        <f t="shared" ca="1" si="9"/>
        <v xml:space="preserve"> 3/4</v>
      </c>
      <c r="K8" s="1">
        <f t="shared" ca="1" si="10"/>
        <v>24896</v>
      </c>
      <c r="L8" t="str">
        <f ca="1">INDEX(Sheet2!A:A,RANDBETWEEN(1,2193))</f>
        <v>PM CAPITAL GLOBAL OPPORTUNITIES FUND LIMITED,PGF,"Not Applic"</v>
      </c>
      <c r="M8" t="str">
        <f ca="1">INDEX(Sheet3!A:A,RANDBETWEEN(2,101))</f>
        <v>Kato</v>
      </c>
      <c r="N8" t="str">
        <f ca="1">INDEX(Sheet3!B:B,RANDBETWEEN(2,101))</f>
        <v>Wright</v>
      </c>
      <c r="O8" t="str">
        <f ca="1">INDEX(Sheet3!C:C,RANDBETWEEN(2,101))</f>
        <v>2410 Pulvinar St.</v>
      </c>
      <c r="P8" t="str">
        <f ca="1">INDEX(Sheet3!D:D,RANDBETWEEN(2,101))</f>
        <v>Queanbeyan</v>
      </c>
      <c r="Q8" t="str">
        <f ca="1">VLOOKUP(P8,Sheet4!A:B,2)</f>
        <v>New South Wales</v>
      </c>
      <c r="R8">
        <f ca="1">INDEX(Sheet3!F:F,RANDBETWEEN(2,101))</f>
        <v>5912</v>
      </c>
      <c r="S8" t="str">
        <f t="shared" ca="1" si="11"/>
        <v>0668290137</v>
      </c>
      <c r="T8" t="str">
        <f t="shared" ca="1" si="12"/>
        <v>0432442956</v>
      </c>
    </row>
    <row r="9" spans="1:20" x14ac:dyDescent="0.25">
      <c r="A9">
        <f t="shared" ca="1" si="0"/>
        <v>8.3498884830377484E-3</v>
      </c>
      <c r="B9">
        <f t="shared" ca="1" si="1"/>
        <v>1199</v>
      </c>
      <c r="C9" t="str">
        <f t="shared" ca="1" si="2"/>
        <v>Î</v>
      </c>
      <c r="D9" t="str">
        <f t="shared" ca="1" si="3"/>
        <v>⯜</v>
      </c>
      <c r="E9" t="str">
        <f t="shared" ca="1" si="4"/>
        <v>Æ_x0014__x000B_ª_x0013_</v>
      </c>
      <c r="F9" t="str">
        <f t="shared" ca="1" si="5"/>
        <v>꾋荬춐쁹</v>
      </c>
      <c r="G9" t="str">
        <f t="shared" ca="1" si="6"/>
        <v>TRUE</v>
      </c>
      <c r="H9" t="str">
        <f t="shared" ca="1" si="7"/>
        <v>3E6A</v>
      </c>
      <c r="I9" t="str">
        <f t="shared" ca="1" si="8"/>
        <v>10011110</v>
      </c>
      <c r="J9" t="str">
        <f t="shared" ca="1" si="9"/>
        <v xml:space="preserve"> 1/3</v>
      </c>
      <c r="K9" s="1">
        <f t="shared" ca="1" si="10"/>
        <v>36506</v>
      </c>
      <c r="L9" t="str">
        <f ca="1">INDEX(Sheet2!A:A,RANDBETWEEN(1,2193))</f>
        <v>LACHLAN STAR LIMITED,LSA,"Materials"</v>
      </c>
      <c r="M9" t="str">
        <f ca="1">INDEX(Sheet3!A:A,RANDBETWEEN(2,101))</f>
        <v>Sonya</v>
      </c>
      <c r="N9" t="str">
        <f ca="1">INDEX(Sheet3!B:B,RANDBETWEEN(2,101))</f>
        <v>Weber</v>
      </c>
      <c r="O9" t="str">
        <f ca="1">INDEX(Sheet3!C:C,RANDBETWEEN(2,101))</f>
        <v>611-6679 Dictum St.</v>
      </c>
      <c r="P9" t="str">
        <f ca="1">INDEX(Sheet3!D:D,RANDBETWEEN(2,101))</f>
        <v>Bayswater</v>
      </c>
      <c r="Q9" t="str">
        <f ca="1">VLOOKUP(P9,Sheet4!A:B,2)</f>
        <v>WA</v>
      </c>
      <c r="R9">
        <f ca="1">INDEX(Sheet3!F:F,RANDBETWEEN(2,101))</f>
        <v>6917</v>
      </c>
      <c r="S9" t="str">
        <f t="shared" ca="1" si="11"/>
        <v>0362682898</v>
      </c>
      <c r="T9" t="str">
        <f t="shared" ca="1" si="12"/>
        <v>0431173964</v>
      </c>
    </row>
    <row r="10" spans="1:20" x14ac:dyDescent="0.25">
      <c r="A10">
        <f t="shared" ca="1" si="0"/>
        <v>0.80187539533161489</v>
      </c>
      <c r="B10">
        <f t="shared" ca="1" si="1"/>
        <v>3402</v>
      </c>
      <c r="C10" t="str">
        <f t="shared" ca="1" si="2"/>
        <v>0</v>
      </c>
      <c r="D10" t="str">
        <f t="shared" ca="1" si="3"/>
        <v>怟</v>
      </c>
      <c r="E10" t="str">
        <f t="shared" ca="1" si="4"/>
        <v>Ký`“ð</v>
      </c>
      <c r="F10" t="str">
        <f t="shared" ca="1" si="5"/>
        <v>⬹邏燕䧺㗏</v>
      </c>
      <c r="G10" t="str">
        <f t="shared" ca="1" si="6"/>
        <v>TRUE</v>
      </c>
      <c r="H10" t="str">
        <f t="shared" ca="1" si="7"/>
        <v>EBDD</v>
      </c>
      <c r="I10" t="str">
        <f t="shared" ca="1" si="8"/>
        <v>10011010</v>
      </c>
      <c r="J10" t="str">
        <f t="shared" ca="1" si="9"/>
        <v xml:space="preserve"> 2/3</v>
      </c>
      <c r="K10" s="1">
        <f t="shared" ca="1" si="10"/>
        <v>34700</v>
      </c>
      <c r="L10" t="str">
        <f ca="1">INDEX(Sheet2!A:A,RANDBETWEEN(1,2193))</f>
        <v>BUBS AUSTRALIA LIMITED,BUB,"Diversified Financials"</v>
      </c>
      <c r="M10" t="str">
        <f ca="1">INDEX(Sheet3!A:A,RANDBETWEEN(2,101))</f>
        <v>Solomon</v>
      </c>
      <c r="N10" t="str">
        <f ca="1">INDEX(Sheet3!B:B,RANDBETWEEN(2,101))</f>
        <v>Velazquez</v>
      </c>
      <c r="O10" t="str">
        <f ca="1">INDEX(Sheet3!C:C,RANDBETWEEN(2,101))</f>
        <v>7081 Adipiscing Rd.</v>
      </c>
      <c r="P10" t="str">
        <f ca="1">INDEX(Sheet3!D:D,RANDBETWEEN(2,101))</f>
        <v>Wollongong</v>
      </c>
      <c r="Q10" t="str">
        <f ca="1">VLOOKUP(P10,Sheet4!A:B,2)</f>
        <v>New South Wales</v>
      </c>
      <c r="R10">
        <f ca="1">INDEX(Sheet3!F:F,RANDBETWEEN(2,101))</f>
        <v>3689</v>
      </c>
      <c r="S10" t="str">
        <f t="shared" ca="1" si="11"/>
        <v>0475483290</v>
      </c>
      <c r="T10" t="str">
        <f t="shared" ca="1" si="12"/>
        <v>0460659737</v>
      </c>
    </row>
    <row r="11" spans="1:20" x14ac:dyDescent="0.25">
      <c r="A11">
        <f t="shared" ca="1" si="0"/>
        <v>0.33290162902233378</v>
      </c>
      <c r="B11">
        <f t="shared" ca="1" si="1"/>
        <v>5938</v>
      </c>
      <c r="C11" t="str">
        <f t="shared" ca="1" si="2"/>
        <v>ƒ</v>
      </c>
      <c r="D11" t="str">
        <f t="shared" ca="1" si="3"/>
        <v>⍴</v>
      </c>
      <c r="E11" t="str">
        <f t="shared" ca="1" si="4"/>
        <v>t@†m</v>
      </c>
      <c r="F11" t="str">
        <f t="shared" ca="1" si="5"/>
        <v>ᆡ䠞緞ﻛ</v>
      </c>
      <c r="G11" t="str">
        <f t="shared" ca="1" si="6"/>
        <v>FALSE</v>
      </c>
      <c r="H11" t="str">
        <f t="shared" ca="1" si="7"/>
        <v>EFBF</v>
      </c>
      <c r="I11" t="str">
        <f t="shared" ca="1" si="8"/>
        <v>10011001</v>
      </c>
      <c r="J11" t="str">
        <f t="shared" ca="1" si="9"/>
        <v xml:space="preserve">1    </v>
      </c>
      <c r="K11" s="1">
        <f t="shared" ca="1" si="10"/>
        <v>19383</v>
      </c>
      <c r="L11" t="str">
        <f ca="1">INDEX(Sheet2!A:A,RANDBETWEEN(1,2193))</f>
        <v>EXCELSIOR GOLD LIMITED,EXG,"Materials"</v>
      </c>
      <c r="M11" t="str">
        <f ca="1">INDEX(Sheet3!A:A,RANDBETWEEN(2,101))</f>
        <v>Jolene</v>
      </c>
      <c r="N11" t="str">
        <f ca="1">INDEX(Sheet3!B:B,RANDBETWEEN(2,101))</f>
        <v>Morgan</v>
      </c>
      <c r="O11" t="str">
        <f ca="1">INDEX(Sheet3!C:C,RANDBETWEEN(2,101))</f>
        <v>894-9135 Lobortis Street</v>
      </c>
      <c r="P11" t="str">
        <f ca="1">INDEX(Sheet3!D:D,RANDBETWEEN(2,101))</f>
        <v>Rockingham</v>
      </c>
      <c r="Q11" t="str">
        <f ca="1">VLOOKUP(P11,Sheet4!A:B,2)</f>
        <v>WA</v>
      </c>
      <c r="R11">
        <f ca="1">INDEX(Sheet3!F:F,RANDBETWEEN(2,101))</f>
        <v>1483</v>
      </c>
      <c r="S11" t="str">
        <f t="shared" ca="1" si="11"/>
        <v>0596560396</v>
      </c>
      <c r="T11" t="str">
        <f t="shared" ca="1" si="12"/>
        <v>0459280617</v>
      </c>
    </row>
    <row r="12" spans="1:20" x14ac:dyDescent="0.25">
      <c r="A12">
        <f t="shared" ca="1" si="0"/>
        <v>0.3957915936406543</v>
      </c>
      <c r="B12">
        <f t="shared" ca="1" si="1"/>
        <v>5084</v>
      </c>
      <c r="C12" t="str">
        <f t="shared" ca="1" si="2"/>
        <v>+</v>
      </c>
      <c r="D12" t="str">
        <f t="shared" ca="1" si="3"/>
        <v>峂</v>
      </c>
      <c r="E12" t="str">
        <f t="shared" ca="1" si="4"/>
        <v>a¬õîþ</v>
      </c>
      <c r="F12" t="str">
        <f t="shared" ca="1" si="5"/>
        <v>挤㼄ㄿᚇ䒂</v>
      </c>
      <c r="G12" t="str">
        <f t="shared" ca="1" si="6"/>
        <v>FALSE</v>
      </c>
      <c r="H12" t="str">
        <f t="shared" ca="1" si="7"/>
        <v>566B</v>
      </c>
      <c r="I12" t="str">
        <f t="shared" ca="1" si="8"/>
        <v>11100000</v>
      </c>
      <c r="J12" t="str">
        <f t="shared" ca="1" si="9"/>
        <v xml:space="preserve">1    </v>
      </c>
      <c r="K12" s="1">
        <f t="shared" ca="1" si="10"/>
        <v>23077</v>
      </c>
      <c r="L12" t="str">
        <f ca="1">INDEX(Sheet2!A:A,RANDBETWEEN(1,2193))</f>
        <v>LUIRI GOLD LIMITED,LGM,"Materials"</v>
      </c>
      <c r="M12" t="str">
        <f ca="1">INDEX(Sheet3!A:A,RANDBETWEEN(2,101))</f>
        <v>Laith</v>
      </c>
      <c r="N12" t="str">
        <f ca="1">INDEX(Sheet3!B:B,RANDBETWEEN(2,101))</f>
        <v>Ross</v>
      </c>
      <c r="O12" t="str">
        <f ca="1">INDEX(Sheet3!C:C,RANDBETWEEN(2,101))</f>
        <v>Ap #829-5045 Lobortis. Av.</v>
      </c>
      <c r="P12" t="str">
        <f ca="1">INDEX(Sheet3!D:D,RANDBETWEEN(2,101))</f>
        <v>Bathurst</v>
      </c>
      <c r="Q12" t="str">
        <f ca="1">VLOOKUP(P12,Sheet4!A:B,2)</f>
        <v>NSW</v>
      </c>
      <c r="R12">
        <f ca="1">INDEX(Sheet3!F:F,RANDBETWEEN(2,101))</f>
        <v>3574</v>
      </c>
      <c r="S12" t="str">
        <f t="shared" ca="1" si="11"/>
        <v>0562504711</v>
      </c>
      <c r="T12" t="str">
        <f t="shared" ca="1" si="12"/>
        <v>0435587969</v>
      </c>
    </row>
    <row r="13" spans="1:20" x14ac:dyDescent="0.25">
      <c r="A13">
        <f t="shared" ca="1" si="0"/>
        <v>0.97649424737959023</v>
      </c>
      <c r="B13">
        <f t="shared" ca="1" si="1"/>
        <v>4076</v>
      </c>
      <c r="C13" t="str">
        <f t="shared" ca="1" si="2"/>
        <v>_</v>
      </c>
      <c r="D13" t="str">
        <f t="shared" ca="1" si="3"/>
        <v>돬</v>
      </c>
      <c r="E13" t="str">
        <f t="shared" ca="1" si="4"/>
        <v>ÐÎÔ¶_x0005_</v>
      </c>
      <c r="F13" t="str">
        <f t="shared" ca="1" si="5"/>
        <v>螽ꍵ긢沓</v>
      </c>
      <c r="G13" t="str">
        <f t="shared" ca="1" si="6"/>
        <v>FALSE</v>
      </c>
      <c r="H13" t="str">
        <f t="shared" ca="1" si="7"/>
        <v>5E09</v>
      </c>
      <c r="I13" t="str">
        <f t="shared" ca="1" si="8"/>
        <v>1111000</v>
      </c>
      <c r="J13" t="str">
        <f t="shared" ca="1" si="9"/>
        <v xml:space="preserve"> 3/8</v>
      </c>
      <c r="K13" s="1">
        <f t="shared" ca="1" si="10"/>
        <v>30406</v>
      </c>
      <c r="L13" t="str">
        <f ca="1">INDEX(Sheet2!A:A,RANDBETWEEN(1,2193))</f>
        <v>EQUATORIAL RESOURCES LIMITED,EQX,"Materials"</v>
      </c>
      <c r="M13" t="str">
        <f ca="1">INDEX(Sheet3!A:A,RANDBETWEEN(2,101))</f>
        <v>Armand</v>
      </c>
      <c r="N13" t="str">
        <f ca="1">INDEX(Sheet3!B:B,RANDBETWEEN(2,101))</f>
        <v>Ross</v>
      </c>
      <c r="O13" t="str">
        <f ca="1">INDEX(Sheet3!C:C,RANDBETWEEN(2,101))</f>
        <v>644-4932 Ullamcorper. Street</v>
      </c>
      <c r="P13" t="str">
        <f ca="1">INDEX(Sheet3!D:D,RANDBETWEEN(2,101))</f>
        <v>Liverpool</v>
      </c>
      <c r="Q13" t="str">
        <f ca="1">VLOOKUP(P13,Sheet4!A:B,2)</f>
        <v>NSW</v>
      </c>
      <c r="R13">
        <f ca="1">INDEX(Sheet3!F:F,RANDBETWEEN(2,101))</f>
        <v>4488</v>
      </c>
      <c r="S13" t="str">
        <f t="shared" ca="1" si="11"/>
        <v>0458368119</v>
      </c>
      <c r="T13" t="str">
        <f t="shared" ca="1" si="12"/>
        <v>0453606095</v>
      </c>
    </row>
    <row r="14" spans="1:20" x14ac:dyDescent="0.25">
      <c r="A14">
        <f t="shared" ca="1" si="0"/>
        <v>0.20183065615933404</v>
      </c>
      <c r="B14">
        <f t="shared" ca="1" si="1"/>
        <v>8562</v>
      </c>
      <c r="C14" t="str">
        <f t="shared" ca="1" si="2"/>
        <v>G</v>
      </c>
      <c r="D14" t="str">
        <f t="shared" ca="1" si="3"/>
        <v>찁</v>
      </c>
      <c r="E14" t="str">
        <f t="shared" ca="1" si="4"/>
        <v>ÍÔÉÒV</v>
      </c>
      <c r="F14" t="str">
        <f t="shared" ca="1" si="5"/>
        <v>ᅘ뜥෋⇃</v>
      </c>
      <c r="G14" t="str">
        <f t="shared" ca="1" si="6"/>
        <v>TRUE</v>
      </c>
      <c r="H14" t="str">
        <f t="shared" ca="1" si="7"/>
        <v>863B</v>
      </c>
      <c r="I14" t="str">
        <f t="shared" ca="1" si="8"/>
        <v>101101</v>
      </c>
      <c r="J14" t="str">
        <f t="shared" ca="1" si="9"/>
        <v xml:space="preserve"> 1/2</v>
      </c>
      <c r="K14" s="1">
        <f t="shared" ca="1" si="10"/>
        <v>20486</v>
      </c>
      <c r="L14" t="str">
        <f ca="1">INDEX(Sheet2!A:A,RANDBETWEEN(1,2193))</f>
        <v>METRO MINING LIMITED,MMI,"Energy"</v>
      </c>
      <c r="M14" t="str">
        <f ca="1">INDEX(Sheet3!A:A,RANDBETWEEN(2,101))</f>
        <v>Kennedy</v>
      </c>
      <c r="N14" t="str">
        <f ca="1">INDEX(Sheet3!B:B,RANDBETWEEN(2,101))</f>
        <v>Compton</v>
      </c>
      <c r="O14" t="str">
        <f ca="1">INDEX(Sheet3!C:C,RANDBETWEEN(2,101))</f>
        <v>Ap #193-4688 Ullamcorper Road</v>
      </c>
      <c r="P14" t="str">
        <f ca="1">INDEX(Sheet3!D:D,RANDBETWEEN(2,101))</f>
        <v>Queanbeyan</v>
      </c>
      <c r="Q14" t="str">
        <f ca="1">VLOOKUP(P14,Sheet4!A:B,2)</f>
        <v>New South Wales</v>
      </c>
      <c r="R14">
        <f ca="1">INDEX(Sheet3!F:F,RANDBETWEEN(2,101))</f>
        <v>4431</v>
      </c>
      <c r="S14" t="str">
        <f t="shared" ca="1" si="11"/>
        <v>0867416026</v>
      </c>
      <c r="T14" t="str">
        <f t="shared" ca="1" si="12"/>
        <v>0473178836</v>
      </c>
    </row>
    <row r="15" spans="1:20" x14ac:dyDescent="0.25">
      <c r="A15">
        <f t="shared" ca="1" si="0"/>
        <v>0.87032205244667094</v>
      </c>
      <c r="B15">
        <f t="shared" ca="1" si="1"/>
        <v>2591</v>
      </c>
      <c r="C15" t="str">
        <f t="shared" ca="1" si="2"/>
        <v>é</v>
      </c>
      <c r="D15" t="str">
        <f t="shared" ca="1" si="3"/>
        <v>ⅾ</v>
      </c>
      <c r="E15" t="str">
        <f t="shared" ca="1" si="4"/>
        <v>¥Év_x0006_É</v>
      </c>
      <c r="F15" t="str">
        <f t="shared" ca="1" si="5"/>
        <v>蠯揿逽蜮</v>
      </c>
      <c r="G15" t="str">
        <f t="shared" ca="1" si="6"/>
        <v>TRUE</v>
      </c>
      <c r="H15" t="str">
        <f t="shared" ca="1" si="7"/>
        <v>872D</v>
      </c>
      <c r="I15" t="str">
        <f t="shared" ca="1" si="8"/>
        <v>10110000</v>
      </c>
      <c r="J15" t="str">
        <f t="shared" ca="1" si="9"/>
        <v xml:space="preserve"> 2/7</v>
      </c>
      <c r="K15" s="1">
        <f t="shared" ca="1" si="10"/>
        <v>35327</v>
      </c>
      <c r="L15" t="str">
        <f ca="1">INDEX(Sheet2!A:A,RANDBETWEEN(1,2193))</f>
        <v>COUGAR METALS NL,CGM,"Materials"</v>
      </c>
      <c r="M15" t="str">
        <f ca="1">INDEX(Sheet3!A:A,RANDBETWEEN(2,101))</f>
        <v>Lacey</v>
      </c>
      <c r="N15" t="str">
        <f ca="1">INDEX(Sheet3!B:B,RANDBETWEEN(2,101))</f>
        <v>Giles</v>
      </c>
      <c r="O15" t="str">
        <f ca="1">INDEX(Sheet3!C:C,RANDBETWEEN(2,101))</f>
        <v>288-2622 Mauris Rd.</v>
      </c>
      <c r="P15" t="str">
        <f ca="1">INDEX(Sheet3!D:D,RANDBETWEEN(2,101))</f>
        <v>Greater Hobart</v>
      </c>
      <c r="Q15" t="str">
        <f ca="1">VLOOKUP(P15,Sheet4!A:B,2)</f>
        <v>Tasmania</v>
      </c>
      <c r="R15">
        <f ca="1">INDEX(Sheet3!F:F,RANDBETWEEN(2,101))</f>
        <v>7818</v>
      </c>
      <c r="S15" t="str">
        <f t="shared" ca="1" si="11"/>
        <v>0610092428</v>
      </c>
      <c r="T15" t="str">
        <f t="shared" ca="1" si="12"/>
        <v>0492462889</v>
      </c>
    </row>
    <row r="16" spans="1:20" x14ac:dyDescent="0.25">
      <c r="A16">
        <f t="shared" ca="1" si="0"/>
        <v>0.28636170771542691</v>
      </c>
      <c r="B16">
        <f t="shared" ca="1" si="1"/>
        <v>9674</v>
      </c>
      <c r="C16" t="str">
        <f t="shared" ca="1" si="2"/>
        <v>_x0008_</v>
      </c>
      <c r="D16" t="str">
        <f t="shared" ca="1" si="3"/>
        <v>䗢</v>
      </c>
      <c r="E16" t="str">
        <f t="shared" ca="1" si="4"/>
        <v>™ÄAçP</v>
      </c>
      <c r="F16" t="str">
        <f t="shared" ca="1" si="5"/>
        <v>撳䀻⬺຾ｎ</v>
      </c>
      <c r="G16" t="str">
        <f ca="1">IF(RAND() &lt; 0.5, "FALSE", "TRUE")</f>
        <v>FALSE</v>
      </c>
      <c r="H16" t="str">
        <f t="shared" ca="1" si="7"/>
        <v>647E</v>
      </c>
      <c r="I16" t="str">
        <f t="shared" ca="1" si="8"/>
        <v>11100101</v>
      </c>
      <c r="J16" t="str">
        <f t="shared" ca="1" si="9"/>
        <v xml:space="preserve"> 5/7</v>
      </c>
      <c r="K16" s="1">
        <f t="shared" ca="1" si="10"/>
        <v>24163</v>
      </c>
      <c r="L16" t="str">
        <f ca="1">INDEX(Sheet2!A:A,RANDBETWEEN(1,2193))</f>
        <v>ECLIPSE METALS LIMITED.,EPM,"Energy"</v>
      </c>
      <c r="M16" t="str">
        <f ca="1">INDEX(Sheet3!A:A,RANDBETWEEN(2,101))</f>
        <v>Shay</v>
      </c>
      <c r="N16" t="str">
        <f ca="1">INDEX(Sheet3!B:B,RANDBETWEEN(2,101))</f>
        <v>Matthews</v>
      </c>
      <c r="O16" t="str">
        <f ca="1">INDEX(Sheet3!C:C,RANDBETWEEN(2,101))</f>
        <v>Ap #130-7602 Nec Road</v>
      </c>
      <c r="P16" t="str">
        <f ca="1">INDEX(Sheet3!D:D,RANDBETWEEN(2,101))</f>
        <v>Gold Coast</v>
      </c>
      <c r="Q16" t="str">
        <f ca="1">VLOOKUP(P16,Sheet4!A:B,2)</f>
        <v>Queensland</v>
      </c>
      <c r="R16">
        <f ca="1">INDEX(Sheet3!F:F,RANDBETWEEN(2,101))</f>
        <v>4162</v>
      </c>
      <c r="S16" t="str">
        <f t="shared" ca="1" si="11"/>
        <v>0104687165</v>
      </c>
      <c r="T16" t="str">
        <f t="shared" ca="1" si="12"/>
        <v>0491228030</v>
      </c>
    </row>
    <row r="17" spans="1:20" x14ac:dyDescent="0.25">
      <c r="A17">
        <f t="shared" ca="1" si="0"/>
        <v>0.11399725502893099</v>
      </c>
      <c r="B17">
        <f t="shared" ca="1" si="1"/>
        <v>9030</v>
      </c>
      <c r="C17" t="str">
        <f t="shared" ca="1" si="2"/>
        <v>q</v>
      </c>
      <c r="D17" t="str">
        <f t="shared" ca="1" si="3"/>
        <v>츣</v>
      </c>
      <c r="E17" t="str">
        <f t="shared" ca="1" si="4"/>
        <v xml:space="preserve">
0f…</v>
      </c>
      <c r="F17" t="str">
        <f t="shared" ca="1" si="5"/>
        <v>瞃ꗠ㉙䮆</v>
      </c>
      <c r="G17" t="str">
        <f t="shared" ca="1" si="6"/>
        <v>TRUE</v>
      </c>
      <c r="H17" t="str">
        <f t="shared" ca="1" si="7"/>
        <v>317F</v>
      </c>
      <c r="I17" t="str">
        <f t="shared" ca="1" si="8"/>
        <v>1111011</v>
      </c>
      <c r="J17" t="str">
        <f t="shared" ca="1" si="9"/>
        <v xml:space="preserve"> 1/2</v>
      </c>
      <c r="K17" s="1">
        <f t="shared" ca="1" si="10"/>
        <v>13623</v>
      </c>
      <c r="L17" t="str">
        <f ca="1">INDEX(Sheet2!A:A,RANDBETWEEN(1,2193))</f>
        <v>BKI INVESTMENT COMPANY LIMITED,BKI,"Diversified Financials"</v>
      </c>
      <c r="M17" t="str">
        <f ca="1">INDEX(Sheet3!A:A,RANDBETWEEN(2,101))</f>
        <v>Melinda</v>
      </c>
      <c r="N17" t="str">
        <f ca="1">INDEX(Sheet3!B:B,RANDBETWEEN(2,101))</f>
        <v>Rutledge</v>
      </c>
      <c r="O17" t="str">
        <f ca="1">INDEX(Sheet3!C:C,RANDBETWEEN(2,101))</f>
        <v>9543 Ac Av.</v>
      </c>
      <c r="P17" t="str">
        <f ca="1">INDEX(Sheet3!D:D,RANDBETWEEN(2,101))</f>
        <v>Sale</v>
      </c>
      <c r="Q17" t="str">
        <f ca="1">VLOOKUP(P17,Sheet4!A:B,2)</f>
        <v>VIC</v>
      </c>
      <c r="R17">
        <f ca="1">INDEX(Sheet3!F:F,RANDBETWEEN(2,101))</f>
        <v>1583</v>
      </c>
      <c r="S17" t="str">
        <f t="shared" ca="1" si="11"/>
        <v>0357998790</v>
      </c>
      <c r="T17" t="str">
        <f t="shared" ca="1" si="12"/>
        <v>0486053640</v>
      </c>
    </row>
    <row r="18" spans="1:20" x14ac:dyDescent="0.25">
      <c r="A18">
        <f t="shared" ca="1" si="0"/>
        <v>0.41734838187352696</v>
      </c>
      <c r="B18">
        <f t="shared" ca="1" si="1"/>
        <v>3223</v>
      </c>
      <c r="C18" t="str">
        <f t="shared" ca="1" si="2"/>
        <v>£</v>
      </c>
      <c r="D18" t="str">
        <f t="shared" ca="1" si="3"/>
        <v>ㅣ</v>
      </c>
      <c r="E18" t="str">
        <f t="shared" ca="1" si="4"/>
        <v>´X¿~1</v>
      </c>
      <c r="F18" t="str">
        <f t="shared" ca="1" si="5"/>
        <v>菚ݪ춙嚐߻</v>
      </c>
      <c r="G18" t="str">
        <f t="shared" ca="1" si="6"/>
        <v>FALSE</v>
      </c>
      <c r="H18" t="str">
        <f t="shared" ca="1" si="7"/>
        <v>2803</v>
      </c>
      <c r="I18" t="str">
        <f t="shared" ca="1" si="8"/>
        <v>10110000</v>
      </c>
      <c r="J18" t="str">
        <f t="shared" ca="1" si="9"/>
        <v xml:space="preserve"> 1/9</v>
      </c>
      <c r="K18" s="1">
        <f t="shared" ca="1" si="10"/>
        <v>28620</v>
      </c>
      <c r="L18" t="str">
        <f ca="1">INDEX(Sheet2!A:A,RANDBETWEEN(1,2193))</f>
        <v>BROOKFIELD PRIME PROPERTY FUND,BPA,"Real Estate"</v>
      </c>
      <c r="M18" t="str">
        <f ca="1">INDEX(Sheet3!A:A,RANDBETWEEN(2,101))</f>
        <v>Iona</v>
      </c>
      <c r="N18" t="str">
        <f ca="1">INDEX(Sheet3!B:B,RANDBETWEEN(2,101))</f>
        <v>Workman</v>
      </c>
      <c r="O18" t="str">
        <f ca="1">INDEX(Sheet3!C:C,RANDBETWEEN(2,101))</f>
        <v>Ap #670-3267 Eu, St.</v>
      </c>
      <c r="P18" t="str">
        <f ca="1">INDEX(Sheet3!D:D,RANDBETWEEN(2,101))</f>
        <v>Gold Coast</v>
      </c>
      <c r="Q18" t="str">
        <f ca="1">VLOOKUP(P18,Sheet4!A:B,2)</f>
        <v>Queensland</v>
      </c>
      <c r="R18">
        <f ca="1">INDEX(Sheet3!F:F,RANDBETWEEN(2,101))</f>
        <v>4615</v>
      </c>
      <c r="S18" t="str">
        <f t="shared" ca="1" si="11"/>
        <v>0798500882</v>
      </c>
      <c r="T18" t="str">
        <f t="shared" ca="1" si="12"/>
        <v>0463165623</v>
      </c>
    </row>
    <row r="19" spans="1:20" x14ac:dyDescent="0.25">
      <c r="A19">
        <f t="shared" ca="1" si="0"/>
        <v>0.47414174037547341</v>
      </c>
      <c r="B19">
        <f t="shared" ca="1" si="1"/>
        <v>3597</v>
      </c>
      <c r="C19" t="str">
        <f t="shared" ca="1" si="2"/>
        <v>M</v>
      </c>
      <c r="D19" t="str">
        <f t="shared" ca="1" si="3"/>
        <v>餙</v>
      </c>
      <c r="E19" t="str">
        <f t="shared" ca="1" si="4"/>
        <v>ücQG²</v>
      </c>
      <c r="F19" t="str">
        <f t="shared" ca="1" si="5"/>
        <v>쏆禘珎곞䈏</v>
      </c>
      <c r="G19" t="str">
        <f t="shared" ca="1" si="6"/>
        <v>FALSE</v>
      </c>
      <c r="H19" t="str">
        <f t="shared" ca="1" si="7"/>
        <v>12F7</v>
      </c>
      <c r="I19" t="str">
        <f t="shared" ca="1" si="8"/>
        <v>10110010</v>
      </c>
      <c r="J19" t="str">
        <f t="shared" ca="1" si="9"/>
        <v xml:space="preserve"> 2/9</v>
      </c>
      <c r="K19" s="1">
        <f t="shared" ca="1" si="10"/>
        <v>12283</v>
      </c>
      <c r="L19" t="str">
        <f ca="1">INDEX(Sheet2!A:A,RANDBETWEEN(1,2193))</f>
        <v>HAMPTON HILL MINING NL,HHM,"Materials"</v>
      </c>
      <c r="M19" t="str">
        <f ca="1">INDEX(Sheet3!A:A,RANDBETWEEN(2,101))</f>
        <v>Serena</v>
      </c>
      <c r="N19" t="str">
        <f ca="1">INDEX(Sheet3!B:B,RANDBETWEEN(2,101))</f>
        <v>Charles</v>
      </c>
      <c r="O19" t="str">
        <f ca="1">INDEX(Sheet3!C:C,RANDBETWEEN(2,101))</f>
        <v>Ap #208-8409 Arcu Avenue</v>
      </c>
      <c r="P19" t="str">
        <f ca="1">INDEX(Sheet3!D:D,RANDBETWEEN(2,101))</f>
        <v>Bathurst</v>
      </c>
      <c r="Q19" t="str">
        <f ca="1">VLOOKUP(P19,Sheet4!A:B,2)</f>
        <v>NSW</v>
      </c>
      <c r="R19">
        <f ca="1">INDEX(Sheet3!F:F,RANDBETWEEN(2,101))</f>
        <v>8921</v>
      </c>
      <c r="S19" t="str">
        <f t="shared" ca="1" si="11"/>
        <v>0915748288</v>
      </c>
      <c r="T19" t="str">
        <f t="shared" ca="1" si="12"/>
        <v>0457649929</v>
      </c>
    </row>
    <row r="20" spans="1:20" x14ac:dyDescent="0.25">
      <c r="A20">
        <f t="shared" ca="1" si="0"/>
        <v>0.45030376003392947</v>
      </c>
      <c r="B20">
        <f t="shared" ca="1" si="1"/>
        <v>1944</v>
      </c>
      <c r="C20" t="str">
        <f t="shared" ca="1" si="2"/>
        <v>_</v>
      </c>
      <c r="D20" t="str">
        <f t="shared" ca="1" si="3"/>
        <v>嶯</v>
      </c>
      <c r="E20" t="str">
        <f t="shared" ca="1" si="4"/>
        <v>ødüÅ/</v>
      </c>
      <c r="F20" t="str">
        <f t="shared" ca="1" si="5"/>
        <v>ᥩᘡ詍붃귘</v>
      </c>
      <c r="G20" t="str">
        <f t="shared" ca="1" si="6"/>
        <v>FALSE</v>
      </c>
      <c r="H20" t="str">
        <f t="shared" ca="1" si="7"/>
        <v>1A74</v>
      </c>
      <c r="I20" t="str">
        <f t="shared" ca="1" si="8"/>
        <v>1011001</v>
      </c>
      <c r="J20" t="str">
        <f t="shared" ca="1" si="9"/>
        <v xml:space="preserve">0    </v>
      </c>
      <c r="K20" s="1">
        <f t="shared" ca="1" si="10"/>
        <v>11666</v>
      </c>
      <c r="L20" t="str">
        <f ca="1">INDEX(Sheet2!A:A,RANDBETWEEN(1,2193))</f>
        <v>CSG LIMITED,CSV,"Software &amp; Services"</v>
      </c>
      <c r="M20" t="str">
        <f ca="1">INDEX(Sheet3!A:A,RANDBETWEEN(2,101))</f>
        <v>Joelle</v>
      </c>
      <c r="N20" t="str">
        <f ca="1">INDEX(Sheet3!B:B,RANDBETWEEN(2,101))</f>
        <v>Woodward</v>
      </c>
      <c r="O20" t="str">
        <f ca="1">INDEX(Sheet3!C:C,RANDBETWEEN(2,101))</f>
        <v>9288 Aenean Street</v>
      </c>
      <c r="P20" t="str">
        <f ca="1">INDEX(Sheet3!D:D,RANDBETWEEN(2,101))</f>
        <v>Queanbeyan</v>
      </c>
      <c r="Q20" t="str">
        <f ca="1">VLOOKUP(P20,Sheet4!A:B,2)</f>
        <v>New South Wales</v>
      </c>
      <c r="R20">
        <f ca="1">INDEX(Sheet3!F:F,RANDBETWEEN(2,101))</f>
        <v>2936</v>
      </c>
      <c r="S20" t="str">
        <f t="shared" ca="1" si="11"/>
        <v>0405179157</v>
      </c>
      <c r="T20" t="str">
        <f t="shared" ca="1" si="12"/>
        <v>0436812174</v>
      </c>
    </row>
    <row r="21" spans="1:20" x14ac:dyDescent="0.25">
      <c r="A21">
        <f t="shared" ca="1" si="0"/>
        <v>2.105443912245164E-2</v>
      </c>
      <c r="B21">
        <f t="shared" ca="1" si="1"/>
        <v>7284</v>
      </c>
      <c r="C21" t="str">
        <f t="shared" ca="1" si="2"/>
        <v>õ</v>
      </c>
      <c r="D21" t="str">
        <f t="shared" ca="1" si="3"/>
        <v>軘</v>
      </c>
      <c r="E21" t="str">
        <f t="shared" ca="1" si="4"/>
        <v>? ‚ûK</v>
      </c>
      <c r="F21" t="str">
        <f t="shared" ca="1" si="5"/>
        <v>瘹誘ꚲ啊罥</v>
      </c>
      <c r="G21" t="str">
        <f t="shared" ca="1" si="6"/>
        <v>TRUE</v>
      </c>
      <c r="H21" t="str">
        <f t="shared" ca="1" si="7"/>
        <v>46A4</v>
      </c>
      <c r="I21" t="str">
        <f t="shared" ca="1" si="8"/>
        <v>10000110</v>
      </c>
      <c r="J21" t="str">
        <f t="shared" ca="1" si="9"/>
        <v xml:space="preserve"> 1/7</v>
      </c>
      <c r="K21" s="1">
        <f t="shared" ca="1" si="10"/>
        <v>34844</v>
      </c>
      <c r="L21" t="str">
        <f ca="1">INDEX(Sheet2!A:A,RANDBETWEEN(1,2193))</f>
        <v>INTEC LTD,INL,"Materials"</v>
      </c>
      <c r="M21" t="str">
        <f ca="1">INDEX(Sheet3!A:A,RANDBETWEEN(2,101))</f>
        <v>Sonya</v>
      </c>
      <c r="N21" t="str">
        <f ca="1">INDEX(Sheet3!B:B,RANDBETWEEN(2,101))</f>
        <v>Gallagher</v>
      </c>
      <c r="O21" t="str">
        <f ca="1">INDEX(Sheet3!C:C,RANDBETWEEN(2,101))</f>
        <v>1630 Pede, Road</v>
      </c>
      <c r="P21" t="str">
        <f ca="1">INDEX(Sheet3!D:D,RANDBETWEEN(2,101))</f>
        <v>Maryborough</v>
      </c>
      <c r="Q21" t="str">
        <f ca="1">VLOOKUP(P21,Sheet4!A:B,2)</f>
        <v>Queensland</v>
      </c>
      <c r="R21">
        <f ca="1">INDEX(Sheet3!F:F,RANDBETWEEN(2,101))</f>
        <v>5140</v>
      </c>
      <c r="S21" t="str">
        <f t="shared" ca="1" si="11"/>
        <v>0512660447</v>
      </c>
      <c r="T21" t="str">
        <f t="shared" ca="1" si="12"/>
        <v>0460011751</v>
      </c>
    </row>
    <row r="22" spans="1:20" x14ac:dyDescent="0.25">
      <c r="A22">
        <f t="shared" ca="1" si="0"/>
        <v>0.69582848902940619</v>
      </c>
      <c r="B22">
        <f t="shared" ca="1" si="1"/>
        <v>1044</v>
      </c>
      <c r="C22" t="str">
        <f t="shared" ca="1" si="2"/>
        <v>C</v>
      </c>
      <c r="D22" t="str">
        <f t="shared" ca="1" si="3"/>
        <v>臩</v>
      </c>
      <c r="E22" t="str">
        <f t="shared" ca="1" si="4"/>
        <v>ÚÐ_x0012_Ÿ</v>
      </c>
      <c r="F22" t="e">
        <f t="shared" ca="1" si="5"/>
        <v>#N/A</v>
      </c>
      <c r="G22" t="str">
        <f t="shared" ca="1" si="6"/>
        <v>TRUE</v>
      </c>
      <c r="H22" t="str">
        <f t="shared" ca="1" si="7"/>
        <v>86ED</v>
      </c>
      <c r="I22" t="str">
        <f t="shared" ca="1" si="8"/>
        <v>10000101</v>
      </c>
      <c r="J22" t="str">
        <f t="shared" ca="1" si="9"/>
        <v xml:space="preserve"> 1/3</v>
      </c>
      <c r="K22" s="1">
        <f t="shared" ca="1" si="10"/>
        <v>26187</v>
      </c>
      <c r="L22" t="str">
        <f ca="1">INDEX(Sheet2!A:A,RANDBETWEEN(1,2193))</f>
        <v>NOVATTI GROUP LIMITED,NOV,"Software &amp; Services"</v>
      </c>
      <c r="M22" t="str">
        <f ca="1">INDEX(Sheet3!A:A,RANDBETWEEN(2,101))</f>
        <v>Burke</v>
      </c>
      <c r="N22" t="str">
        <f ca="1">INDEX(Sheet3!B:B,RANDBETWEEN(2,101))</f>
        <v>Dickson</v>
      </c>
      <c r="O22" t="str">
        <f ca="1">INDEX(Sheet3!C:C,RANDBETWEEN(2,101))</f>
        <v>116-9447 Sit Ave</v>
      </c>
      <c r="P22" t="str">
        <f ca="1">INDEX(Sheet3!D:D,RANDBETWEEN(2,101))</f>
        <v>Maryborough</v>
      </c>
      <c r="Q22" t="str">
        <f ca="1">VLOOKUP(P22,Sheet4!A:B,2)</f>
        <v>Queensland</v>
      </c>
      <c r="R22">
        <f ca="1">INDEX(Sheet3!F:F,RANDBETWEEN(2,101))</f>
        <v>8864</v>
      </c>
      <c r="S22" t="str">
        <f t="shared" ca="1" si="11"/>
        <v>0729804914</v>
      </c>
      <c r="T22" t="str">
        <f t="shared" ca="1" si="12"/>
        <v>0445839012</v>
      </c>
    </row>
    <row r="23" spans="1:20" x14ac:dyDescent="0.25">
      <c r="A23">
        <f t="shared" ca="1" si="0"/>
        <v>0.28295822370379253</v>
      </c>
      <c r="B23">
        <f t="shared" ca="1" si="1"/>
        <v>3445</v>
      </c>
      <c r="C23" t="str">
        <f t="shared" ca="1" si="2"/>
        <v>œ</v>
      </c>
      <c r="D23" t="str">
        <f t="shared" ca="1" si="3"/>
        <v></v>
      </c>
      <c r="E23" t="str">
        <f t="shared" ca="1" si="4"/>
        <v>ZÀ{</v>
      </c>
      <c r="F23" t="str">
        <f t="shared" ca="1" si="5"/>
        <v>請툻计ⴻ὆</v>
      </c>
      <c r="G23" t="str">
        <f t="shared" ca="1" si="6"/>
        <v>TRUE</v>
      </c>
      <c r="H23" t="str">
        <f t="shared" ca="1" si="7"/>
        <v>B488</v>
      </c>
      <c r="I23" t="str">
        <f t="shared" ca="1" si="8"/>
        <v>1010111</v>
      </c>
      <c r="J23" t="str">
        <f t="shared" ca="1" si="9"/>
        <v xml:space="preserve">0    </v>
      </c>
      <c r="K23" s="1">
        <f t="shared" ca="1" si="10"/>
        <v>22143</v>
      </c>
      <c r="L23" t="str">
        <f ca="1">INDEX(Sheet2!A:A,RANDBETWEEN(1,2193))</f>
        <v>RHIPE LIMITED,RHP,"Software &amp; Services"</v>
      </c>
      <c r="M23" t="str">
        <f ca="1">INDEX(Sheet3!A:A,RANDBETWEEN(2,101))</f>
        <v>Lacey</v>
      </c>
      <c r="N23" t="str">
        <f ca="1">INDEX(Sheet3!B:B,RANDBETWEEN(2,101))</f>
        <v>Stein</v>
      </c>
      <c r="O23" t="str">
        <f ca="1">INDEX(Sheet3!C:C,RANDBETWEEN(2,101))</f>
        <v>740-8316 Ligula Av.</v>
      </c>
      <c r="P23" t="str">
        <f ca="1">INDEX(Sheet3!D:D,RANDBETWEEN(2,101))</f>
        <v>Cairns</v>
      </c>
      <c r="Q23" t="str">
        <f ca="1">VLOOKUP(P23,Sheet4!A:B,2)</f>
        <v>QLD</v>
      </c>
      <c r="R23">
        <f ca="1">INDEX(Sheet3!F:F,RANDBETWEEN(2,101))</f>
        <v>9697</v>
      </c>
      <c r="S23" t="str">
        <f t="shared" ca="1" si="11"/>
        <v>0551419003</v>
      </c>
      <c r="T23" t="str">
        <f t="shared" ca="1" si="12"/>
        <v>0465059074</v>
      </c>
    </row>
    <row r="24" spans="1:20" x14ac:dyDescent="0.25">
      <c r="A24">
        <f t="shared" ca="1" si="0"/>
        <v>4.673551346728122E-2</v>
      </c>
      <c r="B24">
        <f t="shared" ca="1" si="1"/>
        <v>7205</v>
      </c>
      <c r="C24" t="str">
        <f t="shared" ca="1" si="2"/>
        <v>&lt;</v>
      </c>
      <c r="D24" t="str">
        <f t="shared" ca="1" si="3"/>
        <v>쓱</v>
      </c>
      <c r="E24" t="str">
        <f t="shared" ca="1" si="4"/>
        <v>¢XN_x000D_</v>
      </c>
      <c r="F24" t="str">
        <f t="shared" ca="1" si="5"/>
        <v>ܸ㳖璕墸楥</v>
      </c>
      <c r="G24" t="str">
        <f t="shared" ca="1" si="6"/>
        <v>FALSE</v>
      </c>
      <c r="H24" t="str">
        <f t="shared" ca="1" si="7"/>
        <v>FFD3</v>
      </c>
      <c r="I24" t="str">
        <f t="shared" ca="1" si="8"/>
        <v>11101011</v>
      </c>
      <c r="J24" t="str">
        <f t="shared" ca="1" si="9"/>
        <v xml:space="preserve"> 1/3</v>
      </c>
      <c r="K24" s="1">
        <f t="shared" ca="1" si="10"/>
        <v>17539</v>
      </c>
      <c r="L24" t="str">
        <f ca="1">INDEX(Sheet2!A:A,RANDBETWEEN(1,2193))</f>
        <v>VIVID TECHNOLOGY LIMITED,VIV,"Capital Goods"</v>
      </c>
      <c r="M24" t="str">
        <f ca="1">INDEX(Sheet3!A:A,RANDBETWEEN(2,101))</f>
        <v>Jolene</v>
      </c>
      <c r="N24" t="str">
        <f ca="1">INDEX(Sheet3!B:B,RANDBETWEEN(2,101))</f>
        <v>Crane</v>
      </c>
      <c r="O24" t="str">
        <f ca="1">INDEX(Sheet3!C:C,RANDBETWEEN(2,101))</f>
        <v>Ap #652-8939 Ac, Avenue</v>
      </c>
      <c r="P24" t="str">
        <f ca="1">INDEX(Sheet3!D:D,RANDBETWEEN(2,101))</f>
        <v>Gosnells</v>
      </c>
      <c r="Q24" t="str">
        <f ca="1">VLOOKUP(P24,Sheet4!A:B,2)</f>
        <v>Western Australia</v>
      </c>
      <c r="R24">
        <f ca="1">INDEX(Sheet3!F:F,RANDBETWEEN(2,101))</f>
        <v>7749</v>
      </c>
      <c r="S24" t="str">
        <f t="shared" ca="1" si="11"/>
        <v>0897554456</v>
      </c>
      <c r="T24" t="str">
        <f t="shared" ca="1" si="12"/>
        <v>0451992052</v>
      </c>
    </row>
    <row r="25" spans="1:20" x14ac:dyDescent="0.25">
      <c r="A25">
        <f t="shared" ca="1" si="0"/>
        <v>0.20931792980262609</v>
      </c>
      <c r="B25">
        <f t="shared" ca="1" si="1"/>
        <v>4286</v>
      </c>
      <c r="C25" t="str">
        <f t="shared" ca="1" si="2"/>
        <v>\</v>
      </c>
      <c r="D25" t="str">
        <f t="shared" ca="1" si="3"/>
        <v>쉯</v>
      </c>
      <c r="E25" t="str">
        <f t="shared" ca="1" si="4"/>
        <v>š2ESB</v>
      </c>
      <c r="F25" t="str">
        <f t="shared" ca="1" si="5"/>
        <v>뫔㢛㥖乶භ</v>
      </c>
      <c r="G25" t="str">
        <f t="shared" ca="1" si="6"/>
        <v>FALSE</v>
      </c>
      <c r="H25" t="str">
        <f t="shared" ca="1" si="7"/>
        <v>910F</v>
      </c>
      <c r="I25" t="str">
        <f t="shared" ca="1" si="8"/>
        <v>11110010</v>
      </c>
      <c r="J25" t="str">
        <f t="shared" ca="1" si="9"/>
        <v xml:space="preserve"> 1/2</v>
      </c>
      <c r="K25" s="1">
        <f t="shared" ca="1" si="10"/>
        <v>11679</v>
      </c>
      <c r="L25" t="str">
        <f ca="1">INDEX(Sheet2!A:A,RANDBETWEEN(1,2193))</f>
        <v>WESTERN MINING NETWORK LIMITED,WMN,"Materials"</v>
      </c>
      <c r="M25" t="str">
        <f ca="1">INDEX(Sheet3!A:A,RANDBETWEEN(2,101))</f>
        <v>Sonya</v>
      </c>
      <c r="N25" t="str">
        <f ca="1">INDEX(Sheet3!B:B,RANDBETWEEN(2,101))</f>
        <v>Mayer</v>
      </c>
      <c r="O25" t="str">
        <f ca="1">INDEX(Sheet3!C:C,RANDBETWEEN(2,101))</f>
        <v>Ap #791-4151 Turpis Rd.</v>
      </c>
      <c r="P25" t="str">
        <f ca="1">INDEX(Sheet3!D:D,RANDBETWEEN(2,101))</f>
        <v>Ballarat</v>
      </c>
      <c r="Q25" t="str">
        <f ca="1">VLOOKUP(P25,Sheet4!A:B,2)</f>
        <v>Victoria</v>
      </c>
      <c r="R25">
        <f ca="1">INDEX(Sheet3!F:F,RANDBETWEEN(2,101))</f>
        <v>7294</v>
      </c>
      <c r="S25" t="str">
        <f t="shared" ca="1" si="11"/>
        <v>0701878324</v>
      </c>
      <c r="T25" t="str">
        <f t="shared" ca="1" si="12"/>
        <v>0479543035</v>
      </c>
    </row>
    <row r="26" spans="1:20" x14ac:dyDescent="0.25">
      <c r="A26">
        <f t="shared" ca="1" si="0"/>
        <v>0.81842992148585569</v>
      </c>
      <c r="B26">
        <f t="shared" ca="1" si="1"/>
        <v>4246</v>
      </c>
      <c r="C26" t="str">
        <f t="shared" ca="1" si="2"/>
        <v>Ê</v>
      </c>
      <c r="D26" t="str">
        <f t="shared" ca="1" si="3"/>
        <v></v>
      </c>
      <c r="E26" t="str">
        <f t="shared" ca="1" si="4"/>
        <v>_x0019_—ì§+</v>
      </c>
      <c r="F26" t="e">
        <f t="shared" ca="1" si="5"/>
        <v>#N/A</v>
      </c>
      <c r="G26" t="str">
        <f t="shared" ca="1" si="6"/>
        <v>TRUE</v>
      </c>
      <c r="H26" t="str">
        <f t="shared" ca="1" si="7"/>
        <v>38BE</v>
      </c>
      <c r="I26" t="str">
        <f t="shared" ca="1" si="8"/>
        <v>101101</v>
      </c>
      <c r="J26" t="str">
        <f t="shared" ca="1" si="9"/>
        <v xml:space="preserve"> 2/3</v>
      </c>
      <c r="K26" s="1">
        <f t="shared" ca="1" si="10"/>
        <v>24410</v>
      </c>
      <c r="L26" t="str">
        <f ca="1">INDEX(Sheet2!A:A,RANDBETWEEN(1,2193))</f>
        <v>DGO GOLD LIMITED,DGO,"Materials"</v>
      </c>
      <c r="M26" t="str">
        <f ca="1">INDEX(Sheet3!A:A,RANDBETWEEN(2,101))</f>
        <v>Wallace</v>
      </c>
      <c r="N26" t="str">
        <f ca="1">INDEX(Sheet3!B:B,RANDBETWEEN(2,101))</f>
        <v>Velazquez</v>
      </c>
      <c r="O26" t="str">
        <f ca="1">INDEX(Sheet3!C:C,RANDBETWEEN(2,101))</f>
        <v>3986 Ipsum Road</v>
      </c>
      <c r="P26" t="str">
        <f ca="1">INDEX(Sheet3!D:D,RANDBETWEEN(2,101))</f>
        <v>Queanbeyan</v>
      </c>
      <c r="Q26" t="str">
        <f ca="1">VLOOKUP(P26,Sheet4!A:B,2)</f>
        <v>New South Wales</v>
      </c>
      <c r="R26">
        <f ca="1">INDEX(Sheet3!F:F,RANDBETWEEN(2,101))</f>
        <v>4431</v>
      </c>
      <c r="S26" t="str">
        <f t="shared" ca="1" si="11"/>
        <v>0131246843</v>
      </c>
      <c r="T26" t="str">
        <f t="shared" ca="1" si="12"/>
        <v>0485069231</v>
      </c>
    </row>
    <row r="27" spans="1:20" x14ac:dyDescent="0.25">
      <c r="A27">
        <f t="shared" ca="1" si="0"/>
        <v>0.16233384050155963</v>
      </c>
      <c r="B27">
        <f t="shared" ca="1" si="1"/>
        <v>5361</v>
      </c>
      <c r="C27" t="str">
        <f t="shared" ca="1" si="2"/>
        <v>h</v>
      </c>
      <c r="D27" t="str">
        <f t="shared" ca="1" si="3"/>
        <v>૕</v>
      </c>
      <c r="E27" t="str">
        <f t="shared" ca="1" si="4"/>
        <v xml:space="preserve">B%üI </v>
      </c>
      <c r="F27" t="e">
        <f t="shared" ca="1" si="5"/>
        <v>#N/A</v>
      </c>
      <c r="G27" t="str">
        <f t="shared" ca="1" si="6"/>
        <v>FALSE</v>
      </c>
      <c r="H27" t="str">
        <f t="shared" ca="1" si="7"/>
        <v>6BB0</v>
      </c>
      <c r="I27" t="str">
        <f t="shared" ca="1" si="8"/>
        <v>10111000</v>
      </c>
      <c r="J27" t="str">
        <f t="shared" ca="1" si="9"/>
        <v xml:space="preserve"> 5/6</v>
      </c>
      <c r="K27" s="1">
        <f t="shared" ca="1" si="10"/>
        <v>34274</v>
      </c>
      <c r="L27" t="str">
        <f ca="1">INDEX(Sheet2!A:A,RANDBETWEEN(1,2193))</f>
        <v>GONDWANA RESOURCES LIMITED,GDA,"Materials"</v>
      </c>
      <c r="M27" t="str">
        <f ca="1">INDEX(Sheet3!A:A,RANDBETWEEN(2,101))</f>
        <v>Drake</v>
      </c>
      <c r="N27" t="str">
        <f ca="1">INDEX(Sheet3!B:B,RANDBETWEEN(2,101))</f>
        <v>Gallagher</v>
      </c>
      <c r="O27" t="str">
        <f ca="1">INDEX(Sheet3!C:C,RANDBETWEEN(2,101))</f>
        <v>Ap #791-4151 Turpis Rd.</v>
      </c>
      <c r="P27" t="str">
        <f ca="1">INDEX(Sheet3!D:D,RANDBETWEEN(2,101))</f>
        <v>Liverpool</v>
      </c>
      <c r="Q27" t="str">
        <f ca="1">VLOOKUP(P27,Sheet4!A:B,2)</f>
        <v>NSW</v>
      </c>
      <c r="R27">
        <f ca="1">INDEX(Sheet3!F:F,RANDBETWEEN(2,101))</f>
        <v>5855</v>
      </c>
      <c r="S27" t="str">
        <f t="shared" ca="1" si="11"/>
        <v>0211919589</v>
      </c>
      <c r="T27" t="str">
        <f t="shared" ca="1" si="12"/>
        <v>0451162680</v>
      </c>
    </row>
    <row r="28" spans="1:20" x14ac:dyDescent="0.25">
      <c r="A28">
        <f t="shared" ca="1" si="0"/>
        <v>0.59242588636160931</v>
      </c>
      <c r="B28">
        <f t="shared" ca="1" si="1"/>
        <v>8153</v>
      </c>
      <c r="C28" t="str">
        <f t="shared" ca="1" si="2"/>
        <v>u</v>
      </c>
      <c r="D28" t="str">
        <f t="shared" ca="1" si="3"/>
        <v></v>
      </c>
      <c r="E28" t="str">
        <f t="shared" ca="1" si="4"/>
        <v>_x0011_Ê”ÿš</v>
      </c>
      <c r="F28" t="str">
        <f t="shared" ca="1" si="5"/>
        <v>쨉뙽㖅韱徕</v>
      </c>
      <c r="G28" t="str">
        <f t="shared" ca="1" si="6"/>
        <v>TRUE</v>
      </c>
      <c r="H28" t="str">
        <f t="shared" ca="1" si="7"/>
        <v>3D2E</v>
      </c>
      <c r="I28" t="str">
        <f t="shared" ca="1" si="8"/>
        <v>100101</v>
      </c>
      <c r="J28" t="str">
        <f t="shared" ca="1" si="9"/>
        <v xml:space="preserve"> 1/2</v>
      </c>
      <c r="K28" s="1">
        <f t="shared" ca="1" si="10"/>
        <v>26202</v>
      </c>
      <c r="L28" t="str">
        <f ca="1">INDEX(Sheet2!A:A,RANDBETWEEN(1,2193))</f>
        <v>INDUS COAL LIMITED,ICZ,"Energy"</v>
      </c>
      <c r="M28" t="str">
        <f ca="1">INDEX(Sheet3!A:A,RANDBETWEEN(2,101))</f>
        <v>Amos</v>
      </c>
      <c r="N28" t="str">
        <f ca="1">INDEX(Sheet3!B:B,RANDBETWEEN(2,101))</f>
        <v>Hewitt</v>
      </c>
      <c r="O28" t="str">
        <f ca="1">INDEX(Sheet3!C:C,RANDBETWEEN(2,101))</f>
        <v>436-5448 Molestie St.</v>
      </c>
      <c r="P28" t="str">
        <f ca="1">INDEX(Sheet3!D:D,RANDBETWEEN(2,101))</f>
        <v>Bundaberg</v>
      </c>
      <c r="Q28" t="str">
        <f ca="1">VLOOKUP(P28,Sheet4!A:B,2)</f>
        <v>QLD</v>
      </c>
      <c r="R28">
        <f ca="1">INDEX(Sheet3!F:F,RANDBETWEEN(2,101))</f>
        <v>1483</v>
      </c>
      <c r="S28" t="str">
        <f t="shared" ca="1" si="11"/>
        <v>0993546113</v>
      </c>
      <c r="T28" t="str">
        <f t="shared" ca="1" si="12"/>
        <v>0470302515</v>
      </c>
    </row>
    <row r="29" spans="1:20" x14ac:dyDescent="0.25">
      <c r="A29">
        <f t="shared" ca="1" si="0"/>
        <v>0.71264039953205038</v>
      </c>
      <c r="B29">
        <f t="shared" ca="1" si="1"/>
        <v>5423</v>
      </c>
      <c r="C29" t="str">
        <f t="shared" ca="1" si="2"/>
        <v>X</v>
      </c>
      <c r="D29" t="str">
        <f t="shared" ca="1" si="3"/>
        <v>䃨</v>
      </c>
      <c r="E29" t="str">
        <f t="shared" ca="1" si="4"/>
        <v>ãöTþi</v>
      </c>
      <c r="F29" t="str">
        <f t="shared" ca="1" si="5"/>
        <v>⁯訶瞓懽觕</v>
      </c>
      <c r="G29" t="str">
        <f t="shared" ca="1" si="6"/>
        <v>FALSE</v>
      </c>
      <c r="H29" t="str">
        <f t="shared" ca="1" si="7"/>
        <v>A236</v>
      </c>
      <c r="I29" t="str">
        <f t="shared" ca="1" si="8"/>
        <v>1010100</v>
      </c>
      <c r="J29" t="str">
        <f t="shared" ca="1" si="9"/>
        <v xml:space="preserve"> 1/3</v>
      </c>
      <c r="K29" s="1">
        <f t="shared" ca="1" si="10"/>
        <v>26457</v>
      </c>
      <c r="L29" t="str">
        <f ca="1">INDEX(Sheet2!A:A,RANDBETWEEN(1,2193))</f>
        <v>GTN LIMITED,GTN,"Media"</v>
      </c>
      <c r="M29" t="str">
        <f ca="1">INDEX(Sheet3!A:A,RANDBETWEEN(2,101))</f>
        <v>Iris</v>
      </c>
      <c r="N29" t="str">
        <f ca="1">INDEX(Sheet3!B:B,RANDBETWEEN(2,101))</f>
        <v>Serrano</v>
      </c>
      <c r="O29" t="str">
        <f ca="1">INDEX(Sheet3!C:C,RANDBETWEEN(2,101))</f>
        <v>5017 Duis Av.</v>
      </c>
      <c r="P29" t="str">
        <f ca="1">INDEX(Sheet3!D:D,RANDBETWEEN(2,101))</f>
        <v>Port Augusta</v>
      </c>
      <c r="Q29" t="str">
        <f ca="1">VLOOKUP(P29,Sheet4!A:B,2)</f>
        <v>South Australia</v>
      </c>
      <c r="R29">
        <f ca="1">INDEX(Sheet3!F:F,RANDBETWEEN(2,101))</f>
        <v>1125</v>
      </c>
      <c r="S29" t="str">
        <f t="shared" ca="1" si="11"/>
        <v>0701943103</v>
      </c>
      <c r="T29" t="str">
        <f t="shared" ca="1" si="12"/>
        <v>0432011961</v>
      </c>
    </row>
    <row r="30" spans="1:20" x14ac:dyDescent="0.25">
      <c r="A30">
        <f t="shared" ca="1" si="0"/>
        <v>3.391860819013226E-2</v>
      </c>
      <c r="B30">
        <f t="shared" ca="1" si="1"/>
        <v>8762</v>
      </c>
      <c r="C30" t="str">
        <f t="shared" ca="1" si="2"/>
        <v>…</v>
      </c>
      <c r="D30" t="str">
        <f t="shared" ca="1" si="3"/>
        <v>䵭</v>
      </c>
      <c r="E30" t="str">
        <f t="shared" ca="1" si="4"/>
        <v>œLÙ¹</v>
      </c>
      <c r="F30" t="str">
        <f t="shared" ca="1" si="5"/>
        <v>ኤ겑阡ᔉ轊</v>
      </c>
      <c r="G30" t="str">
        <f t="shared" ca="1" si="6"/>
        <v>FALSE</v>
      </c>
      <c r="H30" t="str">
        <f t="shared" ca="1" si="7"/>
        <v>DCD8</v>
      </c>
      <c r="I30" t="str">
        <f t="shared" ca="1" si="8"/>
        <v>1110001</v>
      </c>
      <c r="J30" t="str">
        <f t="shared" ca="1" si="9"/>
        <v xml:space="preserve"> 2/9</v>
      </c>
      <c r="K30" s="1">
        <f t="shared" ca="1" si="10"/>
        <v>18225</v>
      </c>
      <c r="L30" t="str">
        <f ca="1">INDEX(Sheet2!A:A,RANDBETWEEN(1,2193))</f>
        <v>INVION LIMITED,IVX,"Pharmaceuticals, Biotechnology &amp; Life Sciences"</v>
      </c>
      <c r="M30" t="str">
        <f ca="1">INDEX(Sheet3!A:A,RANDBETWEEN(2,101))</f>
        <v>Kennedy</v>
      </c>
      <c r="N30" t="str">
        <f ca="1">INDEX(Sheet3!B:B,RANDBETWEEN(2,101))</f>
        <v>Shaffer</v>
      </c>
      <c r="O30" t="str">
        <f ca="1">INDEX(Sheet3!C:C,RANDBETWEEN(2,101))</f>
        <v>6303 Lectus, Rd.</v>
      </c>
      <c r="P30" t="str">
        <f ca="1">INDEX(Sheet3!D:D,RANDBETWEEN(2,101))</f>
        <v>Benalla</v>
      </c>
      <c r="Q30" t="str">
        <f ca="1">VLOOKUP(P30,Sheet4!A:B,2)</f>
        <v>VIC</v>
      </c>
      <c r="R30">
        <f ca="1">INDEX(Sheet3!F:F,RANDBETWEEN(2,101))</f>
        <v>1483</v>
      </c>
      <c r="S30" t="str">
        <f t="shared" ca="1" si="11"/>
        <v>0433440652</v>
      </c>
      <c r="T30" t="str">
        <f t="shared" ca="1" si="12"/>
        <v>0440851194</v>
      </c>
    </row>
    <row r="31" spans="1:20" x14ac:dyDescent="0.25">
      <c r="A31">
        <f t="shared" ca="1" si="0"/>
        <v>0.80177009748475658</v>
      </c>
      <c r="B31">
        <f t="shared" ca="1" si="1"/>
        <v>8105</v>
      </c>
      <c r="C31" t="str">
        <f t="shared" ca="1" si="2"/>
        <v>ñ</v>
      </c>
      <c r="D31" t="str">
        <f t="shared" ca="1" si="3"/>
        <v>枼</v>
      </c>
      <c r="E31" t="str">
        <f t="shared" ca="1" si="4"/>
        <v>äÅ~ÞÌ</v>
      </c>
      <c r="F31" t="str">
        <f t="shared" ca="1" si="5"/>
        <v>ﵘ脤垺⦱⤵</v>
      </c>
      <c r="G31" t="str">
        <f t="shared" ca="1" si="6"/>
        <v>TRUE</v>
      </c>
      <c r="H31" t="str">
        <f t="shared" ca="1" si="7"/>
        <v>5B12</v>
      </c>
      <c r="I31" t="str">
        <f t="shared" ca="1" si="8"/>
        <v>10001011</v>
      </c>
      <c r="J31" t="str">
        <f t="shared" ca="1" si="9"/>
        <v xml:space="preserve"> 3/4</v>
      </c>
      <c r="K31" s="1">
        <f t="shared" ca="1" si="10"/>
        <v>21079</v>
      </c>
      <c r="L31" t="str">
        <f ca="1">INDEX(Sheet2!A:A,RANDBETWEEN(1,2193))</f>
        <v>IDOL 2010-1 TRUST,IDF,"Not Applic"</v>
      </c>
      <c r="M31" t="str">
        <f ca="1">INDEX(Sheet3!A:A,RANDBETWEEN(2,101))</f>
        <v>Chester</v>
      </c>
      <c r="N31" t="str">
        <f ca="1">INDEX(Sheet3!B:B,RANDBETWEEN(2,101))</f>
        <v>Giles</v>
      </c>
      <c r="O31" t="str">
        <f ca="1">INDEX(Sheet3!C:C,RANDBETWEEN(2,101))</f>
        <v>Ap #363-5167 Adipiscing Ave</v>
      </c>
      <c r="P31" t="str">
        <f ca="1">INDEX(Sheet3!D:D,RANDBETWEEN(2,101))</f>
        <v>Belmont</v>
      </c>
      <c r="Q31" t="str">
        <f ca="1">VLOOKUP(P31,Sheet4!A:B,2)</f>
        <v>WA</v>
      </c>
      <c r="R31">
        <f ca="1">INDEX(Sheet3!F:F,RANDBETWEEN(2,101))</f>
        <v>4991</v>
      </c>
      <c r="S31" t="str">
        <f t="shared" ca="1" si="11"/>
        <v>0144221143</v>
      </c>
      <c r="T31" t="str">
        <f t="shared" ca="1" si="12"/>
        <v>0452731506</v>
      </c>
    </row>
    <row r="32" spans="1:20" x14ac:dyDescent="0.25">
      <c r="A32">
        <f t="shared" ca="1" si="0"/>
        <v>0.51355360519687754</v>
      </c>
      <c r="B32">
        <f t="shared" ca="1" si="1"/>
        <v>9227</v>
      </c>
      <c r="C32" t="str">
        <f t="shared" ca="1" si="2"/>
        <v>€</v>
      </c>
      <c r="D32" t="str">
        <f t="shared" ca="1" si="3"/>
        <v>靅</v>
      </c>
      <c r="E32" t="str">
        <f t="shared" ca="1" si="4"/>
        <v>_x001E_ž_x0003_ó¼</v>
      </c>
      <c r="F32" t="str">
        <f t="shared" ca="1" si="5"/>
        <v>鵬㌧誄ਲ릋</v>
      </c>
      <c r="G32" t="str">
        <f t="shared" ca="1" si="6"/>
        <v>TRUE</v>
      </c>
      <c r="H32" t="str">
        <f t="shared" ca="1" si="7"/>
        <v>295F</v>
      </c>
      <c r="I32" t="str">
        <f t="shared" ca="1" si="8"/>
        <v>11011011</v>
      </c>
      <c r="J32" t="str">
        <f t="shared" ca="1" si="9"/>
        <v xml:space="preserve">1    </v>
      </c>
      <c r="K32" s="1">
        <f t="shared" ca="1" si="10"/>
        <v>33481</v>
      </c>
      <c r="L32" t="str">
        <f ca="1">INDEX(Sheet2!A:A,RANDBETWEEN(1,2193))</f>
        <v>MIRRABOOKA INVESTMENTS LIMITED,MIR,"Diversified Financials"</v>
      </c>
      <c r="M32" t="str">
        <f ca="1">INDEX(Sheet3!A:A,RANDBETWEEN(2,101))</f>
        <v>Sonya</v>
      </c>
      <c r="N32" t="str">
        <f ca="1">INDEX(Sheet3!B:B,RANDBETWEEN(2,101))</f>
        <v>Russo</v>
      </c>
      <c r="O32" t="str">
        <f ca="1">INDEX(Sheet3!C:C,RANDBETWEEN(2,101))</f>
        <v>P.O. Box 266, 2816 Faucibus Rd.</v>
      </c>
      <c r="P32" t="str">
        <f ca="1">INDEX(Sheet3!D:D,RANDBETWEEN(2,101))</f>
        <v>Greater Hobart</v>
      </c>
      <c r="Q32" t="str">
        <f ca="1">VLOOKUP(P32,Sheet4!A:B,2)</f>
        <v>Tasmania</v>
      </c>
      <c r="R32">
        <f ca="1">INDEX(Sheet3!F:F,RANDBETWEEN(2,101))</f>
        <v>6946</v>
      </c>
      <c r="S32" t="str">
        <f t="shared" ca="1" si="11"/>
        <v>0258725147</v>
      </c>
      <c r="T32" t="str">
        <f t="shared" ca="1" si="12"/>
        <v>0413087513</v>
      </c>
    </row>
    <row r="33" spans="1:20" x14ac:dyDescent="0.25">
      <c r="A33">
        <f t="shared" ca="1" si="0"/>
        <v>0.57127909098356278</v>
      </c>
      <c r="B33">
        <f t="shared" ca="1" si="1"/>
        <v>9084</v>
      </c>
      <c r="C33" t="str">
        <f t="shared" ca="1" si="2"/>
        <v>ê</v>
      </c>
      <c r="D33" t="str">
        <f t="shared" ca="1" si="3"/>
        <v>ꆶ</v>
      </c>
      <c r="E33" t="str">
        <f t="shared" ca="1" si="4"/>
        <v>÷àŠÀ</v>
      </c>
      <c r="F33" t="str">
        <f t="shared" ca="1" si="5"/>
        <v>ڱ庑援ꤻ</v>
      </c>
      <c r="G33" t="str">
        <f t="shared" ca="1" si="6"/>
        <v>FALSE</v>
      </c>
      <c r="H33" t="str">
        <f t="shared" ca="1" si="7"/>
        <v>7B1</v>
      </c>
      <c r="I33" t="str">
        <f t="shared" ca="1" si="8"/>
        <v>11111111</v>
      </c>
      <c r="J33" t="str">
        <f t="shared" ca="1" si="9"/>
        <v xml:space="preserve">0    </v>
      </c>
      <c r="K33" s="1">
        <f t="shared" ca="1" si="10"/>
        <v>11092</v>
      </c>
      <c r="L33" t="str">
        <f ca="1">INDEX(Sheet2!A:A,RANDBETWEEN(1,2193))</f>
        <v>TANGA RESOURCES LIMITED,TRL,"Materials"</v>
      </c>
      <c r="M33" t="str">
        <f ca="1">INDEX(Sheet3!A:A,RANDBETWEEN(2,101))</f>
        <v>Abel</v>
      </c>
      <c r="N33" t="str">
        <f ca="1">INDEX(Sheet3!B:B,RANDBETWEEN(2,101))</f>
        <v>Morales</v>
      </c>
      <c r="O33" t="str">
        <f ca="1">INDEX(Sheet3!C:C,RANDBETWEEN(2,101))</f>
        <v>215-7283 Luctus Rd.</v>
      </c>
      <c r="P33" t="str">
        <f ca="1">INDEX(Sheet3!D:D,RANDBETWEEN(2,101))</f>
        <v>Newcastle</v>
      </c>
      <c r="Q33" t="str">
        <f ca="1">VLOOKUP(P33,Sheet4!A:B,2)</f>
        <v>NSW</v>
      </c>
      <c r="R33">
        <f ca="1">INDEX(Sheet3!F:F,RANDBETWEEN(2,101))</f>
        <v>1662</v>
      </c>
      <c r="S33" t="str">
        <f t="shared" ca="1" si="11"/>
        <v>0207326292</v>
      </c>
      <c r="T33" t="str">
        <f t="shared" ca="1" si="12"/>
        <v>0419071282</v>
      </c>
    </row>
    <row r="34" spans="1:20" x14ac:dyDescent="0.25">
      <c r="A34">
        <f t="shared" ca="1" si="0"/>
        <v>0.10701243224582357</v>
      </c>
      <c r="B34">
        <f t="shared" ca="1" si="1"/>
        <v>2077</v>
      </c>
      <c r="C34" t="str">
        <f t="shared" ca="1" si="2"/>
        <v>A</v>
      </c>
      <c r="D34" t="str">
        <f t="shared" ca="1" si="3"/>
        <v>紤</v>
      </c>
      <c r="E34" t="str">
        <f t="shared" ca="1" si="4"/>
        <v>ý_x0014_"Þ+</v>
      </c>
      <c r="F34" t="e">
        <f t="shared" ca="1" si="5"/>
        <v>#N/A</v>
      </c>
      <c r="G34" t="str">
        <f t="shared" ca="1" si="6"/>
        <v>FALSE</v>
      </c>
      <c r="H34" t="str">
        <f t="shared" ca="1" si="7"/>
        <v>C339</v>
      </c>
      <c r="I34" t="str">
        <f t="shared" ca="1" si="8"/>
        <v>101001</v>
      </c>
      <c r="J34" t="str">
        <f t="shared" ca="1" si="9"/>
        <v xml:space="preserve"> 1/3</v>
      </c>
      <c r="K34" s="1">
        <f t="shared" ca="1" si="10"/>
        <v>15521</v>
      </c>
      <c r="L34" t="str">
        <f ca="1">INDEX(Sheet2!A:A,RANDBETWEEN(1,2193))</f>
        <v>TPC CONSOLIDATED LIMITED,TPC,"Telecommunication Services"</v>
      </c>
      <c r="M34" t="str">
        <f ca="1">INDEX(Sheet3!A:A,RANDBETWEEN(2,101))</f>
        <v>Walter</v>
      </c>
      <c r="N34" t="str">
        <f ca="1">INDEX(Sheet3!B:B,RANDBETWEEN(2,101))</f>
        <v>Moran</v>
      </c>
      <c r="O34" t="str">
        <f ca="1">INDEX(Sheet3!C:C,RANDBETWEEN(2,101))</f>
        <v>Ap #670-3267 Eu, St.</v>
      </c>
      <c r="P34" t="str">
        <f ca="1">INDEX(Sheet3!D:D,RANDBETWEEN(2,101))</f>
        <v>Goulburn</v>
      </c>
      <c r="Q34" t="str">
        <f ca="1">VLOOKUP(P34,Sheet4!A:B,2)</f>
        <v>NSW</v>
      </c>
      <c r="R34">
        <f ca="1">INDEX(Sheet3!F:F,RANDBETWEEN(2,101))</f>
        <v>9877</v>
      </c>
      <c r="S34" t="str">
        <f t="shared" ca="1" si="11"/>
        <v>0662367177</v>
      </c>
      <c r="T34" t="str">
        <f t="shared" ca="1" si="12"/>
        <v>0430283016</v>
      </c>
    </row>
    <row r="35" spans="1:20" x14ac:dyDescent="0.25">
      <c r="A35">
        <f t="shared" ca="1" si="0"/>
        <v>0.17285981510629522</v>
      </c>
      <c r="B35">
        <f t="shared" ca="1" si="1"/>
        <v>3068</v>
      </c>
      <c r="C35" t="str">
        <f t="shared" ca="1" si="2"/>
        <v>ø</v>
      </c>
      <c r="D35" t="str">
        <f t="shared" ca="1" si="3"/>
        <v>ຣ</v>
      </c>
      <c r="E35" t="str">
        <f t="shared" ca="1" si="4"/>
        <v>_x0013_ë+€</v>
      </c>
      <c r="F35" t="str">
        <f t="shared" ca="1" si="5"/>
        <v>Ԯ罠᠀</v>
      </c>
      <c r="G35" t="str">
        <f t="shared" ca="1" si="6"/>
        <v>FALSE</v>
      </c>
      <c r="H35" t="str">
        <f t="shared" ca="1" si="7"/>
        <v>7F6</v>
      </c>
      <c r="I35" t="str">
        <f t="shared" ca="1" si="8"/>
        <v>10111100</v>
      </c>
      <c r="J35" t="str">
        <f t="shared" ca="1" si="9"/>
        <v xml:space="preserve"> 1/3</v>
      </c>
      <c r="K35" s="1">
        <f t="shared" ca="1" si="10"/>
        <v>23096</v>
      </c>
      <c r="L35" t="str">
        <f ca="1">INDEX(Sheet2!A:A,RANDBETWEEN(1,2193))</f>
        <v>SUNDANCE RESOURCES LIMITED,SDL,"Materials"</v>
      </c>
      <c r="M35" t="str">
        <f ca="1">INDEX(Sheet3!A:A,RANDBETWEEN(2,101))</f>
        <v>Jessamine</v>
      </c>
      <c r="N35" t="str">
        <f ca="1">INDEX(Sheet3!B:B,RANDBETWEEN(2,101))</f>
        <v>Hewitt</v>
      </c>
      <c r="O35" t="str">
        <f ca="1">INDEX(Sheet3!C:C,RANDBETWEEN(2,101))</f>
        <v>288-2622 Mauris Rd.</v>
      </c>
      <c r="P35" t="str">
        <f ca="1">INDEX(Sheet3!D:D,RANDBETWEEN(2,101))</f>
        <v>Goulburn</v>
      </c>
      <c r="Q35" t="str">
        <f ca="1">VLOOKUP(P35,Sheet4!A:B,2)</f>
        <v>NSW</v>
      </c>
      <c r="R35">
        <f ca="1">INDEX(Sheet3!F:F,RANDBETWEEN(2,101))</f>
        <v>9994</v>
      </c>
      <c r="S35" t="str">
        <f t="shared" ca="1" si="11"/>
        <v>0646809464</v>
      </c>
      <c r="T35" t="str">
        <f t="shared" ca="1" si="12"/>
        <v>0445440702</v>
      </c>
    </row>
    <row r="36" spans="1:20" x14ac:dyDescent="0.25">
      <c r="A36">
        <f t="shared" ca="1" si="0"/>
        <v>0.68005019902932096</v>
      </c>
      <c r="B36">
        <f t="shared" ca="1" si="1"/>
        <v>2042</v>
      </c>
      <c r="C36" t="str">
        <f t="shared" ca="1" si="2"/>
        <v>²</v>
      </c>
      <c r="D36" t="str">
        <f t="shared" ca="1" si="3"/>
        <v></v>
      </c>
      <c r="E36" t="str">
        <f t="shared" ca="1" si="4"/>
        <v>_x0013_K~a</v>
      </c>
      <c r="F36" t="str">
        <f t="shared" ca="1" si="5"/>
        <v>읃⻬鳓୹쑁</v>
      </c>
      <c r="G36" t="str">
        <f t="shared" ca="1" si="6"/>
        <v>TRUE</v>
      </c>
      <c r="H36" t="str">
        <f t="shared" ca="1" si="7"/>
        <v>6622</v>
      </c>
      <c r="I36" t="str">
        <f t="shared" ca="1" si="8"/>
        <v>10111001</v>
      </c>
      <c r="J36" t="str">
        <f t="shared" ca="1" si="9"/>
        <v xml:space="preserve">0    </v>
      </c>
      <c r="K36" s="1">
        <f t="shared" ca="1" si="10"/>
        <v>27292</v>
      </c>
      <c r="L36" t="str">
        <f ca="1">INDEX(Sheet2!A:A,RANDBETWEEN(1,2193))</f>
        <v>MANDALONG RESOURCES LIMITED,MDD,"Materials"</v>
      </c>
      <c r="M36" t="str">
        <f ca="1">INDEX(Sheet3!A:A,RANDBETWEEN(2,101))</f>
        <v>Anastasia</v>
      </c>
      <c r="N36" t="str">
        <f ca="1">INDEX(Sheet3!B:B,RANDBETWEEN(2,101))</f>
        <v>Montgomery</v>
      </c>
      <c r="O36" t="str">
        <f ca="1">INDEX(Sheet3!C:C,RANDBETWEEN(2,101))</f>
        <v>1573 Nec St.</v>
      </c>
      <c r="P36" t="str">
        <f ca="1">INDEX(Sheet3!D:D,RANDBETWEEN(2,101))</f>
        <v>Dandenong</v>
      </c>
      <c r="Q36" t="str">
        <f ca="1">VLOOKUP(P36,Sheet4!A:B,2)</f>
        <v>Victoria</v>
      </c>
      <c r="R36">
        <f ca="1">INDEX(Sheet3!F:F,RANDBETWEEN(2,101))</f>
        <v>5845</v>
      </c>
      <c r="S36" t="str">
        <f t="shared" ca="1" si="11"/>
        <v>0731670662</v>
      </c>
      <c r="T36" t="str">
        <f t="shared" ca="1" si="12"/>
        <v>0478078305</v>
      </c>
    </row>
    <row r="37" spans="1:20" x14ac:dyDescent="0.25">
      <c r="A37">
        <f t="shared" ca="1" si="0"/>
        <v>0.12189956261577362</v>
      </c>
      <c r="B37">
        <f t="shared" ca="1" si="1"/>
        <v>1569</v>
      </c>
      <c r="C37" t="str">
        <f t="shared" ca="1" si="2"/>
        <v>Y</v>
      </c>
      <c r="D37" t="str">
        <f t="shared" ca="1" si="3"/>
        <v>淖</v>
      </c>
      <c r="E37" t="str">
        <f t="shared" ca="1" si="4"/>
        <v>\N_x0002__x000B_2</v>
      </c>
      <c r="F37" t="str">
        <f t="shared" ca="1" si="5"/>
        <v>ꀩ埏ꊶ䏯贠</v>
      </c>
      <c r="G37" t="str">
        <f t="shared" ca="1" si="6"/>
        <v>TRUE</v>
      </c>
      <c r="H37" t="str">
        <f t="shared" ca="1" si="7"/>
        <v>C387</v>
      </c>
      <c r="I37" t="str">
        <f t="shared" ca="1" si="8"/>
        <v>1111101</v>
      </c>
      <c r="J37" t="str">
        <f t="shared" ca="1" si="9"/>
        <v xml:space="preserve"> 5/7</v>
      </c>
      <c r="K37" s="1">
        <f t="shared" ca="1" si="10"/>
        <v>16658</v>
      </c>
      <c r="L37" t="str">
        <f ca="1">INDEX(Sheet2!A:A,RANDBETWEEN(1,2193))</f>
        <v>NEXUS MINERALS LIMITED,NXM,"Materials"</v>
      </c>
      <c r="M37" t="str">
        <f ca="1">INDEX(Sheet3!A:A,RANDBETWEEN(2,101))</f>
        <v>Shea</v>
      </c>
      <c r="N37" t="str">
        <f ca="1">INDEX(Sheet3!B:B,RANDBETWEEN(2,101))</f>
        <v>Giles</v>
      </c>
      <c r="O37" t="str">
        <f ca="1">INDEX(Sheet3!C:C,RANDBETWEEN(2,101))</f>
        <v>770-9218 Nullam Rd.</v>
      </c>
      <c r="P37" t="str">
        <f ca="1">INDEX(Sheet3!D:D,RANDBETWEEN(2,101))</f>
        <v>Redlands</v>
      </c>
      <c r="Q37" t="str">
        <f ca="1">VLOOKUP(P37,Sheet4!A:B,2)</f>
        <v>Queensland</v>
      </c>
      <c r="R37">
        <f ca="1">INDEX(Sheet3!F:F,RANDBETWEEN(2,101))</f>
        <v>6383</v>
      </c>
      <c r="S37" t="str">
        <f t="shared" ca="1" si="11"/>
        <v>0720991136</v>
      </c>
      <c r="T37" t="str">
        <f t="shared" ca="1" si="12"/>
        <v>0492605649</v>
      </c>
    </row>
    <row r="38" spans="1:20" x14ac:dyDescent="0.25">
      <c r="A38">
        <f t="shared" ca="1" si="0"/>
        <v>0.6512721788519914</v>
      </c>
      <c r="B38">
        <f t="shared" ca="1" si="1"/>
        <v>8055</v>
      </c>
      <c r="C38" t="str">
        <f t="shared" ca="1" si="2"/>
        <v>_x0012_</v>
      </c>
      <c r="D38" t="str">
        <f t="shared" ca="1" si="3"/>
        <v>숾</v>
      </c>
      <c r="E38" t="str">
        <f t="shared" ca="1" si="4"/>
        <v>˜ˆ_x001A_ø}</v>
      </c>
      <c r="F38" t="str">
        <f t="shared" ca="1" si="5"/>
        <v>承᪡식꺠</v>
      </c>
      <c r="G38" t="str">
        <f t="shared" ca="1" si="6"/>
        <v>FALSE</v>
      </c>
      <c r="H38" t="str">
        <f t="shared" ca="1" si="7"/>
        <v>9A4A</v>
      </c>
      <c r="I38" t="str">
        <f t="shared" ca="1" si="8"/>
        <v>101100</v>
      </c>
      <c r="J38" t="str">
        <f t="shared" ca="1" si="9"/>
        <v xml:space="preserve"> 1/2</v>
      </c>
      <c r="K38" s="1">
        <f t="shared" ca="1" si="10"/>
        <v>32683</v>
      </c>
      <c r="L38" t="str">
        <f ca="1">INDEX(Sheet2!A:A,RANDBETWEEN(1,2193))</f>
        <v>CROMWELL PROPERTY GROUP,CMW,"Real Estate"</v>
      </c>
      <c r="M38" t="str">
        <f ca="1">INDEX(Sheet3!A:A,RANDBETWEEN(2,101))</f>
        <v>Macey</v>
      </c>
      <c r="N38" t="str">
        <f ca="1">INDEX(Sheet3!B:B,RANDBETWEEN(2,101))</f>
        <v>Ross</v>
      </c>
      <c r="O38" t="str">
        <f ca="1">INDEX(Sheet3!C:C,RANDBETWEEN(2,101))</f>
        <v>Ap #583-405 Pede, Avenue</v>
      </c>
      <c r="P38" t="str">
        <f ca="1">INDEX(Sheet3!D:D,RANDBETWEEN(2,101))</f>
        <v>Greater Hobart</v>
      </c>
      <c r="Q38" t="str">
        <f ca="1">VLOOKUP(P38,Sheet4!A:B,2)</f>
        <v>Tasmania</v>
      </c>
      <c r="R38">
        <f ca="1">INDEX(Sheet3!F:F,RANDBETWEEN(2,101))</f>
        <v>7706</v>
      </c>
      <c r="S38" t="str">
        <f t="shared" ca="1" si="11"/>
        <v>0409413965</v>
      </c>
      <c r="T38" t="str">
        <f t="shared" ca="1" si="12"/>
        <v>0449919387</v>
      </c>
    </row>
    <row r="39" spans="1:20" x14ac:dyDescent="0.25">
      <c r="A39">
        <f t="shared" ca="1" si="0"/>
        <v>0.54383085938249709</v>
      </c>
      <c r="B39">
        <f t="shared" ca="1" si="1"/>
        <v>6475</v>
      </c>
      <c r="C39" t="str">
        <f t="shared" ca="1" si="2"/>
        <v>#</v>
      </c>
      <c r="D39" t="str">
        <f t="shared" ca="1" si="3"/>
        <v>恷</v>
      </c>
      <c r="E39" t="str">
        <f t="shared" ca="1" si="4"/>
        <v>^«Z$®</v>
      </c>
      <c r="F39" t="str">
        <f t="shared" ca="1" si="5"/>
        <v>Ṻ 挛巀</v>
      </c>
      <c r="G39" t="str">
        <f t="shared" ca="1" si="6"/>
        <v>FALSE</v>
      </c>
      <c r="H39" t="str">
        <f t="shared" ca="1" si="7"/>
        <v>8B0D</v>
      </c>
      <c r="I39" t="str">
        <f t="shared" ca="1" si="8"/>
        <v>100</v>
      </c>
      <c r="J39" t="str">
        <f t="shared" ca="1" si="9"/>
        <v xml:space="preserve">1    </v>
      </c>
      <c r="K39" s="1">
        <f t="shared" ca="1" si="10"/>
        <v>14720</v>
      </c>
      <c r="L39" t="str">
        <f ca="1">INDEX(Sheet2!A:A,RANDBETWEEN(1,2193))</f>
        <v>GLENNON SMALL COMPANIES LIMITED,GC1,"Not Applic"</v>
      </c>
      <c r="M39" t="str">
        <f ca="1">INDEX(Sheet3!A:A,RANDBETWEEN(2,101))</f>
        <v>Jena</v>
      </c>
      <c r="N39" t="str">
        <f ca="1">INDEX(Sheet3!B:B,RANDBETWEEN(2,101))</f>
        <v>Sargent</v>
      </c>
      <c r="O39" t="str">
        <f ca="1">INDEX(Sheet3!C:C,RANDBETWEEN(2,101))</f>
        <v>3120 Fringilla Rd.</v>
      </c>
      <c r="P39" t="str">
        <f ca="1">INDEX(Sheet3!D:D,RANDBETWEEN(2,101))</f>
        <v>Frankston</v>
      </c>
      <c r="Q39" t="str">
        <f ca="1">VLOOKUP(P39,Sheet4!A:B,2)</f>
        <v>Victoria</v>
      </c>
      <c r="R39">
        <f ca="1">INDEX(Sheet3!F:F,RANDBETWEEN(2,101))</f>
        <v>7668</v>
      </c>
      <c r="S39" t="str">
        <f t="shared" ca="1" si="11"/>
        <v>0621562251</v>
      </c>
      <c r="T39" t="str">
        <f t="shared" ca="1" si="12"/>
        <v>0469281601</v>
      </c>
    </row>
    <row r="40" spans="1:20" x14ac:dyDescent="0.25">
      <c r="A40">
        <f t="shared" ca="1" si="0"/>
        <v>0.60024294132287581</v>
      </c>
      <c r="B40">
        <f t="shared" ca="1" si="1"/>
        <v>8344</v>
      </c>
      <c r="C40" t="str">
        <f t="shared" ca="1" si="2"/>
        <v>3</v>
      </c>
      <c r="D40" t="str">
        <f t="shared" ca="1" si="3"/>
        <v>䷠</v>
      </c>
      <c r="E40" t="str">
        <f t="shared" ca="1" si="4"/>
        <v xml:space="preserve">
‡ISL</v>
      </c>
      <c r="F40" t="str">
        <f t="shared" ca="1" si="5"/>
        <v>捹ⵞ鳲㧙</v>
      </c>
      <c r="G40" t="str">
        <f t="shared" ca="1" si="6"/>
        <v>FALSE</v>
      </c>
      <c r="H40" t="str">
        <f t="shared" ca="1" si="7"/>
        <v>17E0</v>
      </c>
      <c r="I40" t="str">
        <f t="shared" ca="1" si="8"/>
        <v>110001</v>
      </c>
      <c r="J40" t="str">
        <f t="shared" ca="1" si="9"/>
        <v xml:space="preserve">1    </v>
      </c>
      <c r="K40" s="1">
        <f t="shared" ca="1" si="10"/>
        <v>26684</v>
      </c>
      <c r="L40" t="str">
        <f ca="1">INDEX(Sheet2!A:A,RANDBETWEEN(1,2193))</f>
        <v>IOT GROUP LIMITED,IOT,"Consumer Durables &amp; Apparel"</v>
      </c>
      <c r="M40" t="str">
        <f ca="1">INDEX(Sheet3!A:A,RANDBETWEEN(2,101))</f>
        <v>Lydia</v>
      </c>
      <c r="N40" t="str">
        <f ca="1">INDEX(Sheet3!B:B,RANDBETWEEN(2,101))</f>
        <v>Mendoza</v>
      </c>
      <c r="O40" t="str">
        <f ca="1">INDEX(Sheet3!C:C,RANDBETWEEN(2,101))</f>
        <v>Ap #112-3134 Magna. Ave</v>
      </c>
      <c r="P40" t="str">
        <f ca="1">INDEX(Sheet3!D:D,RANDBETWEEN(2,101))</f>
        <v>Redlands</v>
      </c>
      <c r="Q40" t="str">
        <f ca="1">VLOOKUP(P40,Sheet4!A:B,2)</f>
        <v>Queensland</v>
      </c>
      <c r="R40">
        <f ca="1">INDEX(Sheet3!F:F,RANDBETWEEN(2,101))</f>
        <v>8921</v>
      </c>
      <c r="S40" t="str">
        <f t="shared" ca="1" si="11"/>
        <v>0986413128</v>
      </c>
      <c r="T40" t="str">
        <f t="shared" ca="1" si="12"/>
        <v>0476655313</v>
      </c>
    </row>
    <row r="41" spans="1:20" x14ac:dyDescent="0.25">
      <c r="A41">
        <f t="shared" ca="1" si="0"/>
        <v>0.50312324157433264</v>
      </c>
      <c r="B41">
        <f t="shared" ca="1" si="1"/>
        <v>1615</v>
      </c>
      <c r="C41" t="str">
        <f t="shared" ca="1" si="2"/>
        <v>_x0019_</v>
      </c>
      <c r="D41" t="str">
        <f t="shared" ca="1" si="3"/>
        <v>譾</v>
      </c>
      <c r="E41" t="str">
        <f t="shared" ca="1" si="4"/>
        <v>t]sP</v>
      </c>
      <c r="F41" t="str">
        <f t="shared" ca="1" si="5"/>
        <v>郻择Ἒ蝔</v>
      </c>
      <c r="G41" t="str">
        <f t="shared" ca="1" si="6"/>
        <v>TRUE</v>
      </c>
      <c r="H41" t="str">
        <f t="shared" ca="1" si="7"/>
        <v>2D4D</v>
      </c>
      <c r="I41" t="str">
        <f t="shared" ca="1" si="8"/>
        <v>10011110</v>
      </c>
      <c r="J41" t="str">
        <f t="shared" ca="1" si="9"/>
        <v xml:space="preserve">1    </v>
      </c>
      <c r="K41" s="1">
        <f t="shared" ca="1" si="10"/>
        <v>17468</v>
      </c>
      <c r="L41" t="str">
        <f ca="1">INDEX(Sheet2!A:A,RANDBETWEEN(1,2193))</f>
        <v>DATADOT TECHNOLOGY LIMITED,DDT,"Automobiles &amp; Components"</v>
      </c>
      <c r="M41" t="str">
        <f ca="1">INDEX(Sheet3!A:A,RANDBETWEEN(2,101))</f>
        <v>Daryl</v>
      </c>
      <c r="N41" t="str">
        <f ca="1">INDEX(Sheet3!B:B,RANDBETWEEN(2,101))</f>
        <v>Cooper</v>
      </c>
      <c r="O41" t="str">
        <f ca="1">INDEX(Sheet3!C:C,RANDBETWEEN(2,101))</f>
        <v>365-2439 Metus. St.</v>
      </c>
      <c r="P41" t="str">
        <f ca="1">INDEX(Sheet3!D:D,RANDBETWEEN(2,101))</f>
        <v>Queanbeyan</v>
      </c>
      <c r="Q41" t="str">
        <f ca="1">VLOOKUP(P41,Sheet4!A:B,2)</f>
        <v>New South Wales</v>
      </c>
      <c r="R41">
        <f ca="1">INDEX(Sheet3!F:F,RANDBETWEEN(2,101))</f>
        <v>6083</v>
      </c>
      <c r="S41" t="str">
        <f t="shared" ca="1" si="11"/>
        <v>0709726000</v>
      </c>
      <c r="T41" t="str">
        <f t="shared" ca="1" si="12"/>
        <v>0486548072</v>
      </c>
    </row>
    <row r="42" spans="1:20" x14ac:dyDescent="0.25">
      <c r="A42">
        <f t="shared" ca="1" si="0"/>
        <v>0.43875119635510906</v>
      </c>
      <c r="B42">
        <f t="shared" ca="1" si="1"/>
        <v>3185</v>
      </c>
      <c r="C42" t="str">
        <f t="shared" ca="1" si="2"/>
        <v>Â</v>
      </c>
      <c r="D42" t="str">
        <f t="shared" ca="1" si="3"/>
        <v>ᓯ</v>
      </c>
      <c r="E42" t="str">
        <f t="shared" ca="1" si="4"/>
        <v>ËÜšaß</v>
      </c>
      <c r="F42" t="str">
        <f t="shared" ca="1" si="5"/>
        <v>Π秫༰膦⇊</v>
      </c>
      <c r="G42" t="str">
        <f t="shared" ca="1" si="6"/>
        <v>TRUE</v>
      </c>
      <c r="H42" t="str">
        <f t="shared" ca="1" si="7"/>
        <v>5727</v>
      </c>
      <c r="I42" t="str">
        <f t="shared" ca="1" si="8"/>
        <v>11100011</v>
      </c>
      <c r="J42" t="str">
        <f t="shared" ca="1" si="9"/>
        <v xml:space="preserve"> 4/7</v>
      </c>
      <c r="K42" s="1">
        <f t="shared" ca="1" si="10"/>
        <v>14743</v>
      </c>
      <c r="L42" t="str">
        <f ca="1">INDEX(Sheet2!A:A,RANDBETWEEN(1,2193))</f>
        <v>WOODSIDE PETROLEUM LIMITED,WPL,"Energy"</v>
      </c>
      <c r="M42" t="str">
        <f ca="1">INDEX(Sheet3!A:A,RANDBETWEEN(2,101))</f>
        <v>Drake</v>
      </c>
      <c r="N42" t="str">
        <f ca="1">INDEX(Sheet3!B:B,RANDBETWEEN(2,101))</f>
        <v>Duncan</v>
      </c>
      <c r="O42" t="str">
        <f ca="1">INDEX(Sheet3!C:C,RANDBETWEEN(2,101))</f>
        <v>215-7283 Luctus Rd.</v>
      </c>
      <c r="P42" t="str">
        <f ca="1">INDEX(Sheet3!D:D,RANDBETWEEN(2,101))</f>
        <v>Moe</v>
      </c>
      <c r="Q42" t="str">
        <f ca="1">VLOOKUP(P42,Sheet4!A:B,2)</f>
        <v>Victoria</v>
      </c>
      <c r="R42">
        <f ca="1">INDEX(Sheet3!F:F,RANDBETWEEN(2,101))</f>
        <v>7133</v>
      </c>
      <c r="S42" t="str">
        <f t="shared" ca="1" si="11"/>
        <v>0838572986</v>
      </c>
      <c r="T42" t="str">
        <f t="shared" ca="1" si="12"/>
        <v>0435948790</v>
      </c>
    </row>
    <row r="43" spans="1:20" x14ac:dyDescent="0.25">
      <c r="A43">
        <f t="shared" ca="1" si="0"/>
        <v>0.87965631531161403</v>
      </c>
      <c r="B43">
        <f t="shared" ca="1" si="1"/>
        <v>8178</v>
      </c>
      <c r="C43" t="str">
        <f t="shared" ca="1" si="2"/>
        <v>n</v>
      </c>
      <c r="D43" t="str">
        <f t="shared" ca="1" si="3"/>
        <v>귑</v>
      </c>
      <c r="E43" t="str">
        <f t="shared" ca="1" si="4"/>
        <v>¥b7äù</v>
      </c>
      <c r="F43" t="str">
        <f t="shared" ca="1" si="5"/>
        <v>믗䡶趓㳦㹣</v>
      </c>
      <c r="G43" t="str">
        <f t="shared" ca="1" si="6"/>
        <v>FALSE</v>
      </c>
      <c r="H43" t="str">
        <f t="shared" ca="1" si="7"/>
        <v>85DE</v>
      </c>
      <c r="I43" t="str">
        <f t="shared" ca="1" si="8"/>
        <v>11001110</v>
      </c>
      <c r="J43" t="str">
        <f t="shared" ca="1" si="9"/>
        <v xml:space="preserve"> 5/9</v>
      </c>
      <c r="K43" s="1">
        <f t="shared" ca="1" si="10"/>
        <v>22710</v>
      </c>
      <c r="L43" t="str">
        <f ca="1">INDEX(Sheet2!A:A,RANDBETWEEN(1,2193))</f>
        <v>WPG RESOURCES LTD,WPG,"Materials"</v>
      </c>
      <c r="M43" t="str">
        <f ca="1">INDEX(Sheet3!A:A,RANDBETWEEN(2,101))</f>
        <v>Kennedy</v>
      </c>
      <c r="N43" t="str">
        <f ca="1">INDEX(Sheet3!B:B,RANDBETWEEN(2,101))</f>
        <v>Bush</v>
      </c>
      <c r="O43" t="str">
        <f ca="1">INDEX(Sheet3!C:C,RANDBETWEEN(2,101))</f>
        <v>Ap #490-7480 At, Avenue</v>
      </c>
      <c r="P43" t="str">
        <f ca="1">INDEX(Sheet3!D:D,RANDBETWEEN(2,101))</f>
        <v>Ballarat</v>
      </c>
      <c r="Q43" t="str">
        <f ca="1">VLOOKUP(P43,Sheet4!A:B,2)</f>
        <v>Victoria</v>
      </c>
      <c r="R43">
        <f ca="1">INDEX(Sheet3!F:F,RANDBETWEEN(2,101))</f>
        <v>4882</v>
      </c>
      <c r="S43" t="str">
        <f t="shared" ca="1" si="11"/>
        <v>0594475088</v>
      </c>
      <c r="T43" t="str">
        <f t="shared" ca="1" si="12"/>
        <v>0487967197</v>
      </c>
    </row>
    <row r="44" spans="1:20" x14ac:dyDescent="0.25">
      <c r="A44">
        <f t="shared" ca="1" si="0"/>
        <v>0.30500822716509723</v>
      </c>
      <c r="B44">
        <f t="shared" ca="1" si="1"/>
        <v>6298</v>
      </c>
      <c r="C44" t="str">
        <f t="shared" ca="1" si="2"/>
        <v>U</v>
      </c>
      <c r="D44" t="str">
        <f t="shared" ca="1" si="3"/>
        <v>喭</v>
      </c>
      <c r="E44" t="str">
        <f t="shared" ca="1" si="4"/>
        <v>Wß-àP</v>
      </c>
      <c r="F44" t="str">
        <f t="shared" ca="1" si="5"/>
        <v>硌レ蜔댓ꪐ</v>
      </c>
      <c r="G44" t="str">
        <f t="shared" ca="1" si="6"/>
        <v>TRUE</v>
      </c>
      <c r="H44" t="str">
        <f t="shared" ca="1" si="7"/>
        <v>FFB5</v>
      </c>
      <c r="I44" t="str">
        <f t="shared" ca="1" si="8"/>
        <v>10110111</v>
      </c>
      <c r="J44" t="str">
        <f t="shared" ca="1" si="9"/>
        <v xml:space="preserve"> 2/5</v>
      </c>
      <c r="K44" s="1">
        <f t="shared" ca="1" si="10"/>
        <v>19428</v>
      </c>
      <c r="L44" t="str">
        <f ca="1">INDEX(Sheet2!A:A,RANDBETWEEN(1,2193))</f>
        <v>GLADIATOR RESOURCES LIMITED,GLA,"Materials"</v>
      </c>
      <c r="M44" t="str">
        <f ca="1">INDEX(Sheet3!A:A,RANDBETWEEN(2,101))</f>
        <v>Octavius</v>
      </c>
      <c r="N44" t="str">
        <f ca="1">INDEX(Sheet3!B:B,RANDBETWEEN(2,101))</f>
        <v>Hewitt</v>
      </c>
      <c r="O44" t="str">
        <f ca="1">INDEX(Sheet3!C:C,RANDBETWEEN(2,101))</f>
        <v>P.O. Box 720, 3080 Leo, St.</v>
      </c>
      <c r="P44" t="str">
        <f ca="1">INDEX(Sheet3!D:D,RANDBETWEEN(2,101))</f>
        <v>Wollongong</v>
      </c>
      <c r="Q44" t="str">
        <f ca="1">VLOOKUP(P44,Sheet4!A:B,2)</f>
        <v>New South Wales</v>
      </c>
      <c r="R44">
        <f ca="1">INDEX(Sheet3!F:F,RANDBETWEEN(2,101))</f>
        <v>8921</v>
      </c>
      <c r="S44" t="str">
        <f t="shared" ca="1" si="11"/>
        <v>0655672186</v>
      </c>
      <c r="T44" t="str">
        <f t="shared" ca="1" si="12"/>
        <v>0457860648</v>
      </c>
    </row>
    <row r="45" spans="1:20" x14ac:dyDescent="0.25">
      <c r="A45">
        <f t="shared" ca="1" si="0"/>
        <v>0.7336813041434781</v>
      </c>
      <c r="B45">
        <f t="shared" ca="1" si="1"/>
        <v>2456</v>
      </c>
      <c r="C45" t="str">
        <f t="shared" ca="1" si="2"/>
        <v></v>
      </c>
      <c r="D45" t="str">
        <f t="shared" ca="1" si="3"/>
        <v>됆</v>
      </c>
      <c r="E45" t="str">
        <f t="shared" ca="1" si="4"/>
        <v>_x0007_W—¤Æ</v>
      </c>
      <c r="F45" t="str">
        <f t="shared" ca="1" si="5"/>
        <v>疖ม帬竦坵</v>
      </c>
      <c r="G45" t="str">
        <f t="shared" ca="1" si="6"/>
        <v>FALSE</v>
      </c>
      <c r="H45" t="str">
        <f t="shared" ca="1" si="7"/>
        <v>5DE3</v>
      </c>
      <c r="I45" t="str">
        <f t="shared" ca="1" si="8"/>
        <v>100010</v>
      </c>
      <c r="J45" t="str">
        <f t="shared" ca="1" si="9"/>
        <v xml:space="preserve"> 2/5</v>
      </c>
      <c r="K45" s="1">
        <f t="shared" ca="1" si="10"/>
        <v>35943</v>
      </c>
      <c r="L45" t="str">
        <f ca="1">INDEX(Sheet2!A:A,RANDBETWEEN(1,2193))</f>
        <v>BLACK MOUNTAIN RESOURCES LIMITED,BMZ,"Materials"</v>
      </c>
      <c r="M45" t="str">
        <f ca="1">INDEX(Sheet3!A:A,RANDBETWEEN(2,101))</f>
        <v>Lillian</v>
      </c>
      <c r="N45" t="str">
        <f ca="1">INDEX(Sheet3!B:B,RANDBETWEEN(2,101))</f>
        <v>Nguyen</v>
      </c>
      <c r="O45" t="str">
        <f ca="1">INDEX(Sheet3!C:C,RANDBETWEEN(2,101))</f>
        <v>P.O. Box 459, 1483 At, Avenue</v>
      </c>
      <c r="P45" t="str">
        <f ca="1">INDEX(Sheet3!D:D,RANDBETWEEN(2,101))</f>
        <v>Gosnells</v>
      </c>
      <c r="Q45" t="str">
        <f ca="1">VLOOKUP(P45,Sheet4!A:B,2)</f>
        <v>Western Australia</v>
      </c>
      <c r="R45">
        <f ca="1">INDEX(Sheet3!F:F,RANDBETWEEN(2,101))</f>
        <v>2129</v>
      </c>
      <c r="S45" t="str">
        <f t="shared" ca="1" si="11"/>
        <v>0506521865</v>
      </c>
      <c r="T45" t="str">
        <f t="shared" ca="1" si="12"/>
        <v>0486043309</v>
      </c>
    </row>
    <row r="46" spans="1:20" x14ac:dyDescent="0.25">
      <c r="A46">
        <f t="shared" ca="1" si="0"/>
        <v>0.36117141658482954</v>
      </c>
      <c r="B46">
        <f t="shared" ca="1" si="1"/>
        <v>3204</v>
      </c>
      <c r="C46" t="str">
        <f t="shared" ca="1" si="2"/>
        <v>Ž</v>
      </c>
      <c r="D46" t="str">
        <f t="shared" ca="1" si="3"/>
        <v>ɷ</v>
      </c>
      <c r="E46" t="str">
        <f t="shared" ca="1" si="4"/>
        <v>àð_x0017_A˜</v>
      </c>
      <c r="F46" t="e">
        <f t="shared" ca="1" si="5"/>
        <v>#N/A</v>
      </c>
      <c r="G46" t="str">
        <f t="shared" ca="1" si="6"/>
        <v>FALSE</v>
      </c>
      <c r="H46" t="str">
        <f t="shared" ca="1" si="7"/>
        <v>848</v>
      </c>
      <c r="I46" t="str">
        <f t="shared" ca="1" si="8"/>
        <v>10010111</v>
      </c>
      <c r="J46" t="str">
        <f t="shared" ca="1" si="9"/>
        <v xml:space="preserve"> 1/2</v>
      </c>
      <c r="K46" s="1">
        <f t="shared" ca="1" si="10"/>
        <v>19415</v>
      </c>
      <c r="L46" t="str">
        <f ca="1">INDEX(Sheet2!A:A,RANDBETWEEN(1,2193))</f>
        <v>YOWIE GROUP LTD,YOW,"Food, Beverage &amp; Tobacco"</v>
      </c>
      <c r="M46" t="str">
        <f ca="1">INDEX(Sheet3!A:A,RANDBETWEEN(2,101))</f>
        <v>Laith</v>
      </c>
      <c r="N46" t="str">
        <f ca="1">INDEX(Sheet3!B:B,RANDBETWEEN(2,101))</f>
        <v>Bryant</v>
      </c>
      <c r="O46" t="str">
        <f ca="1">INDEX(Sheet3!C:C,RANDBETWEEN(2,101))</f>
        <v>564-8316 Tristique St.</v>
      </c>
      <c r="P46" t="str">
        <f ca="1">INDEX(Sheet3!D:D,RANDBETWEEN(2,101))</f>
        <v>Campbelltown</v>
      </c>
      <c r="Q46" t="str">
        <f ca="1">VLOOKUP(P46,Sheet4!A:B,2)</f>
        <v>New South Wales</v>
      </c>
      <c r="R46">
        <f ca="1">INDEX(Sheet3!F:F,RANDBETWEEN(2,101))</f>
        <v>7644</v>
      </c>
      <c r="S46" t="str">
        <f t="shared" ca="1" si="11"/>
        <v>0152519817</v>
      </c>
      <c r="T46" t="str">
        <f t="shared" ca="1" si="12"/>
        <v>0479131742</v>
      </c>
    </row>
    <row r="47" spans="1:20" x14ac:dyDescent="0.25">
      <c r="A47">
        <f t="shared" ca="1" si="0"/>
        <v>0.4188847845327075</v>
      </c>
      <c r="B47">
        <f t="shared" ca="1" si="1"/>
        <v>9235</v>
      </c>
      <c r="C47" t="str">
        <f t="shared" ca="1" si="2"/>
        <v>~</v>
      </c>
      <c r="D47" t="str">
        <f t="shared" ca="1" si="3"/>
        <v>풠</v>
      </c>
      <c r="E47" t="str">
        <f t="shared" ca="1" si="4"/>
        <v>ÿiˆ©T</v>
      </c>
      <c r="F47" t="str">
        <f t="shared" ca="1" si="5"/>
        <v>ꈯ粪稷쥙</v>
      </c>
      <c r="G47" t="str">
        <f t="shared" ca="1" si="6"/>
        <v>FALSE</v>
      </c>
      <c r="H47" t="str">
        <f t="shared" ca="1" si="7"/>
        <v>C968</v>
      </c>
      <c r="I47" t="str">
        <f t="shared" ca="1" si="8"/>
        <v>1010011</v>
      </c>
      <c r="J47" t="str">
        <f t="shared" ca="1" si="9"/>
        <v xml:space="preserve"> 3/4</v>
      </c>
      <c r="K47" s="1">
        <f t="shared" ca="1" si="10"/>
        <v>33632</v>
      </c>
      <c r="L47" t="str">
        <f ca="1">INDEX(Sheet2!A:A,RANDBETWEEN(1,2193))</f>
        <v>ALLIANCE AVIATION SERVICES LIMITED,AQZ,"Transportation"</v>
      </c>
      <c r="M47" t="str">
        <f ca="1">INDEX(Sheet3!A:A,RANDBETWEEN(2,101))</f>
        <v>Octavius</v>
      </c>
      <c r="N47" t="str">
        <f ca="1">INDEX(Sheet3!B:B,RANDBETWEEN(2,101))</f>
        <v>Bowman</v>
      </c>
      <c r="O47" t="str">
        <f ca="1">INDEX(Sheet3!C:C,RANDBETWEEN(2,101))</f>
        <v>116-9447 Sit Ave</v>
      </c>
      <c r="P47" t="str">
        <f ca="1">INDEX(Sheet3!D:D,RANDBETWEEN(2,101))</f>
        <v>Bundaberg</v>
      </c>
      <c r="Q47" t="str">
        <f ca="1">VLOOKUP(P47,Sheet4!A:B,2)</f>
        <v>QLD</v>
      </c>
      <c r="R47">
        <f ca="1">INDEX(Sheet3!F:F,RANDBETWEEN(2,101))</f>
        <v>7133</v>
      </c>
      <c r="S47" t="str">
        <f t="shared" ca="1" si="11"/>
        <v>0693568153</v>
      </c>
      <c r="T47" t="str">
        <f t="shared" ca="1" si="12"/>
        <v>0491571746</v>
      </c>
    </row>
    <row r="48" spans="1:20" x14ac:dyDescent="0.25">
      <c r="A48">
        <f t="shared" ca="1" si="0"/>
        <v>1.8248612211247961E-3</v>
      </c>
      <c r="B48">
        <f t="shared" ca="1" si="1"/>
        <v>4647</v>
      </c>
      <c r="C48" t="str">
        <f t="shared" ca="1" si="2"/>
        <v>S</v>
      </c>
      <c r="D48" t="str">
        <f t="shared" ca="1" si="3"/>
        <v>斛</v>
      </c>
      <c r="E48" t="str">
        <f t="shared" ca="1" si="4"/>
        <v>_x000B_i¢vŽ</v>
      </c>
      <c r="F48" t="str">
        <f t="shared" ca="1" si="5"/>
        <v>㙰㜂䐌澭</v>
      </c>
      <c r="G48" t="str">
        <f t="shared" ca="1" si="6"/>
        <v>FALSE</v>
      </c>
      <c r="H48" t="str">
        <f t="shared" ca="1" si="7"/>
        <v>942D</v>
      </c>
      <c r="I48" t="str">
        <f t="shared" ca="1" si="8"/>
        <v>1011110</v>
      </c>
      <c r="J48" t="str">
        <f t="shared" ca="1" si="9"/>
        <v xml:space="preserve"> 4/7</v>
      </c>
      <c r="K48" s="1">
        <f t="shared" ca="1" si="10"/>
        <v>18805</v>
      </c>
      <c r="L48" t="str">
        <f ca="1">INDEX(Sheet2!A:A,RANDBETWEEN(1,2193))</f>
        <v>DIGIMATIC GROUP LIMITED,DMC,"Software &amp; Services"</v>
      </c>
      <c r="M48" t="str">
        <f ca="1">INDEX(Sheet3!A:A,RANDBETWEEN(2,101))</f>
        <v>Zena</v>
      </c>
      <c r="N48" t="str">
        <f ca="1">INDEX(Sheet3!B:B,RANDBETWEEN(2,101))</f>
        <v>Molina</v>
      </c>
      <c r="O48" t="str">
        <f ca="1">INDEX(Sheet3!C:C,RANDBETWEEN(2,101))</f>
        <v>Ap #791-4151 Turpis Rd.</v>
      </c>
      <c r="P48" t="str">
        <f ca="1">INDEX(Sheet3!D:D,RANDBETWEEN(2,101))</f>
        <v>Greater Hobart</v>
      </c>
      <c r="Q48" t="str">
        <f ca="1">VLOOKUP(P48,Sheet4!A:B,2)</f>
        <v>Tasmania</v>
      </c>
      <c r="R48">
        <f ca="1">INDEX(Sheet3!F:F,RANDBETWEEN(2,101))</f>
        <v>4431</v>
      </c>
      <c r="S48" t="str">
        <f t="shared" ca="1" si="11"/>
        <v>0868702595</v>
      </c>
      <c r="T48" t="str">
        <f t="shared" ca="1" si="12"/>
        <v>0411981309</v>
      </c>
    </row>
    <row r="49" spans="1:20" x14ac:dyDescent="0.25">
      <c r="A49">
        <f t="shared" ca="1" si="0"/>
        <v>0.73866704864909094</v>
      </c>
      <c r="B49">
        <f t="shared" ca="1" si="1"/>
        <v>1283</v>
      </c>
      <c r="C49" t="str">
        <f t="shared" ca="1" si="2"/>
        <v>Z</v>
      </c>
      <c r="D49" t="str">
        <f t="shared" ca="1" si="3"/>
        <v></v>
      </c>
      <c r="E49" t="str">
        <f t="shared" ca="1" si="4"/>
        <v>C_x0019_D†Ì</v>
      </c>
      <c r="F49" t="str">
        <f t="shared" ca="1" si="5"/>
        <v>⣂綠ꘜ젏ⓙ</v>
      </c>
      <c r="G49" t="str">
        <f t="shared" ca="1" si="6"/>
        <v>TRUE</v>
      </c>
      <c r="H49" t="str">
        <f t="shared" ca="1" si="7"/>
        <v>B574</v>
      </c>
      <c r="I49" t="str">
        <f t="shared" ca="1" si="8"/>
        <v>111010</v>
      </c>
      <c r="J49" t="str">
        <f t="shared" ca="1" si="9"/>
        <v xml:space="preserve"> 1/7</v>
      </c>
      <c r="K49" s="1">
        <f t="shared" ca="1" si="10"/>
        <v>30989</v>
      </c>
      <c r="L49" t="str">
        <f ca="1">INDEX(Sheet2!A:A,RANDBETWEEN(1,2193))</f>
        <v>OAKAJEE CORPORATION LIMITED,OKJ,"Diversified Financials"</v>
      </c>
      <c r="M49" t="str">
        <f ca="1">INDEX(Sheet3!A:A,RANDBETWEEN(2,101))</f>
        <v>Timothy</v>
      </c>
      <c r="N49" t="str">
        <f ca="1">INDEX(Sheet3!B:B,RANDBETWEEN(2,101))</f>
        <v>Matthews</v>
      </c>
      <c r="O49" t="str">
        <f ca="1">INDEX(Sheet3!C:C,RANDBETWEEN(2,101))</f>
        <v>P.O. Box 984, 4757 Sapien. St.</v>
      </c>
      <c r="P49" t="str">
        <f ca="1">INDEX(Sheet3!D:D,RANDBETWEEN(2,101))</f>
        <v>Ballarat</v>
      </c>
      <c r="Q49" t="str">
        <f ca="1">VLOOKUP(P49,Sheet4!A:B,2)</f>
        <v>Victoria</v>
      </c>
      <c r="R49">
        <f ca="1">INDEX(Sheet3!F:F,RANDBETWEEN(2,101))</f>
        <v>2164</v>
      </c>
      <c r="S49" t="str">
        <f t="shared" ca="1" si="11"/>
        <v>0329577690</v>
      </c>
      <c r="T49" t="str">
        <f t="shared" ca="1" si="12"/>
        <v>0484030359</v>
      </c>
    </row>
    <row r="50" spans="1:20" x14ac:dyDescent="0.25">
      <c r="A50">
        <f t="shared" ca="1" si="0"/>
        <v>0.78703803166205633</v>
      </c>
      <c r="B50">
        <f t="shared" ca="1" si="1"/>
        <v>7730</v>
      </c>
      <c r="C50" t="str">
        <f t="shared" ca="1" si="2"/>
        <v>_x0007_</v>
      </c>
      <c r="D50" t="str">
        <f t="shared" ca="1" si="3"/>
        <v></v>
      </c>
      <c r="E50" t="str">
        <f t="shared" ca="1" si="4"/>
        <v>š_x0011__x0019_xR</v>
      </c>
      <c r="F50" t="str">
        <f t="shared" ca="1" si="5"/>
        <v>✌枈씽氛鱺</v>
      </c>
      <c r="G50" t="str">
        <f t="shared" ca="1" si="6"/>
        <v>FALSE</v>
      </c>
      <c r="H50" t="str">
        <f t="shared" ca="1" si="7"/>
        <v>4FC5</v>
      </c>
      <c r="I50" t="str">
        <f t="shared" ca="1" si="8"/>
        <v>11110000</v>
      </c>
      <c r="J50" t="str">
        <f t="shared" ca="1" si="9"/>
        <v xml:space="preserve">1    </v>
      </c>
      <c r="K50" s="1">
        <f t="shared" ca="1" si="10"/>
        <v>25135</v>
      </c>
      <c r="L50" t="str">
        <f ca="1">INDEX(Sheet2!A:A,RANDBETWEEN(1,2193))</f>
        <v>PAN PACIFIC PETROLEUM NL,PPP,"Energy"</v>
      </c>
      <c r="M50" t="str">
        <f ca="1">INDEX(Sheet3!A:A,RANDBETWEEN(2,101))</f>
        <v>Vivian</v>
      </c>
      <c r="N50" t="str">
        <f ca="1">INDEX(Sheet3!B:B,RANDBETWEEN(2,101))</f>
        <v>Peck</v>
      </c>
      <c r="O50" t="str">
        <f ca="1">INDEX(Sheet3!C:C,RANDBETWEEN(2,101))</f>
        <v>Ap #363-5167 Adipiscing Ave</v>
      </c>
      <c r="P50" t="str">
        <f ca="1">INDEX(Sheet3!D:D,RANDBETWEEN(2,101))</f>
        <v>Victor Harbor</v>
      </c>
      <c r="Q50" t="str">
        <f ca="1">VLOOKUP(P50,Sheet4!A:B,2)</f>
        <v>SA</v>
      </c>
      <c r="R50">
        <f ca="1">INDEX(Sheet3!F:F,RANDBETWEEN(2,101))</f>
        <v>3689</v>
      </c>
      <c r="S50" t="str">
        <f t="shared" ca="1" si="11"/>
        <v>0171364335</v>
      </c>
      <c r="T50" t="str">
        <f t="shared" ca="1" si="12"/>
        <v>0413231975</v>
      </c>
    </row>
    <row r="51" spans="1:20" x14ac:dyDescent="0.25">
      <c r="A51">
        <f t="shared" ca="1" si="0"/>
        <v>0.39937227340393233</v>
      </c>
      <c r="B51">
        <f t="shared" ca="1" si="1"/>
        <v>5380</v>
      </c>
      <c r="C51" t="str">
        <f t="shared" ca="1" si="2"/>
        <v>!</v>
      </c>
      <c r="D51" t="str">
        <f t="shared" ca="1" si="3"/>
        <v></v>
      </c>
      <c r="E51" t="str">
        <f t="shared" ca="1" si="4"/>
        <v>â;ZAÇ</v>
      </c>
      <c r="F51" t="str">
        <f t="shared" ca="1" si="5"/>
        <v>쪋ٙ쥴煓꣊</v>
      </c>
      <c r="G51" t="str">
        <f t="shared" ca="1" si="6"/>
        <v>FALSE</v>
      </c>
      <c r="H51" t="str">
        <f t="shared" ca="1" si="7"/>
        <v>5F67</v>
      </c>
      <c r="I51" t="str">
        <f t="shared" ca="1" si="8"/>
        <v>1100011</v>
      </c>
      <c r="J51" t="str">
        <f t="shared" ca="1" si="9"/>
        <v xml:space="preserve"> 1/2</v>
      </c>
      <c r="K51" s="1">
        <f t="shared" ca="1" si="10"/>
        <v>15858</v>
      </c>
      <c r="L51" t="str">
        <f ca="1">INDEX(Sheet2!A:A,RANDBETWEEN(1,2193))</f>
        <v>STRIKE ENERGY LIMITED,STX,"Energy"</v>
      </c>
      <c r="M51" t="str">
        <f ca="1">INDEX(Sheet3!A:A,RANDBETWEEN(2,101))</f>
        <v>Hall</v>
      </c>
      <c r="N51" t="str">
        <f ca="1">INDEX(Sheet3!B:B,RANDBETWEEN(2,101))</f>
        <v>Carlson</v>
      </c>
      <c r="O51" t="str">
        <f ca="1">INDEX(Sheet3!C:C,RANDBETWEEN(2,101))</f>
        <v>992-957 Turpis Avenue</v>
      </c>
      <c r="P51" t="str">
        <f ca="1">INDEX(Sheet3!D:D,RANDBETWEEN(2,101))</f>
        <v>Darwin</v>
      </c>
      <c r="Q51" t="str">
        <f ca="1">VLOOKUP(P51,Sheet4!A:B,2)</f>
        <v>Northern Territory</v>
      </c>
      <c r="R51">
        <f ca="1">INDEX(Sheet3!F:F,RANDBETWEEN(2,101))</f>
        <v>1362</v>
      </c>
      <c r="S51" t="str">
        <f t="shared" ca="1" si="11"/>
        <v>0851231821</v>
      </c>
      <c r="T51" t="str">
        <f t="shared" ca="1" si="12"/>
        <v>0473979743</v>
      </c>
    </row>
    <row r="52" spans="1:20" x14ac:dyDescent="0.25">
      <c r="A52">
        <f t="shared" ca="1" si="0"/>
        <v>0.75305087496908318</v>
      </c>
      <c r="B52">
        <f t="shared" ca="1" si="1"/>
        <v>8643</v>
      </c>
      <c r="C52" t="str">
        <f t="shared" ca="1" si="2"/>
        <v>³</v>
      </c>
      <c r="D52" t="str">
        <f t="shared" ca="1" si="3"/>
        <v>喥</v>
      </c>
      <c r="E52" t="str">
        <f t="shared" ca="1" si="4"/>
        <v>nÜ°¯…</v>
      </c>
      <c r="F52" t="str">
        <f t="shared" ca="1" si="5"/>
        <v>诞꽏ꉨ㋕冹</v>
      </c>
      <c r="G52" t="str">
        <f t="shared" ca="1" si="6"/>
        <v>TRUE</v>
      </c>
      <c r="H52" t="str">
        <f t="shared" ca="1" si="7"/>
        <v>2917</v>
      </c>
      <c r="I52" t="str">
        <f t="shared" ca="1" si="8"/>
        <v>11010011</v>
      </c>
      <c r="J52" t="str">
        <f t="shared" ca="1" si="9"/>
        <v xml:space="preserve"> 1/2</v>
      </c>
      <c r="K52" s="1">
        <f t="shared" ca="1" si="10"/>
        <v>26573</v>
      </c>
      <c r="L52" t="str">
        <f ca="1">INDEX(Sheet2!A:A,RANDBETWEEN(1,2193))</f>
        <v>BATTERY MINERALS LIMITED,BAT,"Materials"</v>
      </c>
      <c r="M52" t="str">
        <f ca="1">INDEX(Sheet3!A:A,RANDBETWEEN(2,101))</f>
        <v>Octavius</v>
      </c>
      <c r="N52" t="str">
        <f ca="1">INDEX(Sheet3!B:B,RANDBETWEEN(2,101))</f>
        <v>Charles</v>
      </c>
      <c r="O52" t="str">
        <f ca="1">INDEX(Sheet3!C:C,RANDBETWEEN(2,101))</f>
        <v>992-957 Turpis Avenue</v>
      </c>
      <c r="P52" t="str">
        <f ca="1">INDEX(Sheet3!D:D,RANDBETWEEN(2,101))</f>
        <v>Bundaberg</v>
      </c>
      <c r="Q52" t="str">
        <f ca="1">VLOOKUP(P52,Sheet4!A:B,2)</f>
        <v>QLD</v>
      </c>
      <c r="R52">
        <f ca="1">INDEX(Sheet3!F:F,RANDBETWEEN(2,101))</f>
        <v>4481</v>
      </c>
      <c r="S52" t="str">
        <f t="shared" ca="1" si="11"/>
        <v>0652071716</v>
      </c>
      <c r="T52" t="str">
        <f t="shared" ca="1" si="12"/>
        <v>0489278048</v>
      </c>
    </row>
    <row r="53" spans="1:20" x14ac:dyDescent="0.25">
      <c r="A53">
        <f t="shared" ca="1" si="0"/>
        <v>0.47902401971879172</v>
      </c>
      <c r="B53">
        <f t="shared" ca="1" si="1"/>
        <v>1528</v>
      </c>
      <c r="C53" t="str">
        <f t="shared" ca="1" si="2"/>
        <v>å</v>
      </c>
      <c r="D53" t="str">
        <f t="shared" ca="1" si="3"/>
        <v>偉</v>
      </c>
      <c r="E53" t="str">
        <f t="shared" ca="1" si="4"/>
        <v>Iì_x001A_Ÿ|</v>
      </c>
      <c r="F53" t="str">
        <f t="shared" ca="1" si="5"/>
        <v>윈츥忕ꂬ䄷</v>
      </c>
      <c r="G53" t="str">
        <f t="shared" ca="1" si="6"/>
        <v>FALSE</v>
      </c>
      <c r="H53" t="str">
        <f t="shared" ca="1" si="7"/>
        <v>F18</v>
      </c>
      <c r="I53" t="str">
        <f t="shared" ca="1" si="8"/>
        <v>10011101</v>
      </c>
      <c r="J53" t="str">
        <f t="shared" ca="1" si="9"/>
        <v xml:space="preserve"> 2/9</v>
      </c>
      <c r="K53" s="1">
        <f t="shared" ca="1" si="10"/>
        <v>33169</v>
      </c>
      <c r="L53" t="str">
        <f ca="1">INDEX(Sheet2!A:A,RANDBETWEEN(1,2193))</f>
        <v>AUSCANN GROUP HOLDINGS LTD,AC8,"Food, Beverage &amp; Tobacco"</v>
      </c>
      <c r="M53" t="str">
        <f ca="1">INDEX(Sheet3!A:A,RANDBETWEEN(2,101))</f>
        <v>Kareem</v>
      </c>
      <c r="N53" t="str">
        <f ca="1">INDEX(Sheet3!B:B,RANDBETWEEN(2,101))</f>
        <v>Shaffer</v>
      </c>
      <c r="O53" t="str">
        <f ca="1">INDEX(Sheet3!C:C,RANDBETWEEN(2,101))</f>
        <v>P.O. Box 720, 2350 Orci, Ave</v>
      </c>
      <c r="P53" t="str">
        <f ca="1">INDEX(Sheet3!D:D,RANDBETWEEN(2,101))</f>
        <v>Tamworth</v>
      </c>
      <c r="Q53" t="str">
        <f ca="1">VLOOKUP(P53,Sheet4!A:B,2)</f>
        <v>New South Wales</v>
      </c>
      <c r="R53">
        <f ca="1">INDEX(Sheet3!F:F,RANDBETWEEN(2,101))</f>
        <v>7668</v>
      </c>
      <c r="S53" t="str">
        <f t="shared" ca="1" si="11"/>
        <v>0274237281</v>
      </c>
      <c r="T53" t="str">
        <f t="shared" ca="1" si="12"/>
        <v>0497899407</v>
      </c>
    </row>
    <row r="54" spans="1:20" x14ac:dyDescent="0.25">
      <c r="A54">
        <f t="shared" ca="1" si="0"/>
        <v>0.80284725737512486</v>
      </c>
      <c r="B54">
        <f t="shared" ca="1" si="1"/>
        <v>1568</v>
      </c>
      <c r="C54" t="str">
        <f t="shared" ca="1" si="2"/>
        <v>.</v>
      </c>
      <c r="D54" t="str">
        <f t="shared" ca="1" si="3"/>
        <v>鉜</v>
      </c>
      <c r="E54" t="str">
        <f t="shared" ca="1" si="4"/>
        <v>¾çNÀ)</v>
      </c>
      <c r="F54" t="str">
        <f t="shared" ca="1" si="5"/>
        <v>ⵚ꿵</v>
      </c>
      <c r="G54" t="str">
        <f t="shared" ca="1" si="6"/>
        <v>FALSE</v>
      </c>
      <c r="H54" t="str">
        <f t="shared" ca="1" si="7"/>
        <v>11EC</v>
      </c>
      <c r="I54" t="str">
        <f t="shared" ca="1" si="8"/>
        <v>1100111</v>
      </c>
      <c r="J54" t="str">
        <f t="shared" ca="1" si="9"/>
        <v xml:space="preserve"> 1/2</v>
      </c>
      <c r="K54" s="1">
        <f t="shared" ca="1" si="10"/>
        <v>18191</v>
      </c>
      <c r="L54" t="str">
        <f ca="1">INDEX(Sheet2!A:A,RANDBETWEEN(1,2193))</f>
        <v>MOUNT BURGESS MINING NL,MTB,"Materials"</v>
      </c>
      <c r="M54" t="str">
        <f ca="1">INDEX(Sheet3!A:A,RANDBETWEEN(2,101))</f>
        <v>Zenia</v>
      </c>
      <c r="N54" t="str">
        <f ca="1">INDEX(Sheet3!B:B,RANDBETWEEN(2,101))</f>
        <v>Morales</v>
      </c>
      <c r="O54" t="str">
        <f ca="1">INDEX(Sheet3!C:C,RANDBETWEEN(2,101))</f>
        <v>267 Metus Rd.</v>
      </c>
      <c r="P54" t="str">
        <f ca="1">INDEX(Sheet3!D:D,RANDBETWEEN(2,101))</f>
        <v>Ararat</v>
      </c>
      <c r="Q54" t="str">
        <f ca="1">VLOOKUP(P54,Sheet4!A:B,2)</f>
        <v>VIC</v>
      </c>
      <c r="R54">
        <f ca="1">INDEX(Sheet3!F:F,RANDBETWEEN(2,101))</f>
        <v>7133</v>
      </c>
      <c r="S54" t="str">
        <f t="shared" ca="1" si="11"/>
        <v>0428411139</v>
      </c>
      <c r="T54" t="str">
        <f t="shared" ca="1" si="12"/>
        <v>0468414763</v>
      </c>
    </row>
    <row r="55" spans="1:20" x14ac:dyDescent="0.25">
      <c r="A55">
        <f t="shared" ca="1" si="0"/>
        <v>0.64961234854635042</v>
      </c>
      <c r="B55">
        <f t="shared" ca="1" si="1"/>
        <v>5042</v>
      </c>
      <c r="C55" t="str">
        <f t="shared" ca="1" si="2"/>
        <v>­</v>
      </c>
      <c r="D55" t="str">
        <f t="shared" ca="1" si="3"/>
        <v></v>
      </c>
      <c r="E55" t="str">
        <f t="shared" ca="1" si="4"/>
        <v>Vê_f¶</v>
      </c>
      <c r="F55" t="str">
        <f t="shared" ca="1" si="5"/>
        <v>锂딤窻砀</v>
      </c>
      <c r="G55" t="str">
        <f t="shared" ca="1" si="6"/>
        <v>TRUE</v>
      </c>
      <c r="H55" t="str">
        <f t="shared" ca="1" si="7"/>
        <v>4F53</v>
      </c>
      <c r="I55" t="str">
        <f t="shared" ca="1" si="8"/>
        <v>1000010</v>
      </c>
      <c r="J55" t="str">
        <f t="shared" ca="1" si="9"/>
        <v xml:space="preserve"> 1/6</v>
      </c>
      <c r="K55" s="1">
        <f t="shared" ca="1" si="10"/>
        <v>27014</v>
      </c>
      <c r="L55" t="str">
        <f ca="1">INDEX(Sheet2!A:A,RANDBETWEEN(1,2193))</f>
        <v>RESAPP HEALTH LIMITED,RAP,"Health Care Equipment &amp; Services"</v>
      </c>
      <c r="M55" t="str">
        <f ca="1">INDEX(Sheet3!A:A,RANDBETWEEN(2,101))</f>
        <v>Daryl</v>
      </c>
      <c r="N55" t="str">
        <f ca="1">INDEX(Sheet3!B:B,RANDBETWEEN(2,101))</f>
        <v>Cross</v>
      </c>
      <c r="O55" t="str">
        <f ca="1">INDEX(Sheet3!C:C,RANDBETWEEN(2,101))</f>
        <v>7610 Maecenas Street</v>
      </c>
      <c r="P55" t="str">
        <f ca="1">INDEX(Sheet3!D:D,RANDBETWEEN(2,101))</f>
        <v>Victor Harbor</v>
      </c>
      <c r="Q55" t="str">
        <f ca="1">VLOOKUP(P55,Sheet4!A:B,2)</f>
        <v>SA</v>
      </c>
      <c r="R55">
        <f ca="1">INDEX(Sheet3!F:F,RANDBETWEEN(2,101))</f>
        <v>7374</v>
      </c>
      <c r="S55" t="str">
        <f t="shared" ca="1" si="11"/>
        <v>0764452179</v>
      </c>
      <c r="T55" t="str">
        <f t="shared" ca="1" si="12"/>
        <v>0468917893</v>
      </c>
    </row>
    <row r="56" spans="1:20" x14ac:dyDescent="0.25">
      <c r="A56">
        <f t="shared" ca="1" si="0"/>
        <v>0.49558431676048587</v>
      </c>
      <c r="B56">
        <f t="shared" ca="1" si="1"/>
        <v>3172</v>
      </c>
      <c r="C56" t="str">
        <f t="shared" ca="1" si="2"/>
        <v>&gt;</v>
      </c>
      <c r="D56" t="str">
        <f t="shared" ca="1" si="3"/>
        <v>㈐</v>
      </c>
      <c r="E56" t="str">
        <f t="shared" ca="1" si="4"/>
        <v>6‚¿Ùº</v>
      </c>
      <c r="F56" t="str">
        <f t="shared" ca="1" si="5"/>
        <v>逩템鑡쥜</v>
      </c>
      <c r="G56" t="str">
        <f t="shared" ca="1" si="6"/>
        <v>TRUE</v>
      </c>
      <c r="H56" t="str">
        <f t="shared" ca="1" si="7"/>
        <v>7A9A</v>
      </c>
      <c r="I56" t="str">
        <f t="shared" ca="1" si="8"/>
        <v>10011101</v>
      </c>
      <c r="J56" t="str">
        <f t="shared" ca="1" si="9"/>
        <v xml:space="preserve"> 2/5</v>
      </c>
      <c r="K56" s="1">
        <f t="shared" ca="1" si="10"/>
        <v>27557</v>
      </c>
      <c r="L56" t="str">
        <f ca="1">INDEX(Sheet2!A:A,RANDBETWEEN(1,2193))</f>
        <v>HOMELOANS LIMITED,HOM,"Banks"</v>
      </c>
      <c r="M56" t="str">
        <f ca="1">INDEX(Sheet3!A:A,RANDBETWEEN(2,101))</f>
        <v>Iona</v>
      </c>
      <c r="N56" t="str">
        <f ca="1">INDEX(Sheet3!B:B,RANDBETWEEN(2,101))</f>
        <v>Sargent</v>
      </c>
      <c r="O56" t="str">
        <f ca="1">INDEX(Sheet3!C:C,RANDBETWEEN(2,101))</f>
        <v>449-7076 Ad St.</v>
      </c>
      <c r="P56" t="str">
        <f ca="1">INDEX(Sheet3!D:D,RANDBETWEEN(2,101))</f>
        <v>Melbourne</v>
      </c>
      <c r="Q56" t="str">
        <f ca="1">VLOOKUP(P56,Sheet4!A:B,2)</f>
        <v>VIC</v>
      </c>
      <c r="R56">
        <f ca="1">INDEX(Sheet3!F:F,RANDBETWEEN(2,101))</f>
        <v>1583</v>
      </c>
      <c r="S56" t="str">
        <f t="shared" ca="1" si="11"/>
        <v>0841912442</v>
      </c>
      <c r="T56" t="str">
        <f t="shared" ca="1" si="12"/>
        <v>0496461552</v>
      </c>
    </row>
    <row r="57" spans="1:20" x14ac:dyDescent="0.25">
      <c r="A57">
        <f t="shared" ca="1" si="0"/>
        <v>0.14182923769937517</v>
      </c>
      <c r="B57">
        <f t="shared" ca="1" si="1"/>
        <v>7093</v>
      </c>
      <c r="C57" t="str">
        <f t="shared" ca="1" si="2"/>
        <v>“</v>
      </c>
      <c r="D57" t="str">
        <f t="shared" ca="1" si="3"/>
        <v>죛</v>
      </c>
      <c r="E57" t="str">
        <f t="shared" ca="1" si="4"/>
        <v>«_x001E_E&amp;_x0001_</v>
      </c>
      <c r="F57" t="str">
        <f t="shared" ca="1" si="5"/>
        <v>篢뽙舓๡뫔</v>
      </c>
      <c r="G57" t="str">
        <f t="shared" ca="1" si="6"/>
        <v>FALSE</v>
      </c>
      <c r="H57" t="str">
        <f t="shared" ca="1" si="7"/>
        <v>1C4B</v>
      </c>
      <c r="I57" t="str">
        <f t="shared" ca="1" si="8"/>
        <v>11101110</v>
      </c>
      <c r="J57" t="str">
        <f t="shared" ca="1" si="9"/>
        <v xml:space="preserve">1    </v>
      </c>
      <c r="K57" s="1">
        <f t="shared" ca="1" si="10"/>
        <v>24294</v>
      </c>
      <c r="L57" t="str">
        <f ca="1">INDEX(Sheet2!A:A,RANDBETWEEN(1,2193))</f>
        <v>GTI RESOURCES LIMITED,GTR,"Materials"</v>
      </c>
      <c r="M57" t="str">
        <f ca="1">INDEX(Sheet3!A:A,RANDBETWEEN(2,101))</f>
        <v>Joelle</v>
      </c>
      <c r="N57" t="str">
        <f ca="1">INDEX(Sheet3!B:B,RANDBETWEEN(2,101))</f>
        <v>Hanson</v>
      </c>
      <c r="O57" t="str">
        <f ca="1">INDEX(Sheet3!C:C,RANDBETWEEN(2,101))</f>
        <v>P.O. Box 345, 3902 Adipiscing Av.</v>
      </c>
      <c r="P57" t="str">
        <f ca="1">INDEX(Sheet3!D:D,RANDBETWEEN(2,101))</f>
        <v>Rockhampton</v>
      </c>
      <c r="Q57" t="str">
        <f ca="1">VLOOKUP(P57,Sheet4!A:B,2)</f>
        <v>QLD</v>
      </c>
      <c r="R57">
        <f ca="1">INDEX(Sheet3!F:F,RANDBETWEEN(2,101))</f>
        <v>7133</v>
      </c>
      <c r="S57" t="str">
        <f t="shared" ca="1" si="11"/>
        <v>0588768938</v>
      </c>
      <c r="T57" t="str">
        <f t="shared" ca="1" si="12"/>
        <v>0448671262</v>
      </c>
    </row>
    <row r="58" spans="1:20" x14ac:dyDescent="0.25">
      <c r="A58">
        <f t="shared" ca="1" si="0"/>
        <v>0.74820880886894658</v>
      </c>
      <c r="B58">
        <f t="shared" ca="1" si="1"/>
        <v>4274</v>
      </c>
      <c r="C58" t="str">
        <f t="shared" ca="1" si="2"/>
        <v></v>
      </c>
      <c r="D58" t="str">
        <f t="shared" ca="1" si="3"/>
        <v>亗</v>
      </c>
      <c r="E58" t="str">
        <f t="shared" ca="1" si="4"/>
        <v>_x0012_²ú ò</v>
      </c>
      <c r="F58" t="str">
        <f t="shared" ca="1" si="5"/>
        <v>㱬ﰫ곥</v>
      </c>
      <c r="G58" t="str">
        <f t="shared" ca="1" si="6"/>
        <v>TRUE</v>
      </c>
      <c r="H58" t="str">
        <f t="shared" ca="1" si="7"/>
        <v>AE63</v>
      </c>
      <c r="I58" t="str">
        <f t="shared" ca="1" si="8"/>
        <v>11100100</v>
      </c>
      <c r="J58" t="str">
        <f t="shared" ca="1" si="9"/>
        <v xml:space="preserve">1    </v>
      </c>
      <c r="K58" s="1">
        <f t="shared" ca="1" si="10"/>
        <v>34850</v>
      </c>
      <c r="L58" t="str">
        <f ca="1">INDEX(Sheet2!A:A,RANDBETWEEN(1,2193))</f>
        <v>SERVCORP LIMITED,SRV,"Real Estate"</v>
      </c>
      <c r="M58" t="str">
        <f ca="1">INDEX(Sheet3!A:A,RANDBETWEEN(2,101))</f>
        <v>Camille</v>
      </c>
      <c r="N58" t="str">
        <f ca="1">INDEX(Sheet3!B:B,RANDBETWEEN(2,101))</f>
        <v>Preston</v>
      </c>
      <c r="O58" t="str">
        <f ca="1">INDEX(Sheet3!C:C,RANDBETWEEN(2,101))</f>
        <v>436-5448 Molestie St.</v>
      </c>
      <c r="P58" t="str">
        <f ca="1">INDEX(Sheet3!D:D,RANDBETWEEN(2,101))</f>
        <v>Campbelltown</v>
      </c>
      <c r="Q58" t="str">
        <f ca="1">VLOOKUP(P58,Sheet4!A:B,2)</f>
        <v>New South Wales</v>
      </c>
      <c r="R58">
        <f ca="1">INDEX(Sheet3!F:F,RANDBETWEEN(2,101))</f>
        <v>4765</v>
      </c>
      <c r="S58" t="str">
        <f t="shared" ca="1" si="11"/>
        <v>0232367701</v>
      </c>
      <c r="T58" t="str">
        <f t="shared" ca="1" si="12"/>
        <v>0455274305</v>
      </c>
    </row>
    <row r="59" spans="1:20" x14ac:dyDescent="0.25">
      <c r="A59">
        <f t="shared" ca="1" si="0"/>
        <v>0.84129400592234982</v>
      </c>
      <c r="B59">
        <f t="shared" ca="1" si="1"/>
        <v>7724</v>
      </c>
      <c r="C59" t="str">
        <f t="shared" ca="1" si="2"/>
        <v>]</v>
      </c>
      <c r="D59" t="str">
        <f t="shared" ca="1" si="3"/>
        <v>禣</v>
      </c>
      <c r="E59" t="str">
        <f t="shared" ca="1" si="4"/>
        <v>£Ù~_x000B_B</v>
      </c>
      <c r="F59" t="str">
        <f t="shared" ca="1" si="5"/>
        <v>漄鴔̞㭷Ⱂ</v>
      </c>
      <c r="G59" t="str">
        <f t="shared" ca="1" si="6"/>
        <v>FALSE</v>
      </c>
      <c r="H59" t="str">
        <f t="shared" ca="1" si="7"/>
        <v>CF7</v>
      </c>
      <c r="I59" t="str">
        <f t="shared" ca="1" si="8"/>
        <v>11110111</v>
      </c>
      <c r="J59" t="str">
        <f t="shared" ca="1" si="9"/>
        <v xml:space="preserve">1    </v>
      </c>
      <c r="K59" s="1">
        <f t="shared" ca="1" si="10"/>
        <v>23162</v>
      </c>
      <c r="L59" t="str">
        <f ca="1">INDEX(Sheet2!A:A,RANDBETWEEN(1,2193))</f>
        <v>TAP OIL LIMITED,TAP,"Energy"</v>
      </c>
      <c r="M59" t="str">
        <f ca="1">INDEX(Sheet3!A:A,RANDBETWEEN(2,101))</f>
        <v>Melinda</v>
      </c>
      <c r="N59" t="str">
        <f ca="1">INDEX(Sheet3!B:B,RANDBETWEEN(2,101))</f>
        <v>Salas</v>
      </c>
      <c r="O59" t="str">
        <f ca="1">INDEX(Sheet3!C:C,RANDBETWEEN(2,101))</f>
        <v>P.O. Box 266, 2816 Faucibus Rd.</v>
      </c>
      <c r="P59" t="str">
        <f ca="1">INDEX(Sheet3!D:D,RANDBETWEEN(2,101))</f>
        <v>Charters Towers</v>
      </c>
      <c r="Q59" t="str">
        <f ca="1">VLOOKUP(P59,Sheet4!A:B,2)</f>
        <v>QLD</v>
      </c>
      <c r="R59">
        <f ca="1">INDEX(Sheet3!F:F,RANDBETWEEN(2,101))</f>
        <v>2456</v>
      </c>
      <c r="S59" t="str">
        <f t="shared" ca="1" si="11"/>
        <v>0858125186</v>
      </c>
      <c r="T59" t="str">
        <f t="shared" ca="1" si="12"/>
        <v>0477016650</v>
      </c>
    </row>
    <row r="60" spans="1:20" x14ac:dyDescent="0.25">
      <c r="A60">
        <f t="shared" ca="1" si="0"/>
        <v>0.51732599144793412</v>
      </c>
      <c r="B60">
        <f t="shared" ca="1" si="1"/>
        <v>2899</v>
      </c>
      <c r="C60" t="str">
        <f t="shared" ca="1" si="2"/>
        <v>z</v>
      </c>
      <c r="D60" t="str">
        <f t="shared" ca="1" si="3"/>
        <v>䏡</v>
      </c>
      <c r="E60" t="str">
        <f t="shared" ca="1" si="4"/>
        <v>›É¡X”</v>
      </c>
      <c r="F60" t="str">
        <f t="shared" ca="1" si="5"/>
        <v>௻ࠦ뾒鑀ᄇ</v>
      </c>
      <c r="G60" t="str">
        <f t="shared" ca="1" si="6"/>
        <v>TRUE</v>
      </c>
      <c r="H60" t="str">
        <f t="shared" ca="1" si="7"/>
        <v>1B3C</v>
      </c>
      <c r="I60" t="str">
        <f t="shared" ca="1" si="8"/>
        <v>111</v>
      </c>
      <c r="J60" t="str">
        <f t="shared" ca="1" si="9"/>
        <v xml:space="preserve"> 5/9</v>
      </c>
      <c r="K60" s="1">
        <f t="shared" ca="1" si="10"/>
        <v>30805</v>
      </c>
      <c r="L60" t="str">
        <f ca="1">INDEX(Sheet2!A:A,RANDBETWEEN(1,2193))</f>
        <v>REAL ENERGY CORPORATION LIMITED,RLE,"Energy"</v>
      </c>
      <c r="M60" t="str">
        <f ca="1">INDEX(Sheet3!A:A,RANDBETWEEN(2,101))</f>
        <v>Sonya</v>
      </c>
      <c r="N60" t="str">
        <f ca="1">INDEX(Sheet3!B:B,RANDBETWEEN(2,101))</f>
        <v>Molina</v>
      </c>
      <c r="O60" t="str">
        <f ca="1">INDEX(Sheet3!C:C,RANDBETWEEN(2,101))</f>
        <v>P.O. Box 984, 4757 Sapien. St.</v>
      </c>
      <c r="P60" t="str">
        <f ca="1">INDEX(Sheet3!D:D,RANDBETWEEN(2,101))</f>
        <v>Sale</v>
      </c>
      <c r="Q60" t="str">
        <f ca="1">VLOOKUP(P60,Sheet4!A:B,2)</f>
        <v>VIC</v>
      </c>
      <c r="R60">
        <f ca="1">INDEX(Sheet3!F:F,RANDBETWEEN(2,101))</f>
        <v>1125</v>
      </c>
      <c r="S60" t="str">
        <f t="shared" ca="1" si="11"/>
        <v>0978891844</v>
      </c>
      <c r="T60" t="str">
        <f t="shared" ca="1" si="12"/>
        <v>0427851326</v>
      </c>
    </row>
    <row r="61" spans="1:20" x14ac:dyDescent="0.25">
      <c r="A61">
        <f t="shared" ca="1" si="0"/>
        <v>0.80708664173396594</v>
      </c>
      <c r="B61">
        <f t="shared" ca="1" si="1"/>
        <v>8975</v>
      </c>
      <c r="C61" t="str">
        <f t="shared" ca="1" si="2"/>
        <v>È</v>
      </c>
      <c r="D61" t="str">
        <f t="shared" ca="1" si="3"/>
        <v>䪅</v>
      </c>
      <c r="E61" t="str">
        <f t="shared" ca="1" si="4"/>
        <v>Õ4_x0005_ÔÙ</v>
      </c>
      <c r="F61" t="str">
        <f t="shared" ca="1" si="5"/>
        <v>ꮆ픾릳ጘ蔷</v>
      </c>
      <c r="G61" t="str">
        <f t="shared" ca="1" si="6"/>
        <v>FALSE</v>
      </c>
      <c r="H61" t="str">
        <f t="shared" ca="1" si="7"/>
        <v>4AF4</v>
      </c>
      <c r="I61" t="str">
        <f t="shared" ca="1" si="8"/>
        <v>10001111</v>
      </c>
      <c r="J61" t="str">
        <f t="shared" ca="1" si="9"/>
        <v xml:space="preserve"> 3/5</v>
      </c>
      <c r="K61" s="1">
        <f t="shared" ca="1" si="10"/>
        <v>23654</v>
      </c>
      <c r="L61" t="str">
        <f ca="1">INDEX(Sheet2!A:A,RANDBETWEEN(1,2193))</f>
        <v>AUSTRALIA CHINA HOLDINGS LIMITED,AAK,"Real Estate"</v>
      </c>
      <c r="M61" t="str">
        <f ca="1">INDEX(Sheet3!A:A,RANDBETWEEN(2,101))</f>
        <v>Laith</v>
      </c>
      <c r="N61" t="str">
        <f ca="1">INDEX(Sheet3!B:B,RANDBETWEEN(2,101))</f>
        <v>Morales</v>
      </c>
      <c r="O61" t="str">
        <f ca="1">INDEX(Sheet3!C:C,RANDBETWEEN(2,101))</f>
        <v>424-7796 Aliquet Road</v>
      </c>
      <c r="P61" t="str">
        <f ca="1">INDEX(Sheet3!D:D,RANDBETWEEN(2,101))</f>
        <v>Victor Harbor</v>
      </c>
      <c r="Q61" t="str">
        <f ca="1">VLOOKUP(P61,Sheet4!A:B,2)</f>
        <v>SA</v>
      </c>
      <c r="R61">
        <f ca="1">INDEX(Sheet3!F:F,RANDBETWEEN(2,101))</f>
        <v>7938</v>
      </c>
      <c r="S61" t="str">
        <f t="shared" ca="1" si="11"/>
        <v>0620065526</v>
      </c>
      <c r="T61" t="str">
        <f t="shared" ca="1" si="12"/>
        <v>0483578316</v>
      </c>
    </row>
    <row r="62" spans="1:20" x14ac:dyDescent="0.25">
      <c r="A62">
        <f t="shared" ca="1" si="0"/>
        <v>0.41895872509826138</v>
      </c>
      <c r="B62">
        <f t="shared" ca="1" si="1"/>
        <v>9580</v>
      </c>
      <c r="C62" t="str">
        <f t="shared" ca="1" si="2"/>
        <v>_x000C_</v>
      </c>
      <c r="D62" t="str">
        <f t="shared" ca="1" si="3"/>
        <v>㏖</v>
      </c>
      <c r="E62" t="str">
        <f t="shared" ca="1" si="4"/>
        <v>Bž_x0018_Ë9</v>
      </c>
      <c r="F62" t="str">
        <f t="shared" ca="1" si="5"/>
        <v>熮퀨⪊ꚼ㾼</v>
      </c>
      <c r="G62" t="str">
        <f t="shared" ca="1" si="6"/>
        <v>FALSE</v>
      </c>
      <c r="H62" t="str">
        <f t="shared" ca="1" si="7"/>
        <v>849F</v>
      </c>
      <c r="I62" t="str">
        <f t="shared" ca="1" si="8"/>
        <v>10111100</v>
      </c>
      <c r="J62" t="str">
        <f t="shared" ca="1" si="9"/>
        <v xml:space="preserve"> 6/7</v>
      </c>
      <c r="K62" s="1">
        <f t="shared" ca="1" si="10"/>
        <v>16879</v>
      </c>
      <c r="L62" t="str">
        <f ca="1">INDEX(Sheet2!A:A,RANDBETWEEN(1,2193))</f>
        <v>SHREE MINERALS LIMITED,SHH,"Materials"</v>
      </c>
      <c r="M62" t="str">
        <f ca="1">INDEX(Sheet3!A:A,RANDBETWEEN(2,101))</f>
        <v>Anastasia</v>
      </c>
      <c r="N62" t="str">
        <f ca="1">INDEX(Sheet3!B:B,RANDBETWEEN(2,101))</f>
        <v>Carlson</v>
      </c>
      <c r="O62" t="str">
        <f ca="1">INDEX(Sheet3!C:C,RANDBETWEEN(2,101))</f>
        <v>436-5448 Molestie St.</v>
      </c>
      <c r="P62" t="str">
        <f ca="1">INDEX(Sheet3!D:D,RANDBETWEEN(2,101))</f>
        <v>Darwin</v>
      </c>
      <c r="Q62" t="str">
        <f ca="1">VLOOKUP(P62,Sheet4!A:B,2)</f>
        <v>Northern Territory</v>
      </c>
      <c r="R62">
        <f ca="1">INDEX(Sheet3!F:F,RANDBETWEEN(2,101))</f>
        <v>5881</v>
      </c>
      <c r="S62" t="str">
        <f t="shared" ca="1" si="11"/>
        <v>0655241732</v>
      </c>
      <c r="T62" t="str">
        <f t="shared" ca="1" si="12"/>
        <v>0453225027</v>
      </c>
    </row>
    <row r="63" spans="1:20" x14ac:dyDescent="0.25">
      <c r="A63">
        <f t="shared" ca="1" si="0"/>
        <v>0.16843298331660483</v>
      </c>
      <c r="B63">
        <f t="shared" ca="1" si="1"/>
        <v>2120</v>
      </c>
      <c r="C63" t="str">
        <f t="shared" ca="1" si="2"/>
        <v>Š</v>
      </c>
      <c r="D63" t="str">
        <f t="shared" ca="1" si="3"/>
        <v>먽</v>
      </c>
      <c r="E63" t="str">
        <f t="shared" ca="1" si="4"/>
        <v>_x001F_,É?_x0011_</v>
      </c>
      <c r="F63" t="str">
        <f t="shared" ca="1" si="5"/>
        <v>⊖屻㡦ᶃ</v>
      </c>
      <c r="G63" t="str">
        <f t="shared" ca="1" si="6"/>
        <v>TRUE</v>
      </c>
      <c r="H63" t="str">
        <f t="shared" ca="1" si="7"/>
        <v>245D</v>
      </c>
      <c r="I63" t="str">
        <f t="shared" ca="1" si="8"/>
        <v>1110010</v>
      </c>
      <c r="J63" t="str">
        <f t="shared" ca="1" si="9"/>
        <v xml:space="preserve">0    </v>
      </c>
      <c r="K63" s="1">
        <f t="shared" ca="1" si="10"/>
        <v>24024</v>
      </c>
      <c r="L63" t="str">
        <f ca="1">INDEX(Sheet2!A:A,RANDBETWEEN(1,2193))</f>
        <v>TTG FINTECH LIMITED,TUP,"Software &amp; Services"</v>
      </c>
      <c r="M63" t="str">
        <f ca="1">INDEX(Sheet3!A:A,RANDBETWEEN(2,101))</f>
        <v>Galvin</v>
      </c>
      <c r="N63" t="str">
        <f ca="1">INDEX(Sheet3!B:B,RANDBETWEEN(2,101))</f>
        <v>Greene</v>
      </c>
      <c r="O63" t="str">
        <f ca="1">INDEX(Sheet3!C:C,RANDBETWEEN(2,101))</f>
        <v>2410 Pulvinar St.</v>
      </c>
      <c r="P63" t="str">
        <f ca="1">INDEX(Sheet3!D:D,RANDBETWEEN(2,101))</f>
        <v>Bundaberg</v>
      </c>
      <c r="Q63" t="str">
        <f ca="1">VLOOKUP(P63,Sheet4!A:B,2)</f>
        <v>QLD</v>
      </c>
      <c r="R63">
        <f ca="1">INDEX(Sheet3!F:F,RANDBETWEEN(2,101))</f>
        <v>9776</v>
      </c>
      <c r="S63" t="str">
        <f t="shared" ca="1" si="11"/>
        <v>0747631735</v>
      </c>
      <c r="T63" t="str">
        <f t="shared" ca="1" si="12"/>
        <v>0449411269</v>
      </c>
    </row>
    <row r="64" spans="1:20" x14ac:dyDescent="0.25">
      <c r="A64">
        <f t="shared" ca="1" si="0"/>
        <v>0.37823247802648507</v>
      </c>
      <c r="B64">
        <f t="shared" ca="1" si="1"/>
        <v>8686</v>
      </c>
      <c r="C64" t="str">
        <f t="shared" ca="1" si="2"/>
        <v>Ñ</v>
      </c>
      <c r="D64" t="str">
        <f t="shared" ca="1" si="3"/>
        <v>⧅</v>
      </c>
      <c r="E64" t="str">
        <f t="shared" ca="1" si="4"/>
        <v>ùk™¼º</v>
      </c>
      <c r="F64" t="str">
        <f t="shared" ca="1" si="5"/>
        <v>窘嚕᥸ʥ濭</v>
      </c>
      <c r="G64" t="str">
        <f t="shared" ca="1" si="6"/>
        <v>FALSE</v>
      </c>
      <c r="H64" t="str">
        <f t="shared" ca="1" si="7"/>
        <v>A948</v>
      </c>
      <c r="I64" t="str">
        <f t="shared" ca="1" si="8"/>
        <v>1110000</v>
      </c>
      <c r="J64" t="str">
        <f t="shared" ca="1" si="9"/>
        <v xml:space="preserve"> 1/2</v>
      </c>
      <c r="K64" s="1">
        <f t="shared" ca="1" si="10"/>
        <v>34356</v>
      </c>
      <c r="L64" t="str">
        <f ca="1">INDEX(Sheet2!A:A,RANDBETWEEN(1,2193))</f>
        <v>SIMONDS GROUP LIMITED,SIO,"Consumer Durables &amp; Apparel"</v>
      </c>
      <c r="M64" t="str">
        <f ca="1">INDEX(Sheet3!A:A,RANDBETWEEN(2,101))</f>
        <v>Gloria</v>
      </c>
      <c r="N64" t="str">
        <f ca="1">INDEX(Sheet3!B:B,RANDBETWEEN(2,101))</f>
        <v>Mayer</v>
      </c>
      <c r="O64" t="str">
        <f ca="1">INDEX(Sheet3!C:C,RANDBETWEEN(2,101))</f>
        <v>P.O. Box 609, 6732 Et Street</v>
      </c>
      <c r="P64" t="str">
        <f ca="1">INDEX(Sheet3!D:D,RANDBETWEEN(2,101))</f>
        <v>Bendigo</v>
      </c>
      <c r="Q64" t="str">
        <f ca="1">VLOOKUP(P64,Sheet4!A:B,2)</f>
        <v>VIC</v>
      </c>
      <c r="R64">
        <f ca="1">INDEX(Sheet3!F:F,RANDBETWEEN(2,101))</f>
        <v>9525</v>
      </c>
      <c r="S64" t="str">
        <f t="shared" ca="1" si="11"/>
        <v>0828632690</v>
      </c>
      <c r="T64" t="str">
        <f t="shared" ca="1" si="12"/>
        <v>0445345510</v>
      </c>
    </row>
    <row r="65" spans="1:20" x14ac:dyDescent="0.25">
      <c r="A65">
        <f t="shared" ca="1" si="0"/>
        <v>0.98244856158099636</v>
      </c>
      <c r="B65">
        <f t="shared" ca="1" si="1"/>
        <v>2363</v>
      </c>
      <c r="C65" t="str">
        <f t="shared" ca="1" si="2"/>
        <v>_x0013_</v>
      </c>
      <c r="D65" t="str">
        <f t="shared" ca="1" si="3"/>
        <v>毬</v>
      </c>
      <c r="E65" t="str">
        <f t="shared" ca="1" si="4"/>
        <v xml:space="preserve">
_x0019_¶Ý|</v>
      </c>
      <c r="F65" t="str">
        <f t="shared" ca="1" si="5"/>
        <v>쒱⁥縗⍔覊</v>
      </c>
      <c r="G65" t="str">
        <f t="shared" ca="1" si="6"/>
        <v>FALSE</v>
      </c>
      <c r="H65" t="str">
        <f t="shared" ca="1" si="7"/>
        <v>C358</v>
      </c>
      <c r="I65" t="str">
        <f t="shared" ca="1" si="8"/>
        <v>11111111</v>
      </c>
      <c r="J65" t="str">
        <f t="shared" ca="1" si="9"/>
        <v xml:space="preserve"> 1/7</v>
      </c>
      <c r="K65" s="1">
        <f t="shared" ca="1" si="10"/>
        <v>17091</v>
      </c>
      <c r="L65" t="str">
        <f ca="1">INDEX(Sheet2!A:A,RANDBETWEEN(1,2193))</f>
        <v>DIMERIX LIMITED,DXB,"Pharmaceuticals, Biotechnology &amp; Life Sciences"</v>
      </c>
      <c r="M65" t="str">
        <f ca="1">INDEX(Sheet3!A:A,RANDBETWEEN(2,101))</f>
        <v>Lael</v>
      </c>
      <c r="N65" t="str">
        <f ca="1">INDEX(Sheet3!B:B,RANDBETWEEN(2,101))</f>
        <v>Matthews</v>
      </c>
      <c r="O65" t="str">
        <f ca="1">INDEX(Sheet3!C:C,RANDBETWEEN(2,101))</f>
        <v>P.O. Box 416, 154 Ut, Street</v>
      </c>
      <c r="P65" t="str">
        <f ca="1">INDEX(Sheet3!D:D,RANDBETWEEN(2,101))</f>
        <v>Queanbeyan</v>
      </c>
      <c r="Q65" t="str">
        <f ca="1">VLOOKUP(P65,Sheet4!A:B,2)</f>
        <v>New South Wales</v>
      </c>
      <c r="R65">
        <f ca="1">INDEX(Sheet3!F:F,RANDBETWEEN(2,101))</f>
        <v>7861</v>
      </c>
      <c r="S65" t="str">
        <f t="shared" ca="1" si="11"/>
        <v>0151179706</v>
      </c>
      <c r="T65" t="str">
        <f t="shared" ca="1" si="12"/>
        <v>0488328739</v>
      </c>
    </row>
    <row r="66" spans="1:20" x14ac:dyDescent="0.25">
      <c r="A66">
        <f t="shared" ca="1" si="0"/>
        <v>0.45257371882650177</v>
      </c>
      <c r="B66">
        <f t="shared" ca="1" si="1"/>
        <v>8772</v>
      </c>
      <c r="C66" t="str">
        <f t="shared" ca="1" si="2"/>
        <v>!</v>
      </c>
      <c r="D66" t="str">
        <f t="shared" ca="1" si="3"/>
        <v>ꦊ</v>
      </c>
      <c r="E66" t="str">
        <f t="shared" ca="1" si="4"/>
        <v>Ÿ±¦¨Ð</v>
      </c>
      <c r="F66" t="str">
        <f t="shared" ca="1" si="5"/>
        <v>껠耙ﲊﶭ</v>
      </c>
      <c r="G66" t="str">
        <f t="shared" ca="1" si="6"/>
        <v>TRUE</v>
      </c>
      <c r="H66" t="str">
        <f t="shared" ca="1" si="7"/>
        <v>516B</v>
      </c>
      <c r="I66" t="str">
        <f t="shared" ca="1" si="8"/>
        <v>100011</v>
      </c>
      <c r="J66" t="str">
        <f t="shared" ca="1" si="9"/>
        <v xml:space="preserve"> 5/7</v>
      </c>
      <c r="K66" s="1">
        <f t="shared" ca="1" si="10"/>
        <v>35794</v>
      </c>
      <c r="L66" t="str">
        <f ca="1">INDEX(Sheet2!A:A,RANDBETWEEN(1,2193))</f>
        <v>REDSTONE RESOURCES LIMITED,RDS,"Materials"</v>
      </c>
      <c r="M66" t="str">
        <f ca="1">INDEX(Sheet3!A:A,RANDBETWEEN(2,101))</f>
        <v>Ulric</v>
      </c>
      <c r="N66" t="str">
        <f ca="1">INDEX(Sheet3!B:B,RANDBETWEEN(2,101))</f>
        <v>Rutledge</v>
      </c>
      <c r="O66" t="str">
        <f ca="1">INDEX(Sheet3!C:C,RANDBETWEEN(2,101))</f>
        <v>215-7283 Luctus Rd.</v>
      </c>
      <c r="P66" t="str">
        <f ca="1">INDEX(Sheet3!D:D,RANDBETWEEN(2,101))</f>
        <v>Victor Harbor</v>
      </c>
      <c r="Q66" t="str">
        <f ca="1">VLOOKUP(P66,Sheet4!A:B,2)</f>
        <v>SA</v>
      </c>
      <c r="R66">
        <f ca="1">INDEX(Sheet3!F:F,RANDBETWEEN(2,101))</f>
        <v>7668</v>
      </c>
      <c r="S66" t="str">
        <f t="shared" ca="1" si="11"/>
        <v>0289864263</v>
      </c>
      <c r="T66" t="str">
        <f t="shared" ca="1" si="12"/>
        <v>0476074620</v>
      </c>
    </row>
    <row r="67" spans="1:20" x14ac:dyDescent="0.25">
      <c r="A67">
        <f t="shared" ref="A67:A100" ca="1" si="13">RAND()</f>
        <v>0.17359676728030415</v>
      </c>
      <c r="B67">
        <f t="shared" ref="B67:B100" ca="1" si="14">RANDBETWEEN(1000,10000)</f>
        <v>5414</v>
      </c>
      <c r="C67" t="str">
        <f t="shared" ref="C67:C100" ca="1" si="15">CHAR(RANDBETWEEN(1,255))</f>
        <v>9</v>
      </c>
      <c r="D67" t="str">
        <f t="shared" ref="D67:D100" ca="1" si="16">_xlfn.UNICHAR(RANDBETWEEN(1,65536))</f>
        <v>間</v>
      </c>
      <c r="E67" t="str">
        <f t="shared" ref="E67:E100" ca="1" si="17">CHAR(RANDBETWEEN(1,255)) &amp; CHAR(RANDBETWEEN(1,255)) &amp; CHAR(RANDBETWEEN(1,255)) &amp; CHAR(RANDBETWEEN(1,255)) &amp; CHAR(RANDBETWEEN(1,255))</f>
        <v>_x0018_½ÙÅ´</v>
      </c>
      <c r="F67" t="e">
        <f t="shared" ref="F67:F100" ca="1" si="18">_xlfn.UNICHAR(RANDBETWEEN(1,65535)) &amp; _xlfn.UNICHAR(RANDBETWEEN(1,65535)) &amp; _xlfn.UNICHAR(RANDBETWEEN(1,65535)) &amp; _xlfn.UNICHAR(RANDBETWEEN(1,65535)) &amp; _xlfn.UNICHAR(RANDBETWEEN(1,65535))</f>
        <v>#N/A</v>
      </c>
      <c r="G67" t="str">
        <f t="shared" ref="G67:G100" ca="1" si="19">IF(RAND() &lt; 0.5, "FALSE", "TRUE")</f>
        <v>FALSE</v>
      </c>
      <c r="H67" t="str">
        <f t="shared" ref="H67:H100" ca="1" si="20">DEC2HEX(RANDBETWEEN(0,65535))</f>
        <v>5424</v>
      </c>
      <c r="I67" t="str">
        <f t="shared" ref="I67:I100" ca="1" si="21">DEC2BIN(RANDBETWEEN(0,255))</f>
        <v>11000011</v>
      </c>
      <c r="J67" t="str">
        <f t="shared" ref="J67:J100" ca="1" si="22">TEXT(RAND(),"# ?/?")</f>
        <v xml:space="preserve"> 4/9</v>
      </c>
      <c r="K67" s="1">
        <f t="shared" ref="K67:K100" ca="1" si="23">RANDBETWEEN(DATE(1930,1,1),DATE(2000,1,1))</f>
        <v>17609</v>
      </c>
      <c r="L67" t="str">
        <f ca="1">INDEX(Sheet2!A:A,RANDBETWEEN(1,2193))</f>
        <v>CONDOR BLANCO MINES LIMITED,CDB,"Materials"</v>
      </c>
      <c r="M67" t="str">
        <f ca="1">INDEX(Sheet3!A:A,RANDBETWEEN(2,101))</f>
        <v>Hall</v>
      </c>
      <c r="N67" t="str">
        <f ca="1">INDEX(Sheet3!B:B,RANDBETWEEN(2,101))</f>
        <v>Nguyen</v>
      </c>
      <c r="O67" t="str">
        <f ca="1">INDEX(Sheet3!C:C,RANDBETWEEN(2,101))</f>
        <v>Ap #556-741 Tellus Avenue</v>
      </c>
      <c r="P67" t="str">
        <f ca="1">INDEX(Sheet3!D:D,RANDBETWEEN(2,101))</f>
        <v>Mandurah</v>
      </c>
      <c r="Q67" t="str">
        <f ca="1">VLOOKUP(P67,Sheet4!A:B,2)</f>
        <v>Western Australia</v>
      </c>
      <c r="R67">
        <f ca="1">INDEX(Sheet3!F:F,RANDBETWEEN(2,101))</f>
        <v>4991</v>
      </c>
      <c r="S67" t="str">
        <f t="shared" ref="S67:S100" ca="1" si="24">"0"&amp;RANDBETWEEN(100000000,999999999)</f>
        <v>0847205455</v>
      </c>
      <c r="T67" t="str">
        <f t="shared" ref="T67:T100" ca="1" si="25">"04"&amp;RANDBETWEEN(10000000,99999999)</f>
        <v>0479580257</v>
      </c>
    </row>
    <row r="68" spans="1:20" x14ac:dyDescent="0.25">
      <c r="A68">
        <f t="shared" ca="1" si="13"/>
        <v>0.84374424697005579</v>
      </c>
      <c r="B68">
        <f t="shared" ca="1" si="14"/>
        <v>5188</v>
      </c>
      <c r="C68" t="str">
        <f t="shared" ca="1" si="15"/>
        <v>_x0006_</v>
      </c>
      <c r="D68" t="str">
        <f t="shared" ca="1" si="16"/>
        <v>읖</v>
      </c>
      <c r="E68" t="str">
        <f t="shared" ca="1" si="17"/>
        <v>¬Tª_x001C_</v>
      </c>
      <c r="F68" t="e">
        <f t="shared" ca="1" si="18"/>
        <v>#N/A</v>
      </c>
      <c r="G68" t="str">
        <f t="shared" ca="1" si="19"/>
        <v>FALSE</v>
      </c>
      <c r="H68" t="str">
        <f t="shared" ca="1" si="20"/>
        <v>638D</v>
      </c>
      <c r="I68" t="str">
        <f t="shared" ca="1" si="21"/>
        <v>1010</v>
      </c>
      <c r="J68" t="str">
        <f t="shared" ca="1" si="22"/>
        <v xml:space="preserve">1    </v>
      </c>
      <c r="K68" s="1">
        <f t="shared" ca="1" si="23"/>
        <v>22765</v>
      </c>
      <c r="L68" t="str">
        <f ca="1">INDEX(Sheet2!A:A,RANDBETWEEN(1,2193))</f>
        <v>AUSNET SERVICES HOLDINGS PTY LTD,ANV,"Not Applic"</v>
      </c>
      <c r="M68" t="str">
        <f ca="1">INDEX(Sheet3!A:A,RANDBETWEEN(2,101))</f>
        <v>Lionel</v>
      </c>
      <c r="N68" t="str">
        <f ca="1">INDEX(Sheet3!B:B,RANDBETWEEN(2,101))</f>
        <v>Nguyen</v>
      </c>
      <c r="O68" t="str">
        <f ca="1">INDEX(Sheet3!C:C,RANDBETWEEN(2,101))</f>
        <v>611-6679 Dictum St.</v>
      </c>
      <c r="P68" t="str">
        <f ca="1">INDEX(Sheet3!D:D,RANDBETWEEN(2,101))</f>
        <v>Benalla</v>
      </c>
      <c r="Q68" t="str">
        <f ca="1">VLOOKUP(P68,Sheet4!A:B,2)</f>
        <v>VIC</v>
      </c>
      <c r="R68">
        <f ca="1">INDEX(Sheet3!F:F,RANDBETWEEN(2,101))</f>
        <v>7325</v>
      </c>
      <c r="S68" t="str">
        <f t="shared" ca="1" si="24"/>
        <v>0898376581</v>
      </c>
      <c r="T68" t="str">
        <f t="shared" ca="1" si="25"/>
        <v>0464457660</v>
      </c>
    </row>
    <row r="69" spans="1:20" x14ac:dyDescent="0.25">
      <c r="A69">
        <f t="shared" ca="1" si="13"/>
        <v>0.6620672662782614</v>
      </c>
      <c r="B69">
        <f t="shared" ca="1" si="14"/>
        <v>9036</v>
      </c>
      <c r="C69" t="str">
        <f t="shared" ca="1" si="15"/>
        <v>_x0003_</v>
      </c>
      <c r="D69" t="str">
        <f t="shared" ca="1" si="16"/>
        <v></v>
      </c>
      <c r="E69" t="str">
        <f t="shared" ca="1" si="17"/>
        <v>š~Bm</v>
      </c>
      <c r="F69" t="str">
        <f t="shared" ca="1" si="18"/>
        <v>曌죦ⷅ⏖䣜</v>
      </c>
      <c r="G69" t="str">
        <f t="shared" ca="1" si="19"/>
        <v>TRUE</v>
      </c>
      <c r="H69" t="str">
        <f t="shared" ca="1" si="20"/>
        <v>A373</v>
      </c>
      <c r="I69" t="str">
        <f t="shared" ca="1" si="21"/>
        <v>10010</v>
      </c>
      <c r="J69" t="str">
        <f t="shared" ca="1" si="22"/>
        <v xml:space="preserve">1    </v>
      </c>
      <c r="K69" s="1">
        <f t="shared" ca="1" si="23"/>
        <v>23622</v>
      </c>
      <c r="L69" t="str">
        <f ca="1">INDEX(Sheet2!A:A,RANDBETWEEN(1,2193))</f>
        <v>DIVERSIFIED UNITED INVESTMENT LIMITED,DUI,"Diversified Financials"</v>
      </c>
      <c r="M69" t="str">
        <f ca="1">INDEX(Sheet3!A:A,RANDBETWEEN(2,101))</f>
        <v>Silas</v>
      </c>
      <c r="N69" t="str">
        <f ca="1">INDEX(Sheet3!B:B,RANDBETWEEN(2,101))</f>
        <v>Grimes</v>
      </c>
      <c r="O69" t="str">
        <f ca="1">INDEX(Sheet3!C:C,RANDBETWEEN(2,101))</f>
        <v>894-9135 Lobortis Street</v>
      </c>
      <c r="P69" t="str">
        <f ca="1">INDEX(Sheet3!D:D,RANDBETWEEN(2,101))</f>
        <v>Victor Harbor</v>
      </c>
      <c r="Q69" t="str">
        <f ca="1">VLOOKUP(P69,Sheet4!A:B,2)</f>
        <v>SA</v>
      </c>
      <c r="R69">
        <f ca="1">INDEX(Sheet3!F:F,RANDBETWEEN(2,101))</f>
        <v>4473</v>
      </c>
      <c r="S69" t="str">
        <f t="shared" ca="1" si="24"/>
        <v>0737236502</v>
      </c>
      <c r="T69" t="str">
        <f t="shared" ca="1" si="25"/>
        <v>0441164251</v>
      </c>
    </row>
    <row r="70" spans="1:20" x14ac:dyDescent="0.25">
      <c r="A70">
        <f t="shared" ca="1" si="13"/>
        <v>0.33632875487528335</v>
      </c>
      <c r="B70">
        <f t="shared" ca="1" si="14"/>
        <v>8043</v>
      </c>
      <c r="C70" t="str">
        <f t="shared" ca="1" si="15"/>
        <v>_x001E_</v>
      </c>
      <c r="D70" t="str">
        <f t="shared" ca="1" si="16"/>
        <v>殥</v>
      </c>
      <c r="E70" t="str">
        <f t="shared" ca="1" si="17"/>
        <v>5‹_x0004_™©</v>
      </c>
      <c r="F70" t="str">
        <f t="shared" ca="1" si="18"/>
        <v>㦞ᒧ닾唵</v>
      </c>
      <c r="G70" t="str">
        <f t="shared" ca="1" si="19"/>
        <v>FALSE</v>
      </c>
      <c r="H70" t="str">
        <f t="shared" ca="1" si="20"/>
        <v>5147</v>
      </c>
      <c r="I70" t="str">
        <f t="shared" ca="1" si="21"/>
        <v>10100111</v>
      </c>
      <c r="J70" t="str">
        <f t="shared" ca="1" si="22"/>
        <v xml:space="preserve"> 3/4</v>
      </c>
      <c r="K70" s="1">
        <f t="shared" ca="1" si="23"/>
        <v>14464</v>
      </c>
      <c r="L70" t="str">
        <f ca="1">INDEX(Sheet2!A:A,RANDBETWEEN(1,2193))</f>
        <v>RNY PROPERTY TRUST,RNY,"Real Estate"</v>
      </c>
      <c r="M70" t="str">
        <f ca="1">INDEX(Sheet3!A:A,RANDBETWEEN(2,101))</f>
        <v>Tucker</v>
      </c>
      <c r="N70" t="str">
        <f ca="1">INDEX(Sheet3!B:B,RANDBETWEEN(2,101))</f>
        <v>Stuart</v>
      </c>
      <c r="O70" t="str">
        <f ca="1">INDEX(Sheet3!C:C,RANDBETWEEN(2,101))</f>
        <v>P.O. Box 106, 3229 Diam Rd.</v>
      </c>
      <c r="P70" t="str">
        <f ca="1">INDEX(Sheet3!D:D,RANDBETWEEN(2,101))</f>
        <v>Bathurst</v>
      </c>
      <c r="Q70" t="str">
        <f ca="1">VLOOKUP(P70,Sheet4!A:B,2)</f>
        <v>NSW</v>
      </c>
      <c r="R70">
        <f ca="1">INDEX(Sheet3!F:F,RANDBETWEEN(2,101))</f>
        <v>4765</v>
      </c>
      <c r="S70" t="str">
        <f t="shared" ca="1" si="24"/>
        <v>0422924958</v>
      </c>
      <c r="T70" t="str">
        <f t="shared" ca="1" si="25"/>
        <v>0412821041</v>
      </c>
    </row>
    <row r="71" spans="1:20" x14ac:dyDescent="0.25">
      <c r="A71">
        <f t="shared" ca="1" si="13"/>
        <v>0.20339358744176983</v>
      </c>
      <c r="B71">
        <f t="shared" ca="1" si="14"/>
        <v>7417</v>
      </c>
      <c r="C71" t="str">
        <f t="shared" ca="1" si="15"/>
        <v>–</v>
      </c>
      <c r="D71" t="str">
        <f t="shared" ca="1" si="16"/>
        <v>璎</v>
      </c>
      <c r="E71" t="str">
        <f t="shared" ca="1" si="17"/>
        <v>Q5•²‘</v>
      </c>
      <c r="F71" t="str">
        <f t="shared" ca="1" si="18"/>
        <v>甦胀藽ꈕⱌ</v>
      </c>
      <c r="G71" t="str">
        <f t="shared" ca="1" si="19"/>
        <v>FALSE</v>
      </c>
      <c r="H71" t="str">
        <f t="shared" ca="1" si="20"/>
        <v>AA15</v>
      </c>
      <c r="I71" t="str">
        <f t="shared" ca="1" si="21"/>
        <v>11111</v>
      </c>
      <c r="J71" t="str">
        <f t="shared" ca="1" si="22"/>
        <v xml:space="preserve"> 3/4</v>
      </c>
      <c r="K71" s="1">
        <f t="shared" ca="1" si="23"/>
        <v>34090</v>
      </c>
      <c r="L71" t="str">
        <f ca="1">INDEX(Sheet2!A:A,RANDBETWEEN(1,2193))</f>
        <v>IRONBARK ZINC LTD,IBG,"Materials"</v>
      </c>
      <c r="M71" t="str">
        <f ca="1">INDEX(Sheet3!A:A,RANDBETWEEN(2,101))</f>
        <v>Rama</v>
      </c>
      <c r="N71" t="str">
        <f ca="1">INDEX(Sheet3!B:B,RANDBETWEEN(2,101))</f>
        <v>Goodman</v>
      </c>
      <c r="O71" t="str">
        <f ca="1">INDEX(Sheet3!C:C,RANDBETWEEN(2,101))</f>
        <v>P.O. Box 985, 844 Neque Av.</v>
      </c>
      <c r="P71" t="str">
        <f ca="1">INDEX(Sheet3!D:D,RANDBETWEEN(2,101))</f>
        <v>Grafton</v>
      </c>
      <c r="Q71" t="str">
        <f ca="1">VLOOKUP(P71,Sheet4!A:B,2)</f>
        <v>NSW</v>
      </c>
      <c r="R71">
        <f ca="1">INDEX(Sheet3!F:F,RANDBETWEEN(2,101))</f>
        <v>7994</v>
      </c>
      <c r="S71" t="str">
        <f t="shared" ca="1" si="24"/>
        <v>0789712568</v>
      </c>
      <c r="T71" t="str">
        <f t="shared" ca="1" si="25"/>
        <v>0453503376</v>
      </c>
    </row>
    <row r="72" spans="1:20" x14ac:dyDescent="0.25">
      <c r="A72">
        <f t="shared" ca="1" si="13"/>
        <v>0.27115522119713764</v>
      </c>
      <c r="B72">
        <f t="shared" ca="1" si="14"/>
        <v>4621</v>
      </c>
      <c r="C72" t="str">
        <f t="shared" ca="1" si="15"/>
        <v>\</v>
      </c>
      <c r="D72" t="str">
        <f t="shared" ca="1" si="16"/>
        <v></v>
      </c>
      <c r="E72" t="str">
        <f t="shared" ca="1" si="17"/>
        <v>f0;»</v>
      </c>
      <c r="F72" t="str">
        <f t="shared" ca="1" si="18"/>
        <v>穵駊ɲ僷눪</v>
      </c>
      <c r="G72" t="str">
        <f t="shared" ca="1" si="19"/>
        <v>FALSE</v>
      </c>
      <c r="H72" t="str">
        <f t="shared" ca="1" si="20"/>
        <v>8F14</v>
      </c>
      <c r="I72" t="str">
        <f t="shared" ca="1" si="21"/>
        <v>111101</v>
      </c>
      <c r="J72" t="str">
        <f t="shared" ca="1" si="22"/>
        <v xml:space="preserve"> 2/3</v>
      </c>
      <c r="K72" s="1">
        <f t="shared" ca="1" si="23"/>
        <v>29243</v>
      </c>
      <c r="L72" t="str">
        <f ca="1">INDEX(Sheet2!A:A,RANDBETWEEN(1,2193))</f>
        <v>AIR NEW ZEALAND LIMITED,AIZ,"Transportation"</v>
      </c>
      <c r="M72" t="str">
        <f ca="1">INDEX(Sheet3!A:A,RANDBETWEEN(2,101))</f>
        <v>Clarke</v>
      </c>
      <c r="N72" t="str">
        <f ca="1">INDEX(Sheet3!B:B,RANDBETWEEN(2,101))</f>
        <v>Travis</v>
      </c>
      <c r="O72" t="str">
        <f ca="1">INDEX(Sheet3!C:C,RANDBETWEEN(2,101))</f>
        <v>449-7076 Ad St.</v>
      </c>
      <c r="P72" t="str">
        <f ca="1">INDEX(Sheet3!D:D,RANDBETWEEN(2,101))</f>
        <v>Armidale</v>
      </c>
      <c r="Q72" t="str">
        <f ca="1">VLOOKUP(P72,Sheet4!A:B,2)</f>
        <v>NSW</v>
      </c>
      <c r="R72">
        <f ca="1">INDEX(Sheet3!F:F,RANDBETWEEN(2,101))</f>
        <v>3123</v>
      </c>
      <c r="S72" t="str">
        <f t="shared" ca="1" si="24"/>
        <v>0162660392</v>
      </c>
      <c r="T72" t="str">
        <f t="shared" ca="1" si="25"/>
        <v>0479013527</v>
      </c>
    </row>
    <row r="73" spans="1:20" x14ac:dyDescent="0.25">
      <c r="A73">
        <f t="shared" ca="1" si="13"/>
        <v>0.59250781069491898</v>
      </c>
      <c r="B73">
        <f t="shared" ca="1" si="14"/>
        <v>6216</v>
      </c>
      <c r="C73" t="str">
        <f t="shared" ca="1" si="15"/>
        <v>_x000B_</v>
      </c>
      <c r="D73" t="str">
        <f t="shared" ca="1" si="16"/>
        <v>䭕</v>
      </c>
      <c r="E73" t="str">
        <f t="shared" ca="1" si="17"/>
        <v>]%6_x001F_E</v>
      </c>
      <c r="F73" t="str">
        <f t="shared" ca="1" si="18"/>
        <v>睌ៀ䮍睻㲭</v>
      </c>
      <c r="G73" t="str">
        <f t="shared" ca="1" si="19"/>
        <v>FALSE</v>
      </c>
      <c r="H73" t="str">
        <f t="shared" ca="1" si="20"/>
        <v>215E</v>
      </c>
      <c r="I73" t="str">
        <f t="shared" ca="1" si="21"/>
        <v>11010110</v>
      </c>
      <c r="J73" t="str">
        <f t="shared" ca="1" si="22"/>
        <v xml:space="preserve"> 1/4</v>
      </c>
      <c r="K73" s="1">
        <f t="shared" ca="1" si="23"/>
        <v>12563</v>
      </c>
      <c r="L73" t="str">
        <f ca="1">INDEX(Sheet2!A:A,RANDBETWEEN(1,2193))</f>
        <v>BROCKMAN MINING LIMITED,BCK,"Materials"</v>
      </c>
      <c r="M73" t="str">
        <f ca="1">INDEX(Sheet3!A:A,RANDBETWEEN(2,101))</f>
        <v>Jena</v>
      </c>
      <c r="N73" t="str">
        <f ca="1">INDEX(Sheet3!B:B,RANDBETWEEN(2,101))</f>
        <v>Bird</v>
      </c>
      <c r="O73" t="str">
        <f ca="1">INDEX(Sheet3!C:C,RANDBETWEEN(2,101))</f>
        <v>P.O. Box 757, 9011 Elementum, Street</v>
      </c>
      <c r="P73" t="str">
        <f ca="1">INDEX(Sheet3!D:D,RANDBETWEEN(2,101))</f>
        <v>Liverpool</v>
      </c>
      <c r="Q73" t="str">
        <f ca="1">VLOOKUP(P73,Sheet4!A:B,2)</f>
        <v>NSW</v>
      </c>
      <c r="R73">
        <f ca="1">INDEX(Sheet3!F:F,RANDBETWEEN(2,101))</f>
        <v>7766</v>
      </c>
      <c r="S73" t="str">
        <f t="shared" ca="1" si="24"/>
        <v>0930235948</v>
      </c>
      <c r="T73" t="str">
        <f t="shared" ca="1" si="25"/>
        <v>0454475375</v>
      </c>
    </row>
    <row r="74" spans="1:20" x14ac:dyDescent="0.25">
      <c r="A74">
        <f t="shared" ca="1" si="13"/>
        <v>0.58767970713905526</v>
      </c>
      <c r="B74">
        <f t="shared" ca="1" si="14"/>
        <v>5152</v>
      </c>
      <c r="C74" t="str">
        <f t="shared" ca="1" si="15"/>
        <v>’</v>
      </c>
      <c r="D74" t="str">
        <f t="shared" ca="1" si="16"/>
        <v>䆀</v>
      </c>
      <c r="E74" t="str">
        <f t="shared" ca="1" si="17"/>
        <v>}_x0002_ó¦×</v>
      </c>
      <c r="F74" t="e">
        <f t="shared" ca="1" si="18"/>
        <v>#N/A</v>
      </c>
      <c r="G74" t="str">
        <f t="shared" ca="1" si="19"/>
        <v>TRUE</v>
      </c>
      <c r="H74" t="str">
        <f t="shared" ca="1" si="20"/>
        <v>93C4</v>
      </c>
      <c r="I74" t="str">
        <f t="shared" ca="1" si="21"/>
        <v>1101001</v>
      </c>
      <c r="J74" t="str">
        <f t="shared" ca="1" si="22"/>
        <v xml:space="preserve">0    </v>
      </c>
      <c r="K74" s="1">
        <f t="shared" ca="1" si="23"/>
        <v>15679</v>
      </c>
      <c r="L74" t="str">
        <f ca="1">INDEX(Sheet2!A:A,RANDBETWEEN(1,2193))</f>
        <v>FOCUS MINERALS LTD,FML,"Materials"</v>
      </c>
      <c r="M74" t="str">
        <f ca="1">INDEX(Sheet3!A:A,RANDBETWEEN(2,101))</f>
        <v>Hall</v>
      </c>
      <c r="N74" t="str">
        <f ca="1">INDEX(Sheet3!B:B,RANDBETWEEN(2,101))</f>
        <v>Ball</v>
      </c>
      <c r="O74" t="str">
        <f ca="1">INDEX(Sheet3!C:C,RANDBETWEEN(2,101))</f>
        <v>8975 Nunc Street</v>
      </c>
      <c r="P74" t="str">
        <f ca="1">INDEX(Sheet3!D:D,RANDBETWEEN(2,101))</f>
        <v>Bayswater</v>
      </c>
      <c r="Q74" t="str">
        <f ca="1">VLOOKUP(P74,Sheet4!A:B,2)</f>
        <v>WA</v>
      </c>
      <c r="R74">
        <f ca="1">INDEX(Sheet3!F:F,RANDBETWEEN(2,101))</f>
        <v>3090</v>
      </c>
      <c r="S74" t="str">
        <f t="shared" ca="1" si="24"/>
        <v>0333591933</v>
      </c>
      <c r="T74" t="str">
        <f t="shared" ca="1" si="25"/>
        <v>0418195239</v>
      </c>
    </row>
    <row r="75" spans="1:20" x14ac:dyDescent="0.25">
      <c r="A75">
        <f t="shared" ca="1" si="13"/>
        <v>0.57840871506156366</v>
      </c>
      <c r="B75">
        <f t="shared" ca="1" si="14"/>
        <v>1907</v>
      </c>
      <c r="C75" t="str">
        <f t="shared" ca="1" si="15"/>
        <v>ê</v>
      </c>
      <c r="D75" t="str">
        <f t="shared" ca="1" si="16"/>
        <v>硩</v>
      </c>
      <c r="E75" t="str">
        <f t="shared" ca="1" si="17"/>
        <v>`!Ù_x001A_</v>
      </c>
      <c r="F75" t="str">
        <f t="shared" ca="1" si="18"/>
        <v>쎭オ鑦﨟ở</v>
      </c>
      <c r="G75" t="str">
        <f t="shared" ca="1" si="19"/>
        <v>FALSE</v>
      </c>
      <c r="H75" t="str">
        <f t="shared" ca="1" si="20"/>
        <v>3227</v>
      </c>
      <c r="I75" t="str">
        <f t="shared" ca="1" si="21"/>
        <v>1100010</v>
      </c>
      <c r="J75" t="str">
        <f t="shared" ca="1" si="22"/>
        <v xml:space="preserve"> 4/9</v>
      </c>
      <c r="K75" s="1">
        <f t="shared" ca="1" si="23"/>
        <v>14692</v>
      </c>
      <c r="L75" t="str">
        <f ca="1">INDEX(Sheet2!A:A,RANDBETWEEN(1,2193))</f>
        <v>ALICANTO MINERALS LIMITED,AQI,"Materials"</v>
      </c>
      <c r="M75" t="str">
        <f ca="1">INDEX(Sheet3!A:A,RANDBETWEEN(2,101))</f>
        <v>Demetrius</v>
      </c>
      <c r="N75" t="str">
        <f ca="1">INDEX(Sheet3!B:B,RANDBETWEEN(2,101))</f>
        <v>Bowman</v>
      </c>
      <c r="O75" t="str">
        <f ca="1">INDEX(Sheet3!C:C,RANDBETWEEN(2,101))</f>
        <v>P.O. Box 720, 3080 Leo, St.</v>
      </c>
      <c r="P75" t="str">
        <f ca="1">INDEX(Sheet3!D:D,RANDBETWEEN(2,101))</f>
        <v>Port Lincoln</v>
      </c>
      <c r="Q75" t="str">
        <f ca="1">VLOOKUP(P75,Sheet4!A:B,2)</f>
        <v>South Australia</v>
      </c>
      <c r="R75">
        <f ca="1">INDEX(Sheet3!F:F,RANDBETWEEN(2,101))</f>
        <v>8396</v>
      </c>
      <c r="S75" t="str">
        <f t="shared" ca="1" si="24"/>
        <v>0767234934</v>
      </c>
      <c r="T75" t="str">
        <f t="shared" ca="1" si="25"/>
        <v>0432604814</v>
      </c>
    </row>
    <row r="76" spans="1:20" x14ac:dyDescent="0.25">
      <c r="A76">
        <f t="shared" ca="1" si="13"/>
        <v>0.94242676026608008</v>
      </c>
      <c r="B76">
        <f t="shared" ca="1" si="14"/>
        <v>4526</v>
      </c>
      <c r="C76" t="str">
        <f t="shared" ca="1" si="15"/>
        <v>/</v>
      </c>
      <c r="D76" t="str">
        <f t="shared" ca="1" si="16"/>
        <v>㫩</v>
      </c>
      <c r="E76" t="str">
        <f t="shared" ca="1" si="17"/>
        <v>™;_x0017__x0008_F</v>
      </c>
      <c r="F76" t="str">
        <f t="shared" ca="1" si="18"/>
        <v>ࡶ휜⾯਻⧛</v>
      </c>
      <c r="G76" t="str">
        <f t="shared" ca="1" si="19"/>
        <v>FALSE</v>
      </c>
      <c r="H76" t="str">
        <f t="shared" ca="1" si="20"/>
        <v>FFF6</v>
      </c>
      <c r="I76" t="str">
        <f t="shared" ca="1" si="21"/>
        <v>100111</v>
      </c>
      <c r="J76" t="str">
        <f t="shared" ca="1" si="22"/>
        <v xml:space="preserve"> 4/7</v>
      </c>
      <c r="K76" s="1">
        <f t="shared" ca="1" si="23"/>
        <v>19037</v>
      </c>
      <c r="L76" t="str">
        <f ca="1">INDEX(Sheet2!A:A,RANDBETWEEN(1,2193))</f>
        <v>PPK GROUP LIMITED,PPK,"Capital Goods"</v>
      </c>
      <c r="M76" t="str">
        <f ca="1">INDEX(Sheet3!A:A,RANDBETWEEN(2,101))</f>
        <v>Abel</v>
      </c>
      <c r="N76" t="str">
        <f ca="1">INDEX(Sheet3!B:B,RANDBETWEEN(2,101))</f>
        <v>Maynard</v>
      </c>
      <c r="O76" t="str">
        <f ca="1">INDEX(Sheet3!C:C,RANDBETWEEN(2,101))</f>
        <v>638-1772 A Rd.</v>
      </c>
      <c r="P76" t="str">
        <f ca="1">INDEX(Sheet3!D:D,RANDBETWEEN(2,101))</f>
        <v>Warrnambool</v>
      </c>
      <c r="Q76" t="str">
        <f ca="1">VLOOKUP(P76,Sheet4!A:B,2)</f>
        <v>VIC</v>
      </c>
      <c r="R76">
        <f ca="1">INDEX(Sheet3!F:F,RANDBETWEEN(2,101))</f>
        <v>5112</v>
      </c>
      <c r="S76" t="str">
        <f t="shared" ca="1" si="24"/>
        <v>0688064931</v>
      </c>
      <c r="T76" t="str">
        <f t="shared" ca="1" si="25"/>
        <v>0432069516</v>
      </c>
    </row>
    <row r="77" spans="1:20" x14ac:dyDescent="0.25">
      <c r="A77">
        <f t="shared" ca="1" si="13"/>
        <v>0.16414484851433619</v>
      </c>
      <c r="B77">
        <f t="shared" ca="1" si="14"/>
        <v>2181</v>
      </c>
      <c r="C77" t="str">
        <f t="shared" ca="1" si="15"/>
        <v>Þ</v>
      </c>
      <c r="D77" t="str">
        <f t="shared" ca="1" si="16"/>
        <v>槅</v>
      </c>
      <c r="E77" t="str">
        <f t="shared" ca="1" si="17"/>
        <v>\;Ë&amp;Ý</v>
      </c>
      <c r="F77" t="str">
        <f t="shared" ca="1" si="18"/>
        <v>甧넄춁믗슘</v>
      </c>
      <c r="G77" t="str">
        <f t="shared" ca="1" si="19"/>
        <v>TRUE</v>
      </c>
      <c r="H77" t="str">
        <f t="shared" ca="1" si="20"/>
        <v>6ACE</v>
      </c>
      <c r="I77" t="str">
        <f t="shared" ca="1" si="21"/>
        <v>11110110</v>
      </c>
      <c r="J77" t="str">
        <f t="shared" ca="1" si="22"/>
        <v xml:space="preserve"> 1/6</v>
      </c>
      <c r="K77" s="1">
        <f t="shared" ca="1" si="23"/>
        <v>20929</v>
      </c>
      <c r="L77" t="str">
        <f ca="1">INDEX(Sheet2!A:A,RANDBETWEEN(1,2193))</f>
        <v>SEVEN WEST MEDIA LIMITED,SWM,"Media"</v>
      </c>
      <c r="M77" t="str">
        <f ca="1">INDEX(Sheet3!A:A,RANDBETWEEN(2,101))</f>
        <v>Gloria</v>
      </c>
      <c r="N77" t="str">
        <f ca="1">INDEX(Sheet3!B:B,RANDBETWEEN(2,101))</f>
        <v>Crane</v>
      </c>
      <c r="O77" t="str">
        <f ca="1">INDEX(Sheet3!C:C,RANDBETWEEN(2,101))</f>
        <v>611-6679 Dictum St.</v>
      </c>
      <c r="P77" t="str">
        <f ca="1">INDEX(Sheet3!D:D,RANDBETWEEN(2,101))</f>
        <v>Palmerston</v>
      </c>
      <c r="Q77" t="str">
        <f ca="1">VLOOKUP(P77,Sheet4!A:B,2)</f>
        <v>NT</v>
      </c>
      <c r="R77">
        <f ca="1">INDEX(Sheet3!F:F,RANDBETWEEN(2,101))</f>
        <v>3090</v>
      </c>
      <c r="S77" t="str">
        <f t="shared" ca="1" si="24"/>
        <v>0614321702</v>
      </c>
      <c r="T77" t="str">
        <f t="shared" ca="1" si="25"/>
        <v>0455390470</v>
      </c>
    </row>
    <row r="78" spans="1:20" x14ac:dyDescent="0.25">
      <c r="A78">
        <f t="shared" ca="1" si="13"/>
        <v>0.85433793294804594</v>
      </c>
      <c r="B78">
        <f t="shared" ca="1" si="14"/>
        <v>7653</v>
      </c>
      <c r="C78" t="str">
        <f t="shared" ca="1" si="15"/>
        <v>|</v>
      </c>
      <c r="D78" t="str">
        <f t="shared" ca="1" si="16"/>
        <v>薐</v>
      </c>
      <c r="E78" t="str">
        <f t="shared" ca="1" si="17"/>
        <v>ÝEJ_x000B_ü</v>
      </c>
      <c r="F78" t="str">
        <f t="shared" ca="1" si="18"/>
        <v>龇봼傷ᚹ纱</v>
      </c>
      <c r="G78" t="str">
        <f t="shared" ca="1" si="19"/>
        <v>FALSE</v>
      </c>
      <c r="H78" t="str">
        <f t="shared" ca="1" si="20"/>
        <v>BBF8</v>
      </c>
      <c r="I78" t="str">
        <f t="shared" ca="1" si="21"/>
        <v>10100000</v>
      </c>
      <c r="J78" t="str">
        <f t="shared" ca="1" si="22"/>
        <v xml:space="preserve"> 1/2</v>
      </c>
      <c r="K78" s="1">
        <f t="shared" ca="1" si="23"/>
        <v>32479</v>
      </c>
      <c r="L78" t="str">
        <f ca="1">INDEX(Sheet2!A:A,RANDBETWEEN(1,2193))</f>
        <v>RECCE LIMITED,RCE,"Pharmaceuticals, Biotechnology &amp; Life Sciences"</v>
      </c>
      <c r="M78" t="str">
        <f ca="1">INDEX(Sheet3!A:A,RANDBETWEEN(2,101))</f>
        <v>Ulysses</v>
      </c>
      <c r="N78" t="str">
        <f ca="1">INDEX(Sheet3!B:B,RANDBETWEEN(2,101))</f>
        <v>Ball</v>
      </c>
      <c r="O78" t="str">
        <f ca="1">INDEX(Sheet3!C:C,RANDBETWEEN(2,101))</f>
        <v>436-5448 Molestie St.</v>
      </c>
      <c r="P78" t="str">
        <f ca="1">INDEX(Sheet3!D:D,RANDBETWEEN(2,101))</f>
        <v>Traralgon</v>
      </c>
      <c r="Q78" t="str">
        <f ca="1">VLOOKUP(P78,Sheet4!A:B,2)</f>
        <v>VIC</v>
      </c>
      <c r="R78">
        <f ca="1">INDEX(Sheet3!F:F,RANDBETWEEN(2,101))</f>
        <v>4228</v>
      </c>
      <c r="S78" t="str">
        <f t="shared" ca="1" si="24"/>
        <v>0982864163</v>
      </c>
      <c r="T78" t="str">
        <f t="shared" ca="1" si="25"/>
        <v>0493457266</v>
      </c>
    </row>
    <row r="79" spans="1:20" x14ac:dyDescent="0.25">
      <c r="A79">
        <f t="shared" ca="1" si="13"/>
        <v>0.92657784703604629</v>
      </c>
      <c r="B79">
        <f t="shared" ca="1" si="14"/>
        <v>3431</v>
      </c>
      <c r="C79" t="str">
        <f t="shared" ca="1" si="15"/>
        <v>&amp;</v>
      </c>
      <c r="D79" t="str">
        <f t="shared" ca="1" si="16"/>
        <v>ݭ</v>
      </c>
      <c r="E79" t="str">
        <f t="shared" ca="1" si="17"/>
        <v>)É6~Õ</v>
      </c>
      <c r="F79" t="str">
        <f t="shared" ca="1" si="18"/>
        <v>⦜烾軪ૐᜟ</v>
      </c>
      <c r="G79" t="str">
        <f t="shared" ca="1" si="19"/>
        <v>FALSE</v>
      </c>
      <c r="H79" t="str">
        <f t="shared" ca="1" si="20"/>
        <v>5747</v>
      </c>
      <c r="I79" t="str">
        <f t="shared" ca="1" si="21"/>
        <v>11101101</v>
      </c>
      <c r="J79" t="str">
        <f t="shared" ca="1" si="22"/>
        <v xml:space="preserve"> 1/2</v>
      </c>
      <c r="K79" s="1">
        <f t="shared" ca="1" si="23"/>
        <v>32087</v>
      </c>
      <c r="L79" t="str">
        <f ca="1">INDEX(Sheet2!A:A,RANDBETWEEN(1,2193))</f>
        <v>GULF INDUSTRIALS LIMITED,GLF,"Materials"</v>
      </c>
      <c r="M79" t="str">
        <f ca="1">INDEX(Sheet3!A:A,RANDBETWEEN(2,101))</f>
        <v>Chester</v>
      </c>
      <c r="N79" t="str">
        <f ca="1">INDEX(Sheet3!B:B,RANDBETWEEN(2,101))</f>
        <v>Mitchell</v>
      </c>
      <c r="O79" t="str">
        <f ca="1">INDEX(Sheet3!C:C,RANDBETWEEN(2,101))</f>
        <v>Ap #208-8409 Arcu Avenue</v>
      </c>
      <c r="P79" t="str">
        <f ca="1">INDEX(Sheet3!D:D,RANDBETWEEN(2,101))</f>
        <v>Mandurah</v>
      </c>
      <c r="Q79" t="str">
        <f ca="1">VLOOKUP(P79,Sheet4!A:B,2)</f>
        <v>Western Australia</v>
      </c>
      <c r="R79">
        <f ca="1">INDEX(Sheet3!F:F,RANDBETWEEN(2,101))</f>
        <v>1362</v>
      </c>
      <c r="S79" t="str">
        <f t="shared" ca="1" si="24"/>
        <v>0989353163</v>
      </c>
      <c r="T79" t="str">
        <f t="shared" ca="1" si="25"/>
        <v>0476556388</v>
      </c>
    </row>
    <row r="80" spans="1:20" x14ac:dyDescent="0.25">
      <c r="A80">
        <f t="shared" ca="1" si="13"/>
        <v>0.2913795563925794</v>
      </c>
      <c r="B80">
        <f t="shared" ca="1" si="14"/>
        <v>9129</v>
      </c>
      <c r="C80" t="str">
        <f t="shared" ca="1" si="15"/>
        <v>?</v>
      </c>
      <c r="D80" t="str">
        <f t="shared" ca="1" si="16"/>
        <v>∸</v>
      </c>
      <c r="E80" t="str">
        <f t="shared" ca="1" si="17"/>
        <v>@_x001E_ÃëG</v>
      </c>
      <c r="F80" t="str">
        <f t="shared" ca="1" si="18"/>
        <v>귮鑪ꈇ䈷ꬌ</v>
      </c>
      <c r="G80" t="str">
        <f t="shared" ca="1" si="19"/>
        <v>TRUE</v>
      </c>
      <c r="H80" t="str">
        <f t="shared" ca="1" si="20"/>
        <v>91E2</v>
      </c>
      <c r="I80" t="str">
        <f t="shared" ca="1" si="21"/>
        <v>110011</v>
      </c>
      <c r="J80" t="str">
        <f t="shared" ca="1" si="22"/>
        <v xml:space="preserve"> 6/7</v>
      </c>
      <c r="K80" s="1">
        <f t="shared" ca="1" si="23"/>
        <v>22608</v>
      </c>
      <c r="L80" t="str">
        <f ca="1">INDEX(Sheet2!A:A,RANDBETWEEN(1,2193))</f>
        <v>COMET RIDGE LIMITED,COI,"Energy"</v>
      </c>
      <c r="M80" t="str">
        <f ca="1">INDEX(Sheet3!A:A,RANDBETWEEN(2,101))</f>
        <v>Silas</v>
      </c>
      <c r="N80" t="str">
        <f ca="1">INDEX(Sheet3!B:B,RANDBETWEEN(2,101))</f>
        <v>Montgomery</v>
      </c>
      <c r="O80" t="str">
        <f ca="1">INDEX(Sheet3!C:C,RANDBETWEEN(2,101))</f>
        <v>P.O. Box 609, 6732 Et Street</v>
      </c>
      <c r="P80" t="str">
        <f ca="1">INDEX(Sheet3!D:D,RANDBETWEEN(2,101))</f>
        <v>Warrnambool</v>
      </c>
      <c r="Q80" t="str">
        <f ca="1">VLOOKUP(P80,Sheet4!A:B,2)</f>
        <v>VIC</v>
      </c>
      <c r="R80">
        <f ca="1">INDEX(Sheet3!F:F,RANDBETWEEN(2,101))</f>
        <v>9371</v>
      </c>
      <c r="S80" t="str">
        <f t="shared" ca="1" si="24"/>
        <v>0602408997</v>
      </c>
      <c r="T80" t="str">
        <f t="shared" ca="1" si="25"/>
        <v>0419516003</v>
      </c>
    </row>
    <row r="81" spans="1:20" x14ac:dyDescent="0.25">
      <c r="A81">
        <f t="shared" ca="1" si="13"/>
        <v>0.16542520108354064</v>
      </c>
      <c r="B81">
        <f t="shared" ca="1" si="14"/>
        <v>2948</v>
      </c>
      <c r="C81" t="str">
        <f t="shared" ca="1" si="15"/>
        <v>V</v>
      </c>
      <c r="D81" t="str">
        <f t="shared" ca="1" si="16"/>
        <v>殮</v>
      </c>
      <c r="E81" t="str">
        <f t="shared" ca="1" si="17"/>
        <v>ê5©g$</v>
      </c>
      <c r="F81" t="str">
        <f t="shared" ca="1" si="18"/>
        <v>⨽㸢͇䵊</v>
      </c>
      <c r="G81" t="str">
        <f t="shared" ca="1" si="19"/>
        <v>FALSE</v>
      </c>
      <c r="H81" t="str">
        <f t="shared" ca="1" si="20"/>
        <v>F1AE</v>
      </c>
      <c r="I81" t="str">
        <f t="shared" ca="1" si="21"/>
        <v>1010100</v>
      </c>
      <c r="J81" t="str">
        <f t="shared" ca="1" si="22"/>
        <v xml:space="preserve"> 1/3</v>
      </c>
      <c r="K81" s="1">
        <f t="shared" ca="1" si="23"/>
        <v>27313</v>
      </c>
      <c r="L81" t="str">
        <f ca="1">INDEX(Sheet2!A:A,RANDBETWEEN(1,2193))</f>
        <v>NEXUS MINERALS LIMITED,NXM,"Materials"</v>
      </c>
      <c r="M81" t="str">
        <f ca="1">INDEX(Sheet3!A:A,RANDBETWEEN(2,101))</f>
        <v>Kato</v>
      </c>
      <c r="N81" t="str">
        <f ca="1">INDEX(Sheet3!B:B,RANDBETWEEN(2,101))</f>
        <v>Bryant</v>
      </c>
      <c r="O81" t="str">
        <f ca="1">INDEX(Sheet3!C:C,RANDBETWEEN(2,101))</f>
        <v>P.O. Box 720, 3080 Leo, St.</v>
      </c>
      <c r="P81" t="str">
        <f ca="1">INDEX(Sheet3!D:D,RANDBETWEEN(2,101))</f>
        <v>Warrnambool</v>
      </c>
      <c r="Q81" t="str">
        <f ca="1">VLOOKUP(P81,Sheet4!A:B,2)</f>
        <v>VIC</v>
      </c>
      <c r="R81">
        <f ca="1">INDEX(Sheet3!F:F,RANDBETWEEN(2,101))</f>
        <v>1483</v>
      </c>
      <c r="S81" t="str">
        <f t="shared" ca="1" si="24"/>
        <v>0986844727</v>
      </c>
      <c r="T81" t="str">
        <f t="shared" ca="1" si="25"/>
        <v>0474190472</v>
      </c>
    </row>
    <row r="82" spans="1:20" x14ac:dyDescent="0.25">
      <c r="A82">
        <f t="shared" ca="1" si="13"/>
        <v>0.59475499075574356</v>
      </c>
      <c r="B82">
        <f t="shared" ca="1" si="14"/>
        <v>3644</v>
      </c>
      <c r="C82" t="str">
        <f t="shared" ca="1" si="15"/>
        <v>&amp;</v>
      </c>
      <c r="D82" t="str">
        <f t="shared" ca="1" si="16"/>
        <v>툖</v>
      </c>
      <c r="E82" t="str">
        <f t="shared" ca="1" si="17"/>
        <v>\À_x000C_×+</v>
      </c>
      <c r="F82" t="e">
        <f t="shared" ca="1" si="18"/>
        <v>#N/A</v>
      </c>
      <c r="G82" t="str">
        <f t="shared" ca="1" si="19"/>
        <v>FALSE</v>
      </c>
      <c r="H82" t="str">
        <f t="shared" ca="1" si="20"/>
        <v>5F0F</v>
      </c>
      <c r="I82" t="str">
        <f t="shared" ca="1" si="21"/>
        <v>100100</v>
      </c>
      <c r="J82" t="str">
        <f t="shared" ca="1" si="22"/>
        <v xml:space="preserve"> 3/4</v>
      </c>
      <c r="K82" s="1">
        <f t="shared" ca="1" si="23"/>
        <v>19887</v>
      </c>
      <c r="L82" t="str">
        <f ca="1">INDEX(Sheet2!A:A,RANDBETWEEN(1,2193))</f>
        <v>DGO GOLD LIMITED,DGO,"Materials"</v>
      </c>
      <c r="M82" t="str">
        <f ca="1">INDEX(Sheet3!A:A,RANDBETWEEN(2,101))</f>
        <v>Amal</v>
      </c>
      <c r="N82" t="str">
        <f ca="1">INDEX(Sheet3!B:B,RANDBETWEEN(2,101))</f>
        <v>Albert</v>
      </c>
      <c r="O82" t="str">
        <f ca="1">INDEX(Sheet3!C:C,RANDBETWEEN(2,101))</f>
        <v>3120 Fringilla Rd.</v>
      </c>
      <c r="P82" t="str">
        <f ca="1">INDEX(Sheet3!D:D,RANDBETWEEN(2,101))</f>
        <v>Armidale</v>
      </c>
      <c r="Q82" t="str">
        <f ca="1">VLOOKUP(P82,Sheet4!A:B,2)</f>
        <v>NSW</v>
      </c>
      <c r="R82">
        <f ca="1">INDEX(Sheet3!F:F,RANDBETWEEN(2,101))</f>
        <v>8786</v>
      </c>
      <c r="S82" t="str">
        <f t="shared" ca="1" si="24"/>
        <v>0674029843</v>
      </c>
      <c r="T82" t="str">
        <f t="shared" ca="1" si="25"/>
        <v>0435372642</v>
      </c>
    </row>
    <row r="83" spans="1:20" x14ac:dyDescent="0.25">
      <c r="A83">
        <f t="shared" ca="1" si="13"/>
        <v>0.35615170051039358</v>
      </c>
      <c r="B83">
        <f t="shared" ca="1" si="14"/>
        <v>4779</v>
      </c>
      <c r="C83" t="str">
        <f t="shared" ca="1" si="15"/>
        <v>Ù</v>
      </c>
      <c r="D83" t="str">
        <f t="shared" ca="1" si="16"/>
        <v>䶐</v>
      </c>
      <c r="E83" t="str">
        <f t="shared" ca="1" si="17"/>
        <v>4¶Ø R</v>
      </c>
      <c r="F83" t="str">
        <f t="shared" ca="1" si="18"/>
        <v>းⵛ䥟ꠜ</v>
      </c>
      <c r="G83" t="str">
        <f t="shared" ca="1" si="19"/>
        <v>FALSE</v>
      </c>
      <c r="H83" t="str">
        <f t="shared" ca="1" si="20"/>
        <v>2249</v>
      </c>
      <c r="I83" t="str">
        <f t="shared" ca="1" si="21"/>
        <v>111110</v>
      </c>
      <c r="J83" t="str">
        <f t="shared" ca="1" si="22"/>
        <v xml:space="preserve">0    </v>
      </c>
      <c r="K83" s="1">
        <f t="shared" ca="1" si="23"/>
        <v>22128</v>
      </c>
      <c r="L83" t="str">
        <f ca="1">INDEX(Sheet2!A:A,RANDBETWEEN(1,2193))</f>
        <v>OOKAMI LIMITED,OOK,"Automobiles &amp; Components"</v>
      </c>
      <c r="M83" t="str">
        <f ca="1">INDEX(Sheet3!A:A,RANDBETWEEN(2,101))</f>
        <v>Kennedy</v>
      </c>
      <c r="N83" t="str">
        <f ca="1">INDEX(Sheet3!B:B,RANDBETWEEN(2,101))</f>
        <v>Molina</v>
      </c>
      <c r="O83" t="str">
        <f ca="1">INDEX(Sheet3!C:C,RANDBETWEEN(2,101))</f>
        <v>2370 Tempus Av.</v>
      </c>
      <c r="P83" t="str">
        <f ca="1">INDEX(Sheet3!D:D,RANDBETWEEN(2,101))</f>
        <v>Rockhampton</v>
      </c>
      <c r="Q83" t="str">
        <f ca="1">VLOOKUP(P83,Sheet4!A:B,2)</f>
        <v>QLD</v>
      </c>
      <c r="R83">
        <f ca="1">INDEX(Sheet3!F:F,RANDBETWEEN(2,101))</f>
        <v>4162</v>
      </c>
      <c r="S83" t="str">
        <f t="shared" ca="1" si="24"/>
        <v>0674272159</v>
      </c>
      <c r="T83" t="str">
        <f t="shared" ca="1" si="25"/>
        <v>0469619880</v>
      </c>
    </row>
    <row r="84" spans="1:20" x14ac:dyDescent="0.25">
      <c r="A84">
        <f t="shared" ca="1" si="13"/>
        <v>0.91297576112156031</v>
      </c>
      <c r="B84">
        <f t="shared" ca="1" si="14"/>
        <v>1708</v>
      </c>
      <c r="C84" t="str">
        <f t="shared" ca="1" si="15"/>
        <v>&lt;</v>
      </c>
      <c r="D84" t="str">
        <f t="shared" ca="1" si="16"/>
        <v></v>
      </c>
      <c r="E84" t="str">
        <f t="shared" ca="1" si="17"/>
        <v>úUõ×ú</v>
      </c>
      <c r="F84" t="str">
        <f t="shared" ca="1" si="18"/>
        <v>珠쵪퍷൛</v>
      </c>
      <c r="G84" t="str">
        <f t="shared" ca="1" si="19"/>
        <v>FALSE</v>
      </c>
      <c r="H84" t="str">
        <f t="shared" ca="1" si="20"/>
        <v>2D46</v>
      </c>
      <c r="I84" t="str">
        <f t="shared" ca="1" si="21"/>
        <v>1100011</v>
      </c>
      <c r="J84" t="str">
        <f t="shared" ca="1" si="22"/>
        <v xml:space="preserve"> 3/8</v>
      </c>
      <c r="K84" s="1">
        <f t="shared" ca="1" si="23"/>
        <v>32951</v>
      </c>
      <c r="L84" t="str">
        <f ca="1">INDEX(Sheet2!A:A,RANDBETWEEN(1,2193))</f>
        <v>SANDON CAPITAL INVESTMENTS LIMITED,SNC,"Not Applic"</v>
      </c>
      <c r="M84" t="str">
        <f ca="1">INDEX(Sheet3!A:A,RANDBETWEEN(2,101))</f>
        <v>Autumn</v>
      </c>
      <c r="N84" t="str">
        <f ca="1">INDEX(Sheet3!B:B,RANDBETWEEN(2,101))</f>
        <v>Hanson</v>
      </c>
      <c r="O84" t="str">
        <f ca="1">INDEX(Sheet3!C:C,RANDBETWEEN(2,101))</f>
        <v>406-4893 Lectus St.</v>
      </c>
      <c r="P84" t="str">
        <f ca="1">INDEX(Sheet3!D:D,RANDBETWEEN(2,101))</f>
        <v>Goulburn</v>
      </c>
      <c r="Q84" t="str">
        <f ca="1">VLOOKUP(P84,Sheet4!A:B,2)</f>
        <v>NSW</v>
      </c>
      <c r="R84">
        <f ca="1">INDEX(Sheet3!F:F,RANDBETWEEN(2,101))</f>
        <v>6946</v>
      </c>
      <c r="S84" t="str">
        <f t="shared" ca="1" si="24"/>
        <v>0565200436</v>
      </c>
      <c r="T84" t="str">
        <f t="shared" ca="1" si="25"/>
        <v>0481730679</v>
      </c>
    </row>
    <row r="85" spans="1:20" x14ac:dyDescent="0.25">
      <c r="A85">
        <f t="shared" ca="1" si="13"/>
        <v>0.32099411169963699</v>
      </c>
      <c r="B85">
        <f t="shared" ca="1" si="14"/>
        <v>5961</v>
      </c>
      <c r="C85" t="str">
        <f t="shared" ca="1" si="15"/>
        <v>_x0001_</v>
      </c>
      <c r="D85" t="str">
        <f t="shared" ca="1" si="16"/>
        <v>粰</v>
      </c>
      <c r="E85" t="str">
        <f t="shared" ca="1" si="17"/>
        <v>¿$£}</v>
      </c>
      <c r="F85" t="str">
        <f t="shared" ca="1" si="18"/>
        <v>鲍餇騱렖즂</v>
      </c>
      <c r="G85" t="str">
        <f t="shared" ca="1" si="19"/>
        <v>FALSE</v>
      </c>
      <c r="H85" t="str">
        <f t="shared" ca="1" si="20"/>
        <v>3250</v>
      </c>
      <c r="I85" t="str">
        <f t="shared" ca="1" si="21"/>
        <v>1001</v>
      </c>
      <c r="J85" t="str">
        <f t="shared" ca="1" si="22"/>
        <v xml:space="preserve"> 5/8</v>
      </c>
      <c r="K85" s="1">
        <f t="shared" ca="1" si="23"/>
        <v>11007</v>
      </c>
      <c r="L85" t="str">
        <f ca="1">INDEX(Sheet2!A:A,RANDBETWEEN(1,2193))</f>
        <v>NORTHERN STAR RESOURCES LTD,NST,"Materials"</v>
      </c>
      <c r="M85" t="str">
        <f ca="1">INDEX(Sheet3!A:A,RANDBETWEEN(2,101))</f>
        <v>Solomon</v>
      </c>
      <c r="N85" t="str">
        <f ca="1">INDEX(Sheet3!B:B,RANDBETWEEN(2,101))</f>
        <v>Velazquez</v>
      </c>
      <c r="O85" t="str">
        <f ca="1">INDEX(Sheet3!C:C,RANDBETWEEN(2,101))</f>
        <v>1216 Dictum Road</v>
      </c>
      <c r="P85" t="str">
        <f ca="1">INDEX(Sheet3!D:D,RANDBETWEEN(2,101))</f>
        <v>Greater Hobart</v>
      </c>
      <c r="Q85" t="str">
        <f ca="1">VLOOKUP(P85,Sheet4!A:B,2)</f>
        <v>Tasmania</v>
      </c>
      <c r="R85">
        <f ca="1">INDEX(Sheet3!F:F,RANDBETWEEN(2,101))</f>
        <v>1583</v>
      </c>
      <c r="S85" t="str">
        <f t="shared" ca="1" si="24"/>
        <v>0992505929</v>
      </c>
      <c r="T85" t="str">
        <f t="shared" ca="1" si="25"/>
        <v>0438078914</v>
      </c>
    </row>
    <row r="86" spans="1:20" x14ac:dyDescent="0.25">
      <c r="A86">
        <f t="shared" ca="1" si="13"/>
        <v>0.88201642737367514</v>
      </c>
      <c r="B86">
        <f t="shared" ca="1" si="14"/>
        <v>2509</v>
      </c>
      <c r="C86" t="str">
        <f t="shared" ca="1" si="15"/>
        <v>2</v>
      </c>
      <c r="D86" t="str">
        <f t="shared" ca="1" si="16"/>
        <v></v>
      </c>
      <c r="E86" t="str">
        <f t="shared" ca="1" si="17"/>
        <v>ü_x000F_æ_</v>
      </c>
      <c r="F86" t="str">
        <f t="shared" ca="1" si="18"/>
        <v>林¢텃</v>
      </c>
      <c r="G86" t="str">
        <f t="shared" ca="1" si="19"/>
        <v>TRUE</v>
      </c>
      <c r="H86" t="str">
        <f t="shared" ca="1" si="20"/>
        <v>A031</v>
      </c>
      <c r="I86" t="str">
        <f t="shared" ca="1" si="21"/>
        <v>11000111</v>
      </c>
      <c r="J86" t="str">
        <f t="shared" ca="1" si="22"/>
        <v xml:space="preserve"> 5/9</v>
      </c>
      <c r="K86" s="1">
        <f t="shared" ca="1" si="23"/>
        <v>19321</v>
      </c>
      <c r="L86" t="str">
        <f ca="1">INDEX(Sheet2!A:A,RANDBETWEEN(1,2193))</f>
        <v>ABUNDANT PRODUCE LIMITED,ABT,"Food, Beverage &amp; Tobacco"</v>
      </c>
      <c r="M86" t="str">
        <f ca="1">INDEX(Sheet3!A:A,RANDBETWEEN(2,101))</f>
        <v>Hall</v>
      </c>
      <c r="N86" t="str">
        <f ca="1">INDEX(Sheet3!B:B,RANDBETWEEN(2,101))</f>
        <v>Charles</v>
      </c>
      <c r="O86" t="str">
        <f ca="1">INDEX(Sheet3!C:C,RANDBETWEEN(2,101))</f>
        <v>Ap #149-9928 Enim Ave</v>
      </c>
      <c r="P86" t="str">
        <f ca="1">INDEX(Sheet3!D:D,RANDBETWEEN(2,101))</f>
        <v>Campbelltown</v>
      </c>
      <c r="Q86" t="str">
        <f ca="1">VLOOKUP(P86,Sheet4!A:B,2)</f>
        <v>New South Wales</v>
      </c>
      <c r="R86">
        <f ca="1">INDEX(Sheet3!F:F,RANDBETWEEN(2,101))</f>
        <v>7818</v>
      </c>
      <c r="S86" t="str">
        <f t="shared" ca="1" si="24"/>
        <v>0622734290</v>
      </c>
      <c r="T86" t="str">
        <f t="shared" ca="1" si="25"/>
        <v>0439190565</v>
      </c>
    </row>
    <row r="87" spans="1:20" x14ac:dyDescent="0.25">
      <c r="A87">
        <f t="shared" ca="1" si="13"/>
        <v>0.37971610853045712</v>
      </c>
      <c r="B87">
        <f t="shared" ca="1" si="14"/>
        <v>9421</v>
      </c>
      <c r="C87" t="str">
        <f t="shared" ca="1" si="15"/>
        <v>`</v>
      </c>
      <c r="D87" t="str">
        <f t="shared" ca="1" si="16"/>
        <v>뷜</v>
      </c>
      <c r="E87" t="str">
        <f t="shared" ca="1" si="17"/>
        <v>\ºŽ_x0014_</v>
      </c>
      <c r="F87" t="str">
        <f t="shared" ca="1" si="18"/>
        <v>깭ᜱ᷾ᰗ⊳</v>
      </c>
      <c r="G87" t="str">
        <f t="shared" ca="1" si="19"/>
        <v>TRUE</v>
      </c>
      <c r="H87" t="str">
        <f t="shared" ca="1" si="20"/>
        <v>5734</v>
      </c>
      <c r="I87" t="str">
        <f t="shared" ca="1" si="21"/>
        <v>1110100</v>
      </c>
      <c r="J87" t="str">
        <f t="shared" ca="1" si="22"/>
        <v xml:space="preserve"> 1/8</v>
      </c>
      <c r="K87" s="1">
        <f t="shared" ca="1" si="23"/>
        <v>12047</v>
      </c>
      <c r="L87" t="str">
        <f ca="1">INDEX(Sheet2!A:A,RANDBETWEEN(1,2193))</f>
        <v>CRUSADE ABS SERIES 2013-1 TRUST,CUF,"Not Applic"</v>
      </c>
      <c r="M87" t="str">
        <f ca="1">INDEX(Sheet3!A:A,RANDBETWEEN(2,101))</f>
        <v>Kato</v>
      </c>
      <c r="N87" t="str">
        <f ca="1">INDEX(Sheet3!B:B,RANDBETWEEN(2,101))</f>
        <v>Salas</v>
      </c>
      <c r="O87" t="str">
        <f ca="1">INDEX(Sheet3!C:C,RANDBETWEEN(2,101))</f>
        <v>709-7731 Nonummy Av.</v>
      </c>
      <c r="P87" t="str">
        <f ca="1">INDEX(Sheet3!D:D,RANDBETWEEN(2,101))</f>
        <v>Broken Hill</v>
      </c>
      <c r="Q87" t="str">
        <f ca="1">VLOOKUP(P87,Sheet4!A:B,2)</f>
        <v>NSW</v>
      </c>
      <c r="R87">
        <f ca="1">INDEX(Sheet3!F:F,RANDBETWEEN(2,101))</f>
        <v>8921</v>
      </c>
      <c r="S87" t="str">
        <f t="shared" ca="1" si="24"/>
        <v>0673783241</v>
      </c>
      <c r="T87" t="str">
        <f t="shared" ca="1" si="25"/>
        <v>0415930423</v>
      </c>
    </row>
    <row r="88" spans="1:20" x14ac:dyDescent="0.25">
      <c r="A88">
        <f t="shared" ca="1" si="13"/>
        <v>0.26730964914367217</v>
      </c>
      <c r="B88">
        <f t="shared" ca="1" si="14"/>
        <v>2917</v>
      </c>
      <c r="C88" t="str">
        <f t="shared" ca="1" si="15"/>
        <v>²</v>
      </c>
      <c r="D88" t="str">
        <f t="shared" ca="1" si="16"/>
        <v>ከ</v>
      </c>
      <c r="E88" t="str">
        <f t="shared" ca="1" si="17"/>
        <v>Â_x0014_{_x001E_Ó</v>
      </c>
      <c r="F88" t="str">
        <f t="shared" ca="1" si="18"/>
        <v>둢ꯈ噐샴</v>
      </c>
      <c r="G88" t="str">
        <f t="shared" ca="1" si="19"/>
        <v>FALSE</v>
      </c>
      <c r="H88" t="str">
        <f t="shared" ca="1" si="20"/>
        <v>8E7B</v>
      </c>
      <c r="I88" t="str">
        <f t="shared" ca="1" si="21"/>
        <v>100</v>
      </c>
      <c r="J88" t="str">
        <f t="shared" ca="1" si="22"/>
        <v xml:space="preserve"> 1/2</v>
      </c>
      <c r="K88" s="1">
        <f t="shared" ca="1" si="23"/>
        <v>28378</v>
      </c>
      <c r="L88" t="str">
        <f ca="1">INDEX(Sheet2!A:A,RANDBETWEEN(1,2193))</f>
        <v>EMPIRE ENERGY GROUP LIMITED,EEG,"Energy"</v>
      </c>
      <c r="M88" t="str">
        <f ca="1">INDEX(Sheet3!A:A,RANDBETWEEN(2,101))</f>
        <v>Merrill</v>
      </c>
      <c r="N88" t="str">
        <f ca="1">INDEX(Sheet3!B:B,RANDBETWEEN(2,101))</f>
        <v>Crane</v>
      </c>
      <c r="O88" t="str">
        <f ca="1">INDEX(Sheet3!C:C,RANDBETWEEN(2,101))</f>
        <v>Ap #670-3267 Eu, St.</v>
      </c>
      <c r="P88" t="str">
        <f ca="1">INDEX(Sheet3!D:D,RANDBETWEEN(2,101))</f>
        <v>Charters Towers</v>
      </c>
      <c r="Q88" t="str">
        <f ca="1">VLOOKUP(P88,Sheet4!A:B,2)</f>
        <v>QLD</v>
      </c>
      <c r="R88">
        <f ca="1">INDEX(Sheet3!F:F,RANDBETWEEN(2,101))</f>
        <v>5151</v>
      </c>
      <c r="S88" t="str">
        <f t="shared" ca="1" si="24"/>
        <v>0148567817</v>
      </c>
      <c r="T88" t="str">
        <f t="shared" ca="1" si="25"/>
        <v>0482001537</v>
      </c>
    </row>
    <row r="89" spans="1:20" x14ac:dyDescent="0.25">
      <c r="A89">
        <f t="shared" ca="1" si="13"/>
        <v>0.30259206979423314</v>
      </c>
      <c r="B89">
        <f t="shared" ca="1" si="14"/>
        <v>7721</v>
      </c>
      <c r="C89" t="str">
        <f t="shared" ca="1" si="15"/>
        <v>ô</v>
      </c>
      <c r="D89" t="str">
        <f t="shared" ca="1" si="16"/>
        <v>剥</v>
      </c>
      <c r="E89" t="str">
        <f t="shared" ca="1" si="17"/>
        <v>G/ÆÑZ</v>
      </c>
      <c r="F89" t="str">
        <f t="shared" ca="1" si="18"/>
        <v>湦ꪞཎ톐ﯳ</v>
      </c>
      <c r="G89" t="str">
        <f t="shared" ca="1" si="19"/>
        <v>FALSE</v>
      </c>
      <c r="H89" t="str">
        <f t="shared" ca="1" si="20"/>
        <v>1520</v>
      </c>
      <c r="I89" t="str">
        <f t="shared" ca="1" si="21"/>
        <v>10101</v>
      </c>
      <c r="J89" t="str">
        <f t="shared" ca="1" si="22"/>
        <v xml:space="preserve"> 1/3</v>
      </c>
      <c r="K89" s="1">
        <f t="shared" ca="1" si="23"/>
        <v>19195</v>
      </c>
      <c r="L89" t="str">
        <f ca="1">INDEX(Sheet2!A:A,RANDBETWEEN(1,2193))</f>
        <v>ATC ALLOYS LTD,ATA,"Materials"</v>
      </c>
      <c r="M89" t="str">
        <f ca="1">INDEX(Sheet3!A:A,RANDBETWEEN(2,101))</f>
        <v>Joelle</v>
      </c>
      <c r="N89" t="str">
        <f ca="1">INDEX(Sheet3!B:B,RANDBETWEEN(2,101))</f>
        <v>Salas</v>
      </c>
      <c r="O89" t="str">
        <f ca="1">INDEX(Sheet3!C:C,RANDBETWEEN(2,101))</f>
        <v>P.O. Box 350, 3988 Fringilla Street</v>
      </c>
      <c r="P89" t="str">
        <f ca="1">INDEX(Sheet3!D:D,RANDBETWEEN(2,101))</f>
        <v>Campbelltown</v>
      </c>
      <c r="Q89" t="str">
        <f ca="1">VLOOKUP(P89,Sheet4!A:B,2)</f>
        <v>New South Wales</v>
      </c>
      <c r="R89">
        <f ca="1">INDEX(Sheet3!F:F,RANDBETWEEN(2,101))</f>
        <v>1125</v>
      </c>
      <c r="S89" t="str">
        <f t="shared" ca="1" si="24"/>
        <v>0591713173</v>
      </c>
      <c r="T89" t="str">
        <f t="shared" ca="1" si="25"/>
        <v>0492268865</v>
      </c>
    </row>
    <row r="90" spans="1:20" x14ac:dyDescent="0.25">
      <c r="A90">
        <f t="shared" ca="1" si="13"/>
        <v>0.57130153905833803</v>
      </c>
      <c r="B90">
        <f t="shared" ca="1" si="14"/>
        <v>1573</v>
      </c>
      <c r="C90" t="str">
        <f t="shared" ca="1" si="15"/>
        <v>,</v>
      </c>
      <c r="D90" t="str">
        <f t="shared" ca="1" si="16"/>
        <v>ƫ</v>
      </c>
      <c r="E90" t="str">
        <f t="shared" ca="1" si="17"/>
        <v>Î"è_x0010_</v>
      </c>
      <c r="F90" t="str">
        <f t="shared" ca="1" si="18"/>
        <v>ι㜟궔뀡</v>
      </c>
      <c r="G90" t="str">
        <f t="shared" ca="1" si="19"/>
        <v>TRUE</v>
      </c>
      <c r="H90" t="str">
        <f t="shared" ca="1" si="20"/>
        <v>1C59</v>
      </c>
      <c r="I90" t="str">
        <f t="shared" ca="1" si="21"/>
        <v>1110001</v>
      </c>
      <c r="J90" t="str">
        <f t="shared" ca="1" si="22"/>
        <v xml:space="preserve"> 3/7</v>
      </c>
      <c r="K90" s="1">
        <f t="shared" ca="1" si="23"/>
        <v>30889</v>
      </c>
      <c r="L90" t="str">
        <f ca="1">INDEX(Sheet2!A:A,RANDBETWEEN(1,2193))</f>
        <v>IMDEX LIMITED,IMD,"Materials"</v>
      </c>
      <c r="M90" t="str">
        <f ca="1">INDEX(Sheet3!A:A,RANDBETWEEN(2,101))</f>
        <v>Cullen</v>
      </c>
      <c r="N90" t="str">
        <f ca="1">INDEX(Sheet3!B:B,RANDBETWEEN(2,101))</f>
        <v>Joseph</v>
      </c>
      <c r="O90" t="str">
        <f ca="1">INDEX(Sheet3!C:C,RANDBETWEEN(2,101))</f>
        <v>P.O. Box 609, 6732 Et Street</v>
      </c>
      <c r="P90" t="str">
        <f ca="1">INDEX(Sheet3!D:D,RANDBETWEEN(2,101))</f>
        <v>Penrith</v>
      </c>
      <c r="Q90" t="str">
        <f ca="1">VLOOKUP(P90,Sheet4!A:B,2)</f>
        <v>NSW</v>
      </c>
      <c r="R90">
        <f ca="1">INDEX(Sheet3!F:F,RANDBETWEEN(2,101))</f>
        <v>9001</v>
      </c>
      <c r="S90" t="str">
        <f t="shared" ca="1" si="24"/>
        <v>0549358043</v>
      </c>
      <c r="T90" t="str">
        <f t="shared" ca="1" si="25"/>
        <v>0422502212</v>
      </c>
    </row>
    <row r="91" spans="1:20" x14ac:dyDescent="0.25">
      <c r="A91">
        <f t="shared" ca="1" si="13"/>
        <v>0.86000289122433216</v>
      </c>
      <c r="B91">
        <f t="shared" ca="1" si="14"/>
        <v>7360</v>
      </c>
      <c r="C91" t="str">
        <f t="shared" ca="1" si="15"/>
        <v>€</v>
      </c>
      <c r="D91" t="str">
        <f t="shared" ca="1" si="16"/>
        <v>扑</v>
      </c>
      <c r="E91" t="str">
        <f t="shared" ca="1" si="17"/>
        <v>µØG»0</v>
      </c>
      <c r="F91" t="str">
        <f t="shared" ca="1" si="18"/>
        <v>챷ॡ둺⨮곽</v>
      </c>
      <c r="G91" t="str">
        <f t="shared" ca="1" si="19"/>
        <v>TRUE</v>
      </c>
      <c r="H91" t="str">
        <f t="shared" ca="1" si="20"/>
        <v>7FFC</v>
      </c>
      <c r="I91" t="str">
        <f t="shared" ca="1" si="21"/>
        <v>1000</v>
      </c>
      <c r="J91" t="str">
        <f t="shared" ca="1" si="22"/>
        <v xml:space="preserve">1    </v>
      </c>
      <c r="K91" s="1">
        <f t="shared" ca="1" si="23"/>
        <v>16995</v>
      </c>
      <c r="L91" t="str">
        <f ca="1">INDEX(Sheet2!A:A,RANDBETWEEN(1,2193))</f>
        <v>APOLLO SERIES 2013-1 TRUST,AOR,"Not Applic"</v>
      </c>
      <c r="M91" t="str">
        <f ca="1">INDEX(Sheet3!A:A,RANDBETWEEN(2,101))</f>
        <v>Castor</v>
      </c>
      <c r="N91" t="str">
        <f ca="1">INDEX(Sheet3!B:B,RANDBETWEEN(2,101))</f>
        <v>Bryant</v>
      </c>
      <c r="O91" t="str">
        <f ca="1">INDEX(Sheet3!C:C,RANDBETWEEN(2,101))</f>
        <v>1630 Pede, Road</v>
      </c>
      <c r="P91" t="str">
        <f ca="1">INDEX(Sheet3!D:D,RANDBETWEEN(2,101))</f>
        <v>Penrith</v>
      </c>
      <c r="Q91" t="str">
        <f ca="1">VLOOKUP(P91,Sheet4!A:B,2)</f>
        <v>NSW</v>
      </c>
      <c r="R91">
        <f ca="1">INDEX(Sheet3!F:F,RANDBETWEEN(2,101))</f>
        <v>9016</v>
      </c>
      <c r="S91" t="str">
        <f t="shared" ca="1" si="24"/>
        <v>0441902311</v>
      </c>
      <c r="T91" t="str">
        <f t="shared" ca="1" si="25"/>
        <v>0467899213</v>
      </c>
    </row>
    <row r="92" spans="1:20" x14ac:dyDescent="0.25">
      <c r="A92">
        <f t="shared" ca="1" si="13"/>
        <v>0.17305234310454232</v>
      </c>
      <c r="B92">
        <f t="shared" ca="1" si="14"/>
        <v>7536</v>
      </c>
      <c r="C92" t="str">
        <f t="shared" ca="1" si="15"/>
        <v>§</v>
      </c>
      <c r="D92" t="str">
        <f t="shared" ca="1" si="16"/>
        <v>㲕</v>
      </c>
      <c r="E92" t="str">
        <f t="shared" ca="1" si="17"/>
        <v>_x0003_”“¾*</v>
      </c>
      <c r="F92" t="str">
        <f t="shared" ca="1" si="18"/>
        <v>ꢙ庝槐萡̶</v>
      </c>
      <c r="G92" t="str">
        <f t="shared" ca="1" si="19"/>
        <v>TRUE</v>
      </c>
      <c r="H92" t="str">
        <f t="shared" ca="1" si="20"/>
        <v>DF35</v>
      </c>
      <c r="I92" t="str">
        <f t="shared" ca="1" si="21"/>
        <v>110</v>
      </c>
      <c r="J92" t="str">
        <f t="shared" ca="1" si="22"/>
        <v xml:space="preserve"> 5/6</v>
      </c>
      <c r="K92" s="1">
        <f t="shared" ca="1" si="23"/>
        <v>11167</v>
      </c>
      <c r="L92" t="str">
        <f ca="1">INDEX(Sheet2!A:A,RANDBETWEEN(1,2193))</f>
        <v>THRED LIMITED,THD,"Software &amp; Services"</v>
      </c>
      <c r="M92" t="str">
        <f ca="1">INDEX(Sheet3!A:A,RANDBETWEEN(2,101))</f>
        <v>Octavius</v>
      </c>
      <c r="N92" t="str">
        <f ca="1">INDEX(Sheet3!B:B,RANDBETWEEN(2,101))</f>
        <v>Mendoza</v>
      </c>
      <c r="O92" t="str">
        <f ca="1">INDEX(Sheet3!C:C,RANDBETWEEN(2,101))</f>
        <v>P.O. Box 345, 3902 Adipiscing Av.</v>
      </c>
      <c r="P92" t="str">
        <f ca="1">INDEX(Sheet3!D:D,RANDBETWEEN(2,101))</f>
        <v>Cairns</v>
      </c>
      <c r="Q92" t="str">
        <f ca="1">VLOOKUP(P92,Sheet4!A:B,2)</f>
        <v>QLD</v>
      </c>
      <c r="R92">
        <f ca="1">INDEX(Sheet3!F:F,RANDBETWEEN(2,101))</f>
        <v>1647</v>
      </c>
      <c r="S92" t="str">
        <f t="shared" ca="1" si="24"/>
        <v>0889990431</v>
      </c>
      <c r="T92" t="str">
        <f t="shared" ca="1" si="25"/>
        <v>0456768106</v>
      </c>
    </row>
    <row r="93" spans="1:20" x14ac:dyDescent="0.25">
      <c r="A93">
        <f t="shared" ca="1" si="13"/>
        <v>0.76715024140800758</v>
      </c>
      <c r="B93">
        <f t="shared" ca="1" si="14"/>
        <v>4262</v>
      </c>
      <c r="C93" t="str">
        <f t="shared" ca="1" si="15"/>
        <v>A</v>
      </c>
      <c r="D93" t="str">
        <f t="shared" ca="1" si="16"/>
        <v>ᇇ</v>
      </c>
      <c r="E93" t="str">
        <f t="shared" ca="1" si="17"/>
        <v>¥0ëR$</v>
      </c>
      <c r="F93" t="str">
        <f t="shared" ca="1" si="18"/>
        <v>Ť⦯ԣ䄈Ꝇ</v>
      </c>
      <c r="G93" t="str">
        <f t="shared" ca="1" si="19"/>
        <v>FALSE</v>
      </c>
      <c r="H93" t="str">
        <f t="shared" ca="1" si="20"/>
        <v>C8A9</v>
      </c>
      <c r="I93" t="str">
        <f t="shared" ca="1" si="21"/>
        <v>11111011</v>
      </c>
      <c r="J93" t="str">
        <f t="shared" ca="1" si="22"/>
        <v xml:space="preserve"> 1/7</v>
      </c>
      <c r="K93" s="1">
        <f t="shared" ca="1" si="23"/>
        <v>23094</v>
      </c>
      <c r="L93" t="str">
        <f ca="1">INDEX(Sheet2!A:A,RANDBETWEEN(1,2193))</f>
        <v>COCA-COLA AMATIL LIMITED,CCL,"Food, Beverage &amp; Tobacco"</v>
      </c>
      <c r="M93" t="str">
        <f ca="1">INDEX(Sheet3!A:A,RANDBETWEEN(2,101))</f>
        <v>Melanie</v>
      </c>
      <c r="N93" t="str">
        <f ca="1">INDEX(Sheet3!B:B,RANDBETWEEN(2,101))</f>
        <v>Spears</v>
      </c>
      <c r="O93" t="str">
        <f ca="1">INDEX(Sheet3!C:C,RANDBETWEEN(2,101))</f>
        <v>Ap #652-8939 Ac, Avenue</v>
      </c>
      <c r="P93" t="str">
        <f ca="1">INDEX(Sheet3!D:D,RANDBETWEEN(2,101))</f>
        <v>Benalla</v>
      </c>
      <c r="Q93" t="str">
        <f ca="1">VLOOKUP(P93,Sheet4!A:B,2)</f>
        <v>VIC</v>
      </c>
      <c r="R93">
        <f ca="1">INDEX(Sheet3!F:F,RANDBETWEEN(2,101))</f>
        <v>4882</v>
      </c>
      <c r="S93" t="str">
        <f t="shared" ca="1" si="24"/>
        <v>0186996555</v>
      </c>
      <c r="T93" t="str">
        <f t="shared" ca="1" si="25"/>
        <v>0449748850</v>
      </c>
    </row>
    <row r="94" spans="1:20" x14ac:dyDescent="0.25">
      <c r="A94">
        <f t="shared" ca="1" si="13"/>
        <v>0.59795894957271745</v>
      </c>
      <c r="B94">
        <f t="shared" ca="1" si="14"/>
        <v>3174</v>
      </c>
      <c r="C94" t="str">
        <f t="shared" ca="1" si="15"/>
        <v> </v>
      </c>
      <c r="D94" t="str">
        <f t="shared" ca="1" si="16"/>
        <v>ᎁ</v>
      </c>
      <c r="E94" t="str">
        <f t="shared" ca="1" si="17"/>
        <v>Ë³SB_x001F_</v>
      </c>
      <c r="F94" t="str">
        <f t="shared" ca="1" si="18"/>
        <v>富鷒맯䌖䇶</v>
      </c>
      <c r="G94" t="str">
        <f t="shared" ca="1" si="19"/>
        <v>TRUE</v>
      </c>
      <c r="H94" t="str">
        <f t="shared" ca="1" si="20"/>
        <v>B7BD</v>
      </c>
      <c r="I94" t="str">
        <f t="shared" ca="1" si="21"/>
        <v>111010</v>
      </c>
      <c r="J94" t="str">
        <f t="shared" ca="1" si="22"/>
        <v xml:space="preserve"> 3/8</v>
      </c>
      <c r="K94" s="1">
        <f t="shared" ca="1" si="23"/>
        <v>27586</v>
      </c>
      <c r="L94" t="str">
        <f ca="1">INDEX(Sheet2!A:A,RANDBETWEEN(1,2193))</f>
        <v>RYDER CAPITAL LIMITED,RYD,"Not Applic"</v>
      </c>
      <c r="M94" t="str">
        <f ca="1">INDEX(Sheet3!A:A,RANDBETWEEN(2,101))</f>
        <v>Amos</v>
      </c>
      <c r="N94" t="str">
        <f ca="1">INDEX(Sheet3!B:B,RANDBETWEEN(2,101))</f>
        <v>Molina</v>
      </c>
      <c r="O94" t="str">
        <f ca="1">INDEX(Sheet3!C:C,RANDBETWEEN(2,101))</f>
        <v>406-4893 Lectus St.</v>
      </c>
      <c r="P94" t="str">
        <f ca="1">INDEX(Sheet3!D:D,RANDBETWEEN(2,101))</f>
        <v>Orange</v>
      </c>
      <c r="Q94" t="str">
        <f ca="1">VLOOKUP(P94,Sheet4!A:B,2)</f>
        <v>NSW</v>
      </c>
      <c r="R94">
        <f ca="1">INDEX(Sheet3!F:F,RANDBETWEEN(2,101))</f>
        <v>9113</v>
      </c>
      <c r="S94" t="str">
        <f t="shared" ca="1" si="24"/>
        <v>0414611526</v>
      </c>
      <c r="T94" t="str">
        <f t="shared" ca="1" si="25"/>
        <v>0486076520</v>
      </c>
    </row>
    <row r="95" spans="1:20" x14ac:dyDescent="0.25">
      <c r="A95">
        <f t="shared" ca="1" si="13"/>
        <v>4.9525146685608479E-2</v>
      </c>
      <c r="B95">
        <f t="shared" ca="1" si="14"/>
        <v>8766</v>
      </c>
      <c r="C95" t="str">
        <f t="shared" ca="1" si="15"/>
        <v>_x001A_</v>
      </c>
      <c r="D95" t="str">
        <f t="shared" ca="1" si="16"/>
        <v>흪</v>
      </c>
      <c r="E95" t="str">
        <f t="shared" ca="1" si="17"/>
        <v>uCëù</v>
      </c>
      <c r="F95" t="str">
        <f t="shared" ca="1" si="18"/>
        <v>䁎⊍</v>
      </c>
      <c r="G95" t="str">
        <f t="shared" ca="1" si="19"/>
        <v>TRUE</v>
      </c>
      <c r="H95" t="str">
        <f t="shared" ca="1" si="20"/>
        <v>B058</v>
      </c>
      <c r="I95" t="str">
        <f t="shared" ca="1" si="21"/>
        <v>10101001</v>
      </c>
      <c r="J95" t="str">
        <f t="shared" ca="1" si="22"/>
        <v xml:space="preserve">0    </v>
      </c>
      <c r="K95" s="1">
        <f t="shared" ca="1" si="23"/>
        <v>34374</v>
      </c>
      <c r="L95" t="str">
        <f ca="1">INDEX(Sheet2!A:A,RANDBETWEEN(1,2193))</f>
        <v>CSR LIMITED,CSR,"Materials"</v>
      </c>
      <c r="M95" t="str">
        <f ca="1">INDEX(Sheet3!A:A,RANDBETWEEN(2,101))</f>
        <v>Nyssa</v>
      </c>
      <c r="N95" t="str">
        <f ca="1">INDEX(Sheet3!B:B,RANDBETWEEN(2,101))</f>
        <v>Bush</v>
      </c>
      <c r="O95" t="str">
        <f ca="1">INDEX(Sheet3!C:C,RANDBETWEEN(2,101))</f>
        <v>2477 Mi Ave</v>
      </c>
      <c r="P95" t="str">
        <f ca="1">INDEX(Sheet3!D:D,RANDBETWEEN(2,101))</f>
        <v>Wollongong</v>
      </c>
      <c r="Q95" t="str">
        <f ca="1">VLOOKUP(P95,Sheet4!A:B,2)</f>
        <v>New South Wales</v>
      </c>
      <c r="R95">
        <f ca="1">INDEX(Sheet3!F:F,RANDBETWEEN(2,101))</f>
        <v>7133</v>
      </c>
      <c r="S95" t="str">
        <f t="shared" ca="1" si="24"/>
        <v>0887650086</v>
      </c>
      <c r="T95" t="str">
        <f t="shared" ca="1" si="25"/>
        <v>0489673676</v>
      </c>
    </row>
    <row r="96" spans="1:20" x14ac:dyDescent="0.25">
      <c r="A96">
        <f t="shared" ca="1" si="13"/>
        <v>0.16647782391004862</v>
      </c>
      <c r="B96">
        <f t="shared" ca="1" si="14"/>
        <v>4556</v>
      </c>
      <c r="C96" t="str">
        <f t="shared" ca="1" si="15"/>
        <v>‘</v>
      </c>
      <c r="D96" t="str">
        <f t="shared" ca="1" si="16"/>
        <v>珞</v>
      </c>
      <c r="E96" t="str">
        <f t="shared" ca="1" si="17"/>
        <v xml:space="preserve">	Ý4Ôâ</v>
      </c>
      <c r="F96" t="str">
        <f t="shared" ca="1" si="18"/>
        <v>胑㘟핬䡂驺</v>
      </c>
      <c r="G96" t="str">
        <f t="shared" ca="1" si="19"/>
        <v>FALSE</v>
      </c>
      <c r="H96" t="str">
        <f t="shared" ca="1" si="20"/>
        <v>FA99</v>
      </c>
      <c r="I96" t="str">
        <f t="shared" ca="1" si="21"/>
        <v>11100001</v>
      </c>
      <c r="J96" t="str">
        <f t="shared" ca="1" si="22"/>
        <v xml:space="preserve"> 2/7</v>
      </c>
      <c r="K96" s="1">
        <f t="shared" ca="1" si="23"/>
        <v>27315</v>
      </c>
      <c r="L96" t="str">
        <f ca="1">INDEX(Sheet2!A:A,RANDBETWEEN(1,2193))</f>
        <v>BIRIMIAN LIMITED,BGS,"Materials"</v>
      </c>
      <c r="M96" t="str">
        <f ca="1">INDEX(Sheet3!A:A,RANDBETWEEN(2,101))</f>
        <v>Joelle</v>
      </c>
      <c r="N96" t="str">
        <f ca="1">INDEX(Sheet3!B:B,RANDBETWEEN(2,101))</f>
        <v>Goodman</v>
      </c>
      <c r="O96" t="str">
        <f ca="1">INDEX(Sheet3!C:C,RANDBETWEEN(2,101))</f>
        <v>P.O. Box 984, 4757 Sapien. St.</v>
      </c>
      <c r="P96" t="str">
        <f ca="1">INDEX(Sheet3!D:D,RANDBETWEEN(2,101))</f>
        <v>Broken Hill</v>
      </c>
      <c r="Q96" t="str">
        <f ca="1">VLOOKUP(P96,Sheet4!A:B,2)</f>
        <v>NSW</v>
      </c>
      <c r="R96">
        <f ca="1">INDEX(Sheet3!F:F,RANDBETWEEN(2,101))</f>
        <v>1019</v>
      </c>
      <c r="S96" t="str">
        <f t="shared" ca="1" si="24"/>
        <v>0254549255</v>
      </c>
      <c r="T96" t="str">
        <f t="shared" ca="1" si="25"/>
        <v>0436747545</v>
      </c>
    </row>
    <row r="97" spans="1:20" x14ac:dyDescent="0.25">
      <c r="A97">
        <f t="shared" ca="1" si="13"/>
        <v>0.98500474550852335</v>
      </c>
      <c r="B97">
        <f t="shared" ca="1" si="14"/>
        <v>2975</v>
      </c>
      <c r="C97" t="str">
        <f t="shared" ca="1" si="15"/>
        <v></v>
      </c>
      <c r="D97" t="e">
        <f t="shared" ca="1" si="16"/>
        <v>#N/A</v>
      </c>
      <c r="E97" t="str">
        <f t="shared" ca="1" si="17"/>
        <v>¤"|§-</v>
      </c>
      <c r="F97" t="str">
        <f t="shared" ca="1" si="18"/>
        <v>ᦳ冋㛑嗱</v>
      </c>
      <c r="G97" t="str">
        <f t="shared" ca="1" si="19"/>
        <v>FALSE</v>
      </c>
      <c r="H97" t="str">
        <f t="shared" ca="1" si="20"/>
        <v>68A8</v>
      </c>
      <c r="I97" t="str">
        <f t="shared" ca="1" si="21"/>
        <v>10111011</v>
      </c>
      <c r="J97" t="str">
        <f t="shared" ca="1" si="22"/>
        <v xml:space="preserve"> 7/8</v>
      </c>
      <c r="K97" s="1">
        <f t="shared" ca="1" si="23"/>
        <v>18828</v>
      </c>
      <c r="L97" t="str">
        <f ca="1">INDEX(Sheet2!A:A,RANDBETWEEN(1,2193))</f>
        <v>MOTORCYCLE HOLDINGS LIMITED,MTO,"Retailing"</v>
      </c>
      <c r="M97" t="str">
        <f ca="1">INDEX(Sheet3!A:A,RANDBETWEEN(2,101))</f>
        <v>Melinda</v>
      </c>
      <c r="N97" t="str">
        <f ca="1">INDEX(Sheet3!B:B,RANDBETWEEN(2,101))</f>
        <v>Nichols</v>
      </c>
      <c r="O97" t="str">
        <f ca="1">INDEX(Sheet3!C:C,RANDBETWEEN(2,101))</f>
        <v>7885 Blandit Road</v>
      </c>
      <c r="P97" t="str">
        <f ca="1">INDEX(Sheet3!D:D,RANDBETWEEN(2,101))</f>
        <v>Sale</v>
      </c>
      <c r="Q97" t="str">
        <f ca="1">VLOOKUP(P97,Sheet4!A:B,2)</f>
        <v>VIC</v>
      </c>
      <c r="R97">
        <f ca="1">INDEX(Sheet3!F:F,RANDBETWEEN(2,101))</f>
        <v>6437</v>
      </c>
      <c r="S97" t="str">
        <f t="shared" ca="1" si="24"/>
        <v>0733155848</v>
      </c>
      <c r="T97" t="str">
        <f t="shared" ca="1" si="25"/>
        <v>0417364390</v>
      </c>
    </row>
    <row r="98" spans="1:20" x14ac:dyDescent="0.25">
      <c r="A98">
        <f t="shared" ca="1" si="13"/>
        <v>0.50818205056319832</v>
      </c>
      <c r="B98">
        <f t="shared" ca="1" si="14"/>
        <v>3798</v>
      </c>
      <c r="C98" t="str">
        <f t="shared" ca="1" si="15"/>
        <v>ù</v>
      </c>
      <c r="D98" t="str">
        <f t="shared" ca="1" si="16"/>
        <v>ℛ</v>
      </c>
      <c r="E98" t="str">
        <f t="shared" ca="1" si="17"/>
        <v>Yð_x001D_*¹</v>
      </c>
      <c r="F98" t="str">
        <f t="shared" ca="1" si="18"/>
        <v>쵆糱ວƹˋ</v>
      </c>
      <c r="G98" t="str">
        <f t="shared" ca="1" si="19"/>
        <v>TRUE</v>
      </c>
      <c r="H98" t="str">
        <f t="shared" ca="1" si="20"/>
        <v>3833</v>
      </c>
      <c r="I98" t="str">
        <f t="shared" ca="1" si="21"/>
        <v>10010</v>
      </c>
      <c r="J98" t="str">
        <f t="shared" ca="1" si="22"/>
        <v xml:space="preserve"> 7/9</v>
      </c>
      <c r="K98" s="1">
        <f t="shared" ca="1" si="23"/>
        <v>29322</v>
      </c>
      <c r="L98" t="str">
        <f ca="1">INDEX(Sheet2!A:A,RANDBETWEEN(1,2193))</f>
        <v>ARC EXPLORATION LIMITED,ARX,"Materials"</v>
      </c>
      <c r="M98" t="str">
        <f ca="1">INDEX(Sheet3!A:A,RANDBETWEEN(2,101))</f>
        <v>Akeem</v>
      </c>
      <c r="N98" t="str">
        <f ca="1">INDEX(Sheet3!B:B,RANDBETWEEN(2,101))</f>
        <v>Stephens</v>
      </c>
      <c r="O98" t="str">
        <f ca="1">INDEX(Sheet3!C:C,RANDBETWEEN(2,101))</f>
        <v>Ap #791-4151 Turpis Rd.</v>
      </c>
      <c r="P98" t="str">
        <f ca="1">INDEX(Sheet3!D:D,RANDBETWEEN(2,101))</f>
        <v>Cessnock</v>
      </c>
      <c r="Q98" t="str">
        <f ca="1">VLOOKUP(P98,Sheet4!A:B,2)</f>
        <v>New South Wales</v>
      </c>
      <c r="R98">
        <f ca="1">INDEX(Sheet3!F:F,RANDBETWEEN(2,101))</f>
        <v>9375</v>
      </c>
      <c r="S98" t="str">
        <f t="shared" ca="1" si="24"/>
        <v>0789239053</v>
      </c>
      <c r="T98" t="str">
        <f t="shared" ca="1" si="25"/>
        <v>0488371426</v>
      </c>
    </row>
    <row r="99" spans="1:20" x14ac:dyDescent="0.25">
      <c r="A99">
        <f t="shared" ca="1" si="13"/>
        <v>8.73428679936602E-2</v>
      </c>
      <c r="B99">
        <f t="shared" ca="1" si="14"/>
        <v>6266</v>
      </c>
      <c r="C99" t="str">
        <f t="shared" ca="1" si="15"/>
        <v>Í</v>
      </c>
      <c r="D99" t="e">
        <f t="shared" ca="1" si="16"/>
        <v>#N/A</v>
      </c>
      <c r="E99" t="str">
        <f t="shared" ca="1" si="17"/>
        <v>ŒäÐÂq</v>
      </c>
      <c r="F99" t="str">
        <f t="shared" ca="1" si="18"/>
        <v>洅溼翊た땘</v>
      </c>
      <c r="G99" t="str">
        <f t="shared" ca="1" si="19"/>
        <v>TRUE</v>
      </c>
      <c r="H99" t="str">
        <f t="shared" ca="1" si="20"/>
        <v>971A</v>
      </c>
      <c r="I99" t="str">
        <f t="shared" ca="1" si="21"/>
        <v>1011000</v>
      </c>
      <c r="J99" t="str">
        <f t="shared" ca="1" si="22"/>
        <v xml:space="preserve"> 1/2</v>
      </c>
      <c r="K99" s="1">
        <f t="shared" ca="1" si="23"/>
        <v>12087</v>
      </c>
      <c r="L99" t="str">
        <f ca="1">INDEX(Sheet2!A:A,RANDBETWEEN(1,2193))</f>
        <v>INTERSTAR MILLENNIUM SERIES 2006-3L TRUST,INN,"Not Applic"</v>
      </c>
      <c r="M99" t="str">
        <f ca="1">INDEX(Sheet3!A:A,RANDBETWEEN(2,101))</f>
        <v>Ulric</v>
      </c>
      <c r="N99" t="str">
        <f ca="1">INDEX(Sheet3!B:B,RANDBETWEEN(2,101))</f>
        <v>Clark</v>
      </c>
      <c r="O99" t="str">
        <f ca="1">INDEX(Sheet3!C:C,RANDBETWEEN(2,101))</f>
        <v>6303 Lectus, Rd.</v>
      </c>
      <c r="P99" t="str">
        <f ca="1">INDEX(Sheet3!D:D,RANDBETWEEN(2,101))</f>
        <v>Bundaberg</v>
      </c>
      <c r="Q99" t="str">
        <f ca="1">VLOOKUP(P99,Sheet4!A:B,2)</f>
        <v>QLD</v>
      </c>
      <c r="R99">
        <f ca="1">INDEX(Sheet3!F:F,RANDBETWEEN(2,101))</f>
        <v>7818</v>
      </c>
      <c r="S99" t="str">
        <f t="shared" ca="1" si="24"/>
        <v>0409436258</v>
      </c>
      <c r="T99" t="str">
        <f t="shared" ca="1" si="25"/>
        <v>0437126119</v>
      </c>
    </row>
    <row r="100" spans="1:20" x14ac:dyDescent="0.25">
      <c r="A100">
        <f t="shared" ca="1" si="13"/>
        <v>0.3755019554438479</v>
      </c>
      <c r="B100">
        <f t="shared" ca="1" si="14"/>
        <v>7973</v>
      </c>
      <c r="C100" t="str">
        <f t="shared" ca="1" si="15"/>
        <v>&gt;</v>
      </c>
      <c r="D100" t="e">
        <f t="shared" ca="1" si="16"/>
        <v>#N/A</v>
      </c>
      <c r="E100" t="str">
        <f t="shared" ca="1" si="17"/>
        <v>°ˆ	e€</v>
      </c>
      <c r="F100" t="str">
        <f t="shared" ca="1" si="18"/>
        <v>쨈囁璻幭</v>
      </c>
      <c r="G100" t="str">
        <f t="shared" ca="1" si="19"/>
        <v>TRUE</v>
      </c>
      <c r="H100" t="str">
        <f t="shared" ca="1" si="20"/>
        <v>FBA0</v>
      </c>
      <c r="I100" t="str">
        <f t="shared" ca="1" si="21"/>
        <v>1011011</v>
      </c>
      <c r="J100" t="str">
        <f t="shared" ca="1" si="22"/>
        <v xml:space="preserve"> 3/8</v>
      </c>
      <c r="K100" s="1">
        <f t="shared" ca="1" si="23"/>
        <v>34179</v>
      </c>
      <c r="L100" t="str">
        <f ca="1">INDEX(Sheet2!A:A,RANDBETWEEN(1,2193))</f>
        <v>MAGNIS RESOURCES LIMITED.,MNS,"Materials"</v>
      </c>
      <c r="M100" t="str">
        <f ca="1">INDEX(Sheet3!A:A,RANDBETWEEN(2,101))</f>
        <v>Sonya</v>
      </c>
      <c r="N100" t="str">
        <f ca="1">INDEX(Sheet3!B:B,RANDBETWEEN(2,101))</f>
        <v>Hickman</v>
      </c>
      <c r="O100" t="str">
        <f ca="1">INDEX(Sheet3!C:C,RANDBETWEEN(2,101))</f>
        <v>2370 Tempus Av.</v>
      </c>
      <c r="P100" t="str">
        <f ca="1">INDEX(Sheet3!D:D,RANDBETWEEN(2,101))</f>
        <v>Palmerston</v>
      </c>
      <c r="Q100" t="str">
        <f ca="1">VLOOKUP(P100,Sheet4!A:B,2)</f>
        <v>NT</v>
      </c>
      <c r="R100">
        <f ca="1">INDEX(Sheet3!F:F,RANDBETWEEN(2,101))</f>
        <v>4882</v>
      </c>
      <c r="S100" t="str">
        <f t="shared" ca="1" si="24"/>
        <v>0188883107</v>
      </c>
      <c r="T100" t="str">
        <f t="shared" ca="1" si="25"/>
        <v>0440257494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93"/>
  <sheetViews>
    <sheetView workbookViewId="0">
      <selection sqref="A1:A1048576"/>
    </sheetView>
  </sheetViews>
  <sheetFormatPr defaultRowHeight="15" x14ac:dyDescent="0.25"/>
  <sheetData>
    <row r="1" spans="1:1" x14ac:dyDescent="0.25">
      <c r="A1" t="s">
        <v>3</v>
      </c>
    </row>
    <row r="2" spans="1:1" x14ac:dyDescent="0.25">
      <c r="A2" t="s">
        <v>4</v>
      </c>
    </row>
    <row r="3" spans="1:1" x14ac:dyDescent="0.25">
      <c r="A3" t="s">
        <v>5</v>
      </c>
    </row>
    <row r="4" spans="1:1" x14ac:dyDescent="0.25">
      <c r="A4" t="s">
        <v>6</v>
      </c>
    </row>
    <row r="5" spans="1:1" x14ac:dyDescent="0.25">
      <c r="A5" t="s">
        <v>7</v>
      </c>
    </row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0" spans="1:1" x14ac:dyDescent="0.25">
      <c r="A10" t="s">
        <v>12</v>
      </c>
    </row>
    <row r="11" spans="1:1" x14ac:dyDescent="0.25">
      <c r="A11" t="s">
        <v>13</v>
      </c>
    </row>
    <row r="12" spans="1:1" x14ac:dyDescent="0.25">
      <c r="A12" t="s">
        <v>14</v>
      </c>
    </row>
    <row r="13" spans="1:1" x14ac:dyDescent="0.25">
      <c r="A13" t="s">
        <v>15</v>
      </c>
    </row>
    <row r="14" spans="1:1" x14ac:dyDescent="0.25">
      <c r="A14" t="s">
        <v>16</v>
      </c>
    </row>
    <row r="15" spans="1:1" x14ac:dyDescent="0.25">
      <c r="A15" t="s">
        <v>17</v>
      </c>
    </row>
    <row r="16" spans="1:1" x14ac:dyDescent="0.25">
      <c r="A16" t="s">
        <v>18</v>
      </c>
    </row>
    <row r="17" spans="1:1" x14ac:dyDescent="0.25">
      <c r="A17" t="s">
        <v>19</v>
      </c>
    </row>
    <row r="18" spans="1:1" x14ac:dyDescent="0.25">
      <c r="A18" t="s">
        <v>20</v>
      </c>
    </row>
    <row r="19" spans="1:1" x14ac:dyDescent="0.25">
      <c r="A19" t="s">
        <v>21</v>
      </c>
    </row>
    <row r="20" spans="1:1" x14ac:dyDescent="0.25">
      <c r="A20" t="s">
        <v>22</v>
      </c>
    </row>
    <row r="21" spans="1:1" x14ac:dyDescent="0.25">
      <c r="A21" t="s">
        <v>23</v>
      </c>
    </row>
    <row r="22" spans="1:1" x14ac:dyDescent="0.25">
      <c r="A22" t="s">
        <v>24</v>
      </c>
    </row>
    <row r="23" spans="1:1" x14ac:dyDescent="0.25">
      <c r="A23" t="s">
        <v>25</v>
      </c>
    </row>
    <row r="24" spans="1:1" x14ac:dyDescent="0.25">
      <c r="A24" t="s">
        <v>26</v>
      </c>
    </row>
    <row r="25" spans="1:1" x14ac:dyDescent="0.25">
      <c r="A25" t="s">
        <v>27</v>
      </c>
    </row>
    <row r="26" spans="1:1" x14ac:dyDescent="0.25">
      <c r="A26" t="s">
        <v>28</v>
      </c>
    </row>
    <row r="27" spans="1:1" x14ac:dyDescent="0.25">
      <c r="A27" t="s">
        <v>29</v>
      </c>
    </row>
    <row r="28" spans="1:1" x14ac:dyDescent="0.25">
      <c r="A28" t="s">
        <v>30</v>
      </c>
    </row>
    <row r="29" spans="1:1" x14ac:dyDescent="0.25">
      <c r="A29" t="s">
        <v>31</v>
      </c>
    </row>
    <row r="30" spans="1:1" x14ac:dyDescent="0.25">
      <c r="A30" t="s">
        <v>32</v>
      </c>
    </row>
    <row r="31" spans="1:1" x14ac:dyDescent="0.25">
      <c r="A31" t="s">
        <v>33</v>
      </c>
    </row>
    <row r="32" spans="1:1" x14ac:dyDescent="0.25">
      <c r="A32" t="s">
        <v>34</v>
      </c>
    </row>
    <row r="33" spans="1:1" x14ac:dyDescent="0.25">
      <c r="A33" t="s">
        <v>35</v>
      </c>
    </row>
    <row r="34" spans="1:1" x14ac:dyDescent="0.25">
      <c r="A34" t="s">
        <v>36</v>
      </c>
    </row>
    <row r="35" spans="1:1" x14ac:dyDescent="0.25">
      <c r="A35" t="s">
        <v>37</v>
      </c>
    </row>
    <row r="36" spans="1:1" x14ac:dyDescent="0.25">
      <c r="A36" t="s">
        <v>38</v>
      </c>
    </row>
    <row r="37" spans="1:1" x14ac:dyDescent="0.25">
      <c r="A37" t="s">
        <v>39</v>
      </c>
    </row>
    <row r="38" spans="1:1" x14ac:dyDescent="0.25">
      <c r="A38" t="s">
        <v>40</v>
      </c>
    </row>
    <row r="39" spans="1:1" x14ac:dyDescent="0.25">
      <c r="A39" t="s">
        <v>41</v>
      </c>
    </row>
    <row r="40" spans="1:1" x14ac:dyDescent="0.25">
      <c r="A40" t="s">
        <v>42</v>
      </c>
    </row>
    <row r="41" spans="1:1" x14ac:dyDescent="0.25">
      <c r="A41" t="s">
        <v>43</v>
      </c>
    </row>
    <row r="42" spans="1:1" x14ac:dyDescent="0.25">
      <c r="A42" t="s">
        <v>44</v>
      </c>
    </row>
    <row r="43" spans="1:1" x14ac:dyDescent="0.25">
      <c r="A43" t="s">
        <v>45</v>
      </c>
    </row>
    <row r="44" spans="1:1" x14ac:dyDescent="0.25">
      <c r="A44" t="s">
        <v>46</v>
      </c>
    </row>
    <row r="45" spans="1:1" x14ac:dyDescent="0.25">
      <c r="A45" t="s">
        <v>47</v>
      </c>
    </row>
    <row r="46" spans="1:1" x14ac:dyDescent="0.25">
      <c r="A46" t="s">
        <v>48</v>
      </c>
    </row>
    <row r="47" spans="1:1" x14ac:dyDescent="0.25">
      <c r="A47" t="s">
        <v>49</v>
      </c>
    </row>
    <row r="48" spans="1:1" x14ac:dyDescent="0.25">
      <c r="A48" t="s">
        <v>50</v>
      </c>
    </row>
    <row r="49" spans="1:1" x14ac:dyDescent="0.25">
      <c r="A49" t="s">
        <v>51</v>
      </c>
    </row>
    <row r="50" spans="1:1" x14ac:dyDescent="0.25">
      <c r="A50" t="s">
        <v>52</v>
      </c>
    </row>
    <row r="51" spans="1:1" x14ac:dyDescent="0.25">
      <c r="A51" t="s">
        <v>53</v>
      </c>
    </row>
    <row r="52" spans="1:1" x14ac:dyDescent="0.25">
      <c r="A52" t="s">
        <v>54</v>
      </c>
    </row>
    <row r="53" spans="1:1" x14ac:dyDescent="0.25">
      <c r="A53" t="s">
        <v>55</v>
      </c>
    </row>
    <row r="54" spans="1:1" x14ac:dyDescent="0.25">
      <c r="A54" t="s">
        <v>56</v>
      </c>
    </row>
    <row r="55" spans="1:1" x14ac:dyDescent="0.25">
      <c r="A55" t="s">
        <v>57</v>
      </c>
    </row>
    <row r="56" spans="1:1" x14ac:dyDescent="0.25">
      <c r="A56" t="s">
        <v>58</v>
      </c>
    </row>
    <row r="57" spans="1:1" x14ac:dyDescent="0.25">
      <c r="A57" t="s">
        <v>59</v>
      </c>
    </row>
    <row r="58" spans="1:1" x14ac:dyDescent="0.25">
      <c r="A58" t="s">
        <v>60</v>
      </c>
    </row>
    <row r="59" spans="1:1" x14ac:dyDescent="0.25">
      <c r="A59" t="s">
        <v>61</v>
      </c>
    </row>
    <row r="60" spans="1:1" x14ac:dyDescent="0.25">
      <c r="A60" t="s">
        <v>62</v>
      </c>
    </row>
    <row r="61" spans="1:1" x14ac:dyDescent="0.25">
      <c r="A61" t="s">
        <v>63</v>
      </c>
    </row>
    <row r="62" spans="1:1" x14ac:dyDescent="0.25">
      <c r="A62" t="s">
        <v>64</v>
      </c>
    </row>
    <row r="63" spans="1:1" x14ac:dyDescent="0.25">
      <c r="A63" t="s">
        <v>65</v>
      </c>
    </row>
    <row r="64" spans="1:1" x14ac:dyDescent="0.25">
      <c r="A64" t="s">
        <v>66</v>
      </c>
    </row>
    <row r="65" spans="1:1" x14ac:dyDescent="0.25">
      <c r="A65" t="s">
        <v>67</v>
      </c>
    </row>
    <row r="66" spans="1:1" x14ac:dyDescent="0.25">
      <c r="A66" t="s">
        <v>68</v>
      </c>
    </row>
    <row r="67" spans="1:1" x14ac:dyDescent="0.25">
      <c r="A67" t="s">
        <v>69</v>
      </c>
    </row>
    <row r="68" spans="1:1" x14ac:dyDescent="0.25">
      <c r="A68" t="s">
        <v>70</v>
      </c>
    </row>
    <row r="69" spans="1:1" x14ac:dyDescent="0.25">
      <c r="A69" t="s">
        <v>71</v>
      </c>
    </row>
    <row r="70" spans="1:1" x14ac:dyDescent="0.25">
      <c r="A70" t="s">
        <v>72</v>
      </c>
    </row>
    <row r="71" spans="1:1" x14ac:dyDescent="0.25">
      <c r="A71" t="s">
        <v>73</v>
      </c>
    </row>
    <row r="72" spans="1:1" x14ac:dyDescent="0.25">
      <c r="A72" t="s">
        <v>74</v>
      </c>
    </row>
    <row r="73" spans="1:1" x14ac:dyDescent="0.25">
      <c r="A73" t="s">
        <v>75</v>
      </c>
    </row>
    <row r="74" spans="1:1" x14ac:dyDescent="0.25">
      <c r="A74" t="s">
        <v>76</v>
      </c>
    </row>
    <row r="75" spans="1:1" x14ac:dyDescent="0.25">
      <c r="A75" t="s">
        <v>77</v>
      </c>
    </row>
    <row r="76" spans="1:1" x14ac:dyDescent="0.25">
      <c r="A76" t="s">
        <v>78</v>
      </c>
    </row>
    <row r="77" spans="1:1" x14ac:dyDescent="0.25">
      <c r="A77" t="s">
        <v>79</v>
      </c>
    </row>
    <row r="78" spans="1:1" x14ac:dyDescent="0.25">
      <c r="A78" t="s">
        <v>80</v>
      </c>
    </row>
    <row r="79" spans="1:1" x14ac:dyDescent="0.25">
      <c r="A79" t="s">
        <v>81</v>
      </c>
    </row>
    <row r="80" spans="1:1" x14ac:dyDescent="0.25">
      <c r="A80" t="s">
        <v>82</v>
      </c>
    </row>
    <row r="81" spans="1:1" x14ac:dyDescent="0.25">
      <c r="A81" t="s">
        <v>83</v>
      </c>
    </row>
    <row r="82" spans="1:1" x14ac:dyDescent="0.25">
      <c r="A82" t="s">
        <v>84</v>
      </c>
    </row>
    <row r="83" spans="1:1" x14ac:dyDescent="0.25">
      <c r="A83" t="s">
        <v>85</v>
      </c>
    </row>
    <row r="84" spans="1:1" x14ac:dyDescent="0.25">
      <c r="A84" t="s">
        <v>86</v>
      </c>
    </row>
    <row r="85" spans="1:1" x14ac:dyDescent="0.25">
      <c r="A85" t="s">
        <v>87</v>
      </c>
    </row>
    <row r="86" spans="1:1" x14ac:dyDescent="0.25">
      <c r="A86" t="s">
        <v>88</v>
      </c>
    </row>
    <row r="87" spans="1:1" x14ac:dyDescent="0.25">
      <c r="A87" t="s">
        <v>89</v>
      </c>
    </row>
    <row r="88" spans="1:1" x14ac:dyDescent="0.25">
      <c r="A88" t="s">
        <v>90</v>
      </c>
    </row>
    <row r="89" spans="1:1" x14ac:dyDescent="0.25">
      <c r="A89" t="s">
        <v>91</v>
      </c>
    </row>
    <row r="90" spans="1:1" x14ac:dyDescent="0.25">
      <c r="A90" t="s">
        <v>92</v>
      </c>
    </row>
    <row r="91" spans="1:1" x14ac:dyDescent="0.25">
      <c r="A91" t="s">
        <v>93</v>
      </c>
    </row>
    <row r="92" spans="1:1" x14ac:dyDescent="0.25">
      <c r="A92" t="s">
        <v>94</v>
      </c>
    </row>
    <row r="93" spans="1:1" x14ac:dyDescent="0.25">
      <c r="A93" t="s">
        <v>95</v>
      </c>
    </row>
    <row r="94" spans="1:1" x14ac:dyDescent="0.25">
      <c r="A94" t="s">
        <v>96</v>
      </c>
    </row>
    <row r="95" spans="1:1" x14ac:dyDescent="0.25">
      <c r="A95" t="s">
        <v>97</v>
      </c>
    </row>
    <row r="96" spans="1:1" x14ac:dyDescent="0.25">
      <c r="A96" t="s">
        <v>98</v>
      </c>
    </row>
    <row r="97" spans="1:1" x14ac:dyDescent="0.25">
      <c r="A97" t="s">
        <v>99</v>
      </c>
    </row>
    <row r="98" spans="1:1" x14ac:dyDescent="0.25">
      <c r="A98" t="s">
        <v>100</v>
      </c>
    </row>
    <row r="99" spans="1:1" x14ac:dyDescent="0.25">
      <c r="A99" t="s">
        <v>101</v>
      </c>
    </row>
    <row r="100" spans="1:1" x14ac:dyDescent="0.25">
      <c r="A100" t="s">
        <v>102</v>
      </c>
    </row>
    <row r="101" spans="1:1" x14ac:dyDescent="0.25">
      <c r="A101" t="s">
        <v>103</v>
      </c>
    </row>
    <row r="102" spans="1:1" x14ac:dyDescent="0.25">
      <c r="A102" t="s">
        <v>104</v>
      </c>
    </row>
    <row r="103" spans="1:1" x14ac:dyDescent="0.25">
      <c r="A103" t="s">
        <v>105</v>
      </c>
    </row>
    <row r="104" spans="1:1" x14ac:dyDescent="0.25">
      <c r="A104" t="s">
        <v>106</v>
      </c>
    </row>
    <row r="105" spans="1:1" x14ac:dyDescent="0.25">
      <c r="A105" t="s">
        <v>107</v>
      </c>
    </row>
    <row r="106" spans="1:1" x14ac:dyDescent="0.25">
      <c r="A106" t="s">
        <v>108</v>
      </c>
    </row>
    <row r="107" spans="1:1" x14ac:dyDescent="0.25">
      <c r="A107" t="s">
        <v>109</v>
      </c>
    </row>
    <row r="108" spans="1:1" x14ac:dyDescent="0.25">
      <c r="A108" t="s">
        <v>110</v>
      </c>
    </row>
    <row r="109" spans="1:1" x14ac:dyDescent="0.25">
      <c r="A109" t="s">
        <v>111</v>
      </c>
    </row>
    <row r="110" spans="1:1" x14ac:dyDescent="0.25">
      <c r="A110" t="s">
        <v>112</v>
      </c>
    </row>
    <row r="111" spans="1:1" x14ac:dyDescent="0.25">
      <c r="A111" t="s">
        <v>113</v>
      </c>
    </row>
    <row r="112" spans="1:1" x14ac:dyDescent="0.25">
      <c r="A112" t="s">
        <v>114</v>
      </c>
    </row>
    <row r="113" spans="1:1" x14ac:dyDescent="0.25">
      <c r="A113" t="s">
        <v>115</v>
      </c>
    </row>
    <row r="114" spans="1:1" x14ac:dyDescent="0.25">
      <c r="A114" t="s">
        <v>116</v>
      </c>
    </row>
    <row r="115" spans="1:1" x14ac:dyDescent="0.25">
      <c r="A115" t="s">
        <v>117</v>
      </c>
    </row>
    <row r="116" spans="1:1" x14ac:dyDescent="0.25">
      <c r="A116" t="s">
        <v>118</v>
      </c>
    </row>
    <row r="117" spans="1:1" x14ac:dyDescent="0.25">
      <c r="A117" t="s">
        <v>119</v>
      </c>
    </row>
    <row r="118" spans="1:1" x14ac:dyDescent="0.25">
      <c r="A118" t="s">
        <v>120</v>
      </c>
    </row>
    <row r="119" spans="1:1" x14ac:dyDescent="0.25">
      <c r="A119" t="s">
        <v>121</v>
      </c>
    </row>
    <row r="120" spans="1:1" x14ac:dyDescent="0.25">
      <c r="A120" t="s">
        <v>122</v>
      </c>
    </row>
    <row r="121" spans="1:1" x14ac:dyDescent="0.25">
      <c r="A121" t="s">
        <v>123</v>
      </c>
    </row>
    <row r="122" spans="1:1" x14ac:dyDescent="0.25">
      <c r="A122" t="s">
        <v>124</v>
      </c>
    </row>
    <row r="123" spans="1:1" x14ac:dyDescent="0.25">
      <c r="A123" t="s">
        <v>125</v>
      </c>
    </row>
    <row r="124" spans="1:1" x14ac:dyDescent="0.25">
      <c r="A124" t="s">
        <v>126</v>
      </c>
    </row>
    <row r="125" spans="1:1" x14ac:dyDescent="0.25">
      <c r="A125" t="s">
        <v>127</v>
      </c>
    </row>
    <row r="126" spans="1:1" x14ac:dyDescent="0.25">
      <c r="A126" t="s">
        <v>128</v>
      </c>
    </row>
    <row r="127" spans="1:1" x14ac:dyDescent="0.25">
      <c r="A127" t="s">
        <v>129</v>
      </c>
    </row>
    <row r="128" spans="1:1" x14ac:dyDescent="0.25">
      <c r="A128" t="s">
        <v>130</v>
      </c>
    </row>
    <row r="129" spans="1:1" x14ac:dyDescent="0.25">
      <c r="A129" t="s">
        <v>131</v>
      </c>
    </row>
    <row r="130" spans="1:1" x14ac:dyDescent="0.25">
      <c r="A130" t="s">
        <v>132</v>
      </c>
    </row>
    <row r="131" spans="1:1" x14ac:dyDescent="0.25">
      <c r="A131" t="s">
        <v>133</v>
      </c>
    </row>
    <row r="132" spans="1:1" x14ac:dyDescent="0.25">
      <c r="A132" t="s">
        <v>134</v>
      </c>
    </row>
    <row r="133" spans="1:1" x14ac:dyDescent="0.25">
      <c r="A133" t="s">
        <v>135</v>
      </c>
    </row>
    <row r="134" spans="1:1" x14ac:dyDescent="0.25">
      <c r="A134" t="s">
        <v>136</v>
      </c>
    </row>
    <row r="135" spans="1:1" x14ac:dyDescent="0.25">
      <c r="A135" t="s">
        <v>137</v>
      </c>
    </row>
    <row r="136" spans="1:1" x14ac:dyDescent="0.25">
      <c r="A136" t="s">
        <v>138</v>
      </c>
    </row>
    <row r="137" spans="1:1" x14ac:dyDescent="0.25">
      <c r="A137" t="s">
        <v>139</v>
      </c>
    </row>
    <row r="138" spans="1:1" x14ac:dyDescent="0.25">
      <c r="A138" t="s">
        <v>140</v>
      </c>
    </row>
    <row r="139" spans="1:1" x14ac:dyDescent="0.25">
      <c r="A139" t="s">
        <v>141</v>
      </c>
    </row>
    <row r="140" spans="1:1" x14ac:dyDescent="0.25">
      <c r="A140" t="s">
        <v>142</v>
      </c>
    </row>
    <row r="141" spans="1:1" x14ac:dyDescent="0.25">
      <c r="A141" t="s">
        <v>143</v>
      </c>
    </row>
    <row r="142" spans="1:1" x14ac:dyDescent="0.25">
      <c r="A142" t="s">
        <v>144</v>
      </c>
    </row>
    <row r="143" spans="1:1" x14ac:dyDescent="0.25">
      <c r="A143" t="s">
        <v>145</v>
      </c>
    </row>
    <row r="144" spans="1:1" x14ac:dyDescent="0.25">
      <c r="A144" t="s">
        <v>146</v>
      </c>
    </row>
    <row r="145" spans="1:1" x14ac:dyDescent="0.25">
      <c r="A145" t="s">
        <v>147</v>
      </c>
    </row>
    <row r="146" spans="1:1" x14ac:dyDescent="0.25">
      <c r="A146" t="s">
        <v>148</v>
      </c>
    </row>
    <row r="147" spans="1:1" x14ac:dyDescent="0.25">
      <c r="A147" t="s">
        <v>149</v>
      </c>
    </row>
    <row r="148" spans="1:1" x14ac:dyDescent="0.25">
      <c r="A148" t="s">
        <v>150</v>
      </c>
    </row>
    <row r="149" spans="1:1" x14ac:dyDescent="0.25">
      <c r="A149" t="s">
        <v>151</v>
      </c>
    </row>
    <row r="150" spans="1:1" x14ac:dyDescent="0.25">
      <c r="A150" t="s">
        <v>152</v>
      </c>
    </row>
    <row r="151" spans="1:1" x14ac:dyDescent="0.25">
      <c r="A151" t="s">
        <v>153</v>
      </c>
    </row>
    <row r="152" spans="1:1" x14ac:dyDescent="0.25">
      <c r="A152" t="s">
        <v>154</v>
      </c>
    </row>
    <row r="153" spans="1:1" x14ac:dyDescent="0.25">
      <c r="A153" t="s">
        <v>155</v>
      </c>
    </row>
    <row r="154" spans="1:1" x14ac:dyDescent="0.25">
      <c r="A154" t="s">
        <v>156</v>
      </c>
    </row>
    <row r="155" spans="1:1" x14ac:dyDescent="0.25">
      <c r="A155" t="s">
        <v>157</v>
      </c>
    </row>
    <row r="156" spans="1:1" x14ac:dyDescent="0.25">
      <c r="A156" t="s">
        <v>158</v>
      </c>
    </row>
    <row r="157" spans="1:1" x14ac:dyDescent="0.25">
      <c r="A157" t="s">
        <v>159</v>
      </c>
    </row>
    <row r="158" spans="1:1" x14ac:dyDescent="0.25">
      <c r="A158" t="s">
        <v>160</v>
      </c>
    </row>
    <row r="159" spans="1:1" x14ac:dyDescent="0.25">
      <c r="A159" t="s">
        <v>161</v>
      </c>
    </row>
    <row r="160" spans="1:1" x14ac:dyDescent="0.25">
      <c r="A160" t="s">
        <v>162</v>
      </c>
    </row>
    <row r="161" spans="1:1" x14ac:dyDescent="0.25">
      <c r="A161" t="s">
        <v>163</v>
      </c>
    </row>
    <row r="162" spans="1:1" x14ac:dyDescent="0.25">
      <c r="A162" t="s">
        <v>164</v>
      </c>
    </row>
    <row r="163" spans="1:1" x14ac:dyDescent="0.25">
      <c r="A163" t="s">
        <v>165</v>
      </c>
    </row>
    <row r="164" spans="1:1" x14ac:dyDescent="0.25">
      <c r="A164" t="s">
        <v>166</v>
      </c>
    </row>
    <row r="165" spans="1:1" x14ac:dyDescent="0.25">
      <c r="A165" t="s">
        <v>167</v>
      </c>
    </row>
    <row r="166" spans="1:1" x14ac:dyDescent="0.25">
      <c r="A166" t="s">
        <v>168</v>
      </c>
    </row>
    <row r="167" spans="1:1" x14ac:dyDescent="0.25">
      <c r="A167" t="s">
        <v>169</v>
      </c>
    </row>
    <row r="168" spans="1:1" x14ac:dyDescent="0.25">
      <c r="A168" t="s">
        <v>170</v>
      </c>
    </row>
    <row r="169" spans="1:1" x14ac:dyDescent="0.25">
      <c r="A169" t="s">
        <v>171</v>
      </c>
    </row>
    <row r="170" spans="1:1" x14ac:dyDescent="0.25">
      <c r="A170" t="s">
        <v>172</v>
      </c>
    </row>
    <row r="171" spans="1:1" x14ac:dyDescent="0.25">
      <c r="A171" t="s">
        <v>173</v>
      </c>
    </row>
    <row r="172" spans="1:1" x14ac:dyDescent="0.25">
      <c r="A172" t="s">
        <v>174</v>
      </c>
    </row>
    <row r="173" spans="1:1" x14ac:dyDescent="0.25">
      <c r="A173" t="s">
        <v>175</v>
      </c>
    </row>
    <row r="174" spans="1:1" x14ac:dyDescent="0.25">
      <c r="A174" t="s">
        <v>176</v>
      </c>
    </row>
    <row r="175" spans="1:1" x14ac:dyDescent="0.25">
      <c r="A175" t="s">
        <v>177</v>
      </c>
    </row>
    <row r="176" spans="1:1" x14ac:dyDescent="0.25">
      <c r="A176" t="s">
        <v>178</v>
      </c>
    </row>
    <row r="177" spans="1:1" x14ac:dyDescent="0.25">
      <c r="A177" t="s">
        <v>179</v>
      </c>
    </row>
    <row r="178" spans="1:1" x14ac:dyDescent="0.25">
      <c r="A178" t="s">
        <v>180</v>
      </c>
    </row>
    <row r="179" spans="1:1" x14ac:dyDescent="0.25">
      <c r="A179" t="s">
        <v>181</v>
      </c>
    </row>
    <row r="180" spans="1:1" x14ac:dyDescent="0.25">
      <c r="A180" t="s">
        <v>182</v>
      </c>
    </row>
    <row r="181" spans="1:1" x14ac:dyDescent="0.25">
      <c r="A181" t="s">
        <v>183</v>
      </c>
    </row>
    <row r="182" spans="1:1" x14ac:dyDescent="0.25">
      <c r="A182" t="s">
        <v>184</v>
      </c>
    </row>
    <row r="183" spans="1:1" x14ac:dyDescent="0.25">
      <c r="A183" t="s">
        <v>185</v>
      </c>
    </row>
    <row r="184" spans="1:1" x14ac:dyDescent="0.25">
      <c r="A184" t="s">
        <v>186</v>
      </c>
    </row>
    <row r="185" spans="1:1" x14ac:dyDescent="0.25">
      <c r="A185" t="s">
        <v>187</v>
      </c>
    </row>
    <row r="186" spans="1:1" x14ac:dyDescent="0.25">
      <c r="A186" t="s">
        <v>188</v>
      </c>
    </row>
    <row r="187" spans="1:1" x14ac:dyDescent="0.25">
      <c r="A187" t="s">
        <v>189</v>
      </c>
    </row>
    <row r="188" spans="1:1" x14ac:dyDescent="0.25">
      <c r="A188" t="s">
        <v>190</v>
      </c>
    </row>
    <row r="189" spans="1:1" x14ac:dyDescent="0.25">
      <c r="A189" t="s">
        <v>191</v>
      </c>
    </row>
    <row r="190" spans="1:1" x14ac:dyDescent="0.25">
      <c r="A190" t="s">
        <v>192</v>
      </c>
    </row>
    <row r="191" spans="1:1" x14ac:dyDescent="0.25">
      <c r="A191" t="s">
        <v>193</v>
      </c>
    </row>
    <row r="192" spans="1:1" x14ac:dyDescent="0.25">
      <c r="A192" t="s">
        <v>194</v>
      </c>
    </row>
    <row r="193" spans="1:1" x14ac:dyDescent="0.25">
      <c r="A193" t="s">
        <v>195</v>
      </c>
    </row>
    <row r="194" spans="1:1" x14ac:dyDescent="0.25">
      <c r="A194" t="s">
        <v>196</v>
      </c>
    </row>
    <row r="195" spans="1:1" x14ac:dyDescent="0.25">
      <c r="A195" t="s">
        <v>197</v>
      </c>
    </row>
    <row r="196" spans="1:1" x14ac:dyDescent="0.25">
      <c r="A196" t="s">
        <v>198</v>
      </c>
    </row>
    <row r="197" spans="1:1" x14ac:dyDescent="0.25">
      <c r="A197" t="s">
        <v>199</v>
      </c>
    </row>
    <row r="198" spans="1:1" x14ac:dyDescent="0.25">
      <c r="A198" t="s">
        <v>200</v>
      </c>
    </row>
    <row r="199" spans="1:1" x14ac:dyDescent="0.25">
      <c r="A199" t="s">
        <v>201</v>
      </c>
    </row>
    <row r="200" spans="1:1" x14ac:dyDescent="0.25">
      <c r="A200" t="s">
        <v>202</v>
      </c>
    </row>
    <row r="201" spans="1:1" x14ac:dyDescent="0.25">
      <c r="A201" t="s">
        <v>203</v>
      </c>
    </row>
    <row r="202" spans="1:1" x14ac:dyDescent="0.25">
      <c r="A202" t="s">
        <v>204</v>
      </c>
    </row>
    <row r="203" spans="1:1" x14ac:dyDescent="0.25">
      <c r="A203" t="s">
        <v>205</v>
      </c>
    </row>
    <row r="204" spans="1:1" x14ac:dyDescent="0.25">
      <c r="A204" t="s">
        <v>206</v>
      </c>
    </row>
    <row r="205" spans="1:1" x14ac:dyDescent="0.25">
      <c r="A205" t="s">
        <v>207</v>
      </c>
    </row>
    <row r="206" spans="1:1" x14ac:dyDescent="0.25">
      <c r="A206" t="s">
        <v>208</v>
      </c>
    </row>
    <row r="207" spans="1:1" x14ac:dyDescent="0.25">
      <c r="A207" t="s">
        <v>209</v>
      </c>
    </row>
    <row r="208" spans="1:1" x14ac:dyDescent="0.25">
      <c r="A208" t="s">
        <v>210</v>
      </c>
    </row>
    <row r="209" spans="1:1" x14ac:dyDescent="0.25">
      <c r="A209" t="s">
        <v>211</v>
      </c>
    </row>
    <row r="210" spans="1:1" x14ac:dyDescent="0.25">
      <c r="A210" t="s">
        <v>212</v>
      </c>
    </row>
    <row r="211" spans="1:1" x14ac:dyDescent="0.25">
      <c r="A211" t="s">
        <v>213</v>
      </c>
    </row>
    <row r="212" spans="1:1" x14ac:dyDescent="0.25">
      <c r="A212" t="s">
        <v>214</v>
      </c>
    </row>
    <row r="213" spans="1:1" x14ac:dyDescent="0.25">
      <c r="A213" t="s">
        <v>215</v>
      </c>
    </row>
    <row r="214" spans="1:1" x14ac:dyDescent="0.25">
      <c r="A214" t="s">
        <v>216</v>
      </c>
    </row>
    <row r="215" spans="1:1" x14ac:dyDescent="0.25">
      <c r="A215" t="s">
        <v>217</v>
      </c>
    </row>
    <row r="216" spans="1:1" x14ac:dyDescent="0.25">
      <c r="A216" t="s">
        <v>218</v>
      </c>
    </row>
    <row r="217" spans="1:1" x14ac:dyDescent="0.25">
      <c r="A217" t="s">
        <v>219</v>
      </c>
    </row>
    <row r="218" spans="1:1" x14ac:dyDescent="0.25">
      <c r="A218" t="s">
        <v>220</v>
      </c>
    </row>
    <row r="219" spans="1:1" x14ac:dyDescent="0.25">
      <c r="A219" t="s">
        <v>221</v>
      </c>
    </row>
    <row r="220" spans="1:1" x14ac:dyDescent="0.25">
      <c r="A220" t="s">
        <v>222</v>
      </c>
    </row>
    <row r="221" spans="1:1" x14ac:dyDescent="0.25">
      <c r="A221" t="s">
        <v>223</v>
      </c>
    </row>
    <row r="222" spans="1:1" x14ac:dyDescent="0.25">
      <c r="A222" t="s">
        <v>224</v>
      </c>
    </row>
    <row r="223" spans="1:1" x14ac:dyDescent="0.25">
      <c r="A223" t="s">
        <v>225</v>
      </c>
    </row>
    <row r="224" spans="1:1" x14ac:dyDescent="0.25">
      <c r="A224" t="s">
        <v>226</v>
      </c>
    </row>
    <row r="225" spans="1:1" x14ac:dyDescent="0.25">
      <c r="A225" t="s">
        <v>227</v>
      </c>
    </row>
    <row r="226" spans="1:1" x14ac:dyDescent="0.25">
      <c r="A226" t="s">
        <v>228</v>
      </c>
    </row>
    <row r="227" spans="1:1" x14ac:dyDescent="0.25">
      <c r="A227" t="s">
        <v>229</v>
      </c>
    </row>
    <row r="228" spans="1:1" x14ac:dyDescent="0.25">
      <c r="A228" t="s">
        <v>230</v>
      </c>
    </row>
    <row r="229" spans="1:1" x14ac:dyDescent="0.25">
      <c r="A229" t="s">
        <v>231</v>
      </c>
    </row>
    <row r="230" spans="1:1" x14ac:dyDescent="0.25">
      <c r="A230" t="s">
        <v>232</v>
      </c>
    </row>
    <row r="231" spans="1:1" x14ac:dyDescent="0.25">
      <c r="A231" t="s">
        <v>233</v>
      </c>
    </row>
    <row r="232" spans="1:1" x14ac:dyDescent="0.25">
      <c r="A232" t="s">
        <v>234</v>
      </c>
    </row>
    <row r="233" spans="1:1" x14ac:dyDescent="0.25">
      <c r="A233" t="s">
        <v>235</v>
      </c>
    </row>
    <row r="234" spans="1:1" x14ac:dyDescent="0.25">
      <c r="A234" t="s">
        <v>236</v>
      </c>
    </row>
    <row r="235" spans="1:1" x14ac:dyDescent="0.25">
      <c r="A235" t="s">
        <v>237</v>
      </c>
    </row>
    <row r="236" spans="1:1" x14ac:dyDescent="0.25">
      <c r="A236" t="s">
        <v>238</v>
      </c>
    </row>
    <row r="237" spans="1:1" x14ac:dyDescent="0.25">
      <c r="A237" t="s">
        <v>239</v>
      </c>
    </row>
    <row r="238" spans="1:1" x14ac:dyDescent="0.25">
      <c r="A238" t="s">
        <v>240</v>
      </c>
    </row>
    <row r="239" spans="1:1" x14ac:dyDescent="0.25">
      <c r="A239" t="s">
        <v>241</v>
      </c>
    </row>
    <row r="240" spans="1:1" x14ac:dyDescent="0.25">
      <c r="A240" t="s">
        <v>242</v>
      </c>
    </row>
    <row r="241" spans="1:1" x14ac:dyDescent="0.25">
      <c r="A241" t="s">
        <v>243</v>
      </c>
    </row>
    <row r="242" spans="1:1" x14ac:dyDescent="0.25">
      <c r="A242" t="s">
        <v>244</v>
      </c>
    </row>
    <row r="243" spans="1:1" x14ac:dyDescent="0.25">
      <c r="A243" t="s">
        <v>245</v>
      </c>
    </row>
    <row r="244" spans="1:1" x14ac:dyDescent="0.25">
      <c r="A244" t="s">
        <v>246</v>
      </c>
    </row>
    <row r="245" spans="1:1" x14ac:dyDescent="0.25">
      <c r="A245" t="s">
        <v>247</v>
      </c>
    </row>
    <row r="246" spans="1:1" x14ac:dyDescent="0.25">
      <c r="A246" t="s">
        <v>248</v>
      </c>
    </row>
    <row r="247" spans="1:1" x14ac:dyDescent="0.25">
      <c r="A247" t="s">
        <v>249</v>
      </c>
    </row>
    <row r="248" spans="1:1" x14ac:dyDescent="0.25">
      <c r="A248" t="s">
        <v>250</v>
      </c>
    </row>
    <row r="249" spans="1:1" x14ac:dyDescent="0.25">
      <c r="A249" t="s">
        <v>251</v>
      </c>
    </row>
    <row r="250" spans="1:1" x14ac:dyDescent="0.25">
      <c r="A250" t="s">
        <v>252</v>
      </c>
    </row>
    <row r="251" spans="1:1" x14ac:dyDescent="0.25">
      <c r="A251" t="s">
        <v>253</v>
      </c>
    </row>
    <row r="252" spans="1:1" x14ac:dyDescent="0.25">
      <c r="A252" t="s">
        <v>254</v>
      </c>
    </row>
    <row r="253" spans="1:1" x14ac:dyDescent="0.25">
      <c r="A253" t="s">
        <v>255</v>
      </c>
    </row>
    <row r="254" spans="1:1" x14ac:dyDescent="0.25">
      <c r="A254" t="s">
        <v>256</v>
      </c>
    </row>
    <row r="255" spans="1:1" x14ac:dyDescent="0.25">
      <c r="A255" t="s">
        <v>257</v>
      </c>
    </row>
    <row r="256" spans="1:1" x14ac:dyDescent="0.25">
      <c r="A256" t="s">
        <v>258</v>
      </c>
    </row>
    <row r="257" spans="1:1" x14ac:dyDescent="0.25">
      <c r="A257" t="s">
        <v>259</v>
      </c>
    </row>
    <row r="258" spans="1:1" x14ac:dyDescent="0.25">
      <c r="A258" t="s">
        <v>260</v>
      </c>
    </row>
    <row r="259" spans="1:1" x14ac:dyDescent="0.25">
      <c r="A259" t="s">
        <v>261</v>
      </c>
    </row>
    <row r="260" spans="1:1" x14ac:dyDescent="0.25">
      <c r="A260" t="s">
        <v>262</v>
      </c>
    </row>
    <row r="261" spans="1:1" x14ac:dyDescent="0.25">
      <c r="A261" t="s">
        <v>263</v>
      </c>
    </row>
    <row r="262" spans="1:1" x14ac:dyDescent="0.25">
      <c r="A262" t="s">
        <v>264</v>
      </c>
    </row>
    <row r="263" spans="1:1" x14ac:dyDescent="0.25">
      <c r="A263" t="s">
        <v>265</v>
      </c>
    </row>
    <row r="264" spans="1:1" x14ac:dyDescent="0.25">
      <c r="A264" t="s">
        <v>266</v>
      </c>
    </row>
    <row r="265" spans="1:1" x14ac:dyDescent="0.25">
      <c r="A265" t="s">
        <v>267</v>
      </c>
    </row>
    <row r="266" spans="1:1" x14ac:dyDescent="0.25">
      <c r="A266" t="s">
        <v>268</v>
      </c>
    </row>
    <row r="267" spans="1:1" x14ac:dyDescent="0.25">
      <c r="A267" t="s">
        <v>269</v>
      </c>
    </row>
    <row r="268" spans="1:1" x14ac:dyDescent="0.25">
      <c r="A268" t="s">
        <v>270</v>
      </c>
    </row>
    <row r="269" spans="1:1" x14ac:dyDescent="0.25">
      <c r="A269" t="s">
        <v>271</v>
      </c>
    </row>
    <row r="270" spans="1:1" x14ac:dyDescent="0.25">
      <c r="A270" t="s">
        <v>272</v>
      </c>
    </row>
    <row r="271" spans="1:1" x14ac:dyDescent="0.25">
      <c r="A271" t="s">
        <v>273</v>
      </c>
    </row>
    <row r="272" spans="1:1" x14ac:dyDescent="0.25">
      <c r="A272" t="s">
        <v>274</v>
      </c>
    </row>
    <row r="273" spans="1:1" x14ac:dyDescent="0.25">
      <c r="A273" t="s">
        <v>275</v>
      </c>
    </row>
    <row r="274" spans="1:1" x14ac:dyDescent="0.25">
      <c r="A274" t="s">
        <v>276</v>
      </c>
    </row>
    <row r="275" spans="1:1" x14ac:dyDescent="0.25">
      <c r="A275" t="s">
        <v>277</v>
      </c>
    </row>
    <row r="276" spans="1:1" x14ac:dyDescent="0.25">
      <c r="A276" t="s">
        <v>278</v>
      </c>
    </row>
    <row r="277" spans="1:1" x14ac:dyDescent="0.25">
      <c r="A277" t="s">
        <v>279</v>
      </c>
    </row>
    <row r="278" spans="1:1" x14ac:dyDescent="0.25">
      <c r="A278" t="s">
        <v>280</v>
      </c>
    </row>
    <row r="279" spans="1:1" x14ac:dyDescent="0.25">
      <c r="A279" t="s">
        <v>281</v>
      </c>
    </row>
    <row r="280" spans="1:1" x14ac:dyDescent="0.25">
      <c r="A280" t="s">
        <v>282</v>
      </c>
    </row>
    <row r="281" spans="1:1" x14ac:dyDescent="0.25">
      <c r="A281" t="s">
        <v>283</v>
      </c>
    </row>
    <row r="282" spans="1:1" x14ac:dyDescent="0.25">
      <c r="A282" t="s">
        <v>284</v>
      </c>
    </row>
    <row r="283" spans="1:1" x14ac:dyDescent="0.25">
      <c r="A283" t="s">
        <v>285</v>
      </c>
    </row>
    <row r="284" spans="1:1" x14ac:dyDescent="0.25">
      <c r="A284" t="s">
        <v>286</v>
      </c>
    </row>
    <row r="285" spans="1:1" x14ac:dyDescent="0.25">
      <c r="A285" t="s">
        <v>287</v>
      </c>
    </row>
    <row r="286" spans="1:1" x14ac:dyDescent="0.25">
      <c r="A286" t="s">
        <v>288</v>
      </c>
    </row>
    <row r="287" spans="1:1" x14ac:dyDescent="0.25">
      <c r="A287" t="s">
        <v>289</v>
      </c>
    </row>
    <row r="288" spans="1:1" x14ac:dyDescent="0.25">
      <c r="A288" t="s">
        <v>290</v>
      </c>
    </row>
    <row r="289" spans="1:1" x14ac:dyDescent="0.25">
      <c r="A289" t="s">
        <v>291</v>
      </c>
    </row>
    <row r="290" spans="1:1" x14ac:dyDescent="0.25">
      <c r="A290" t="s">
        <v>292</v>
      </c>
    </row>
    <row r="291" spans="1:1" x14ac:dyDescent="0.25">
      <c r="A291" t="s">
        <v>293</v>
      </c>
    </row>
    <row r="292" spans="1:1" x14ac:dyDescent="0.25">
      <c r="A292" t="s">
        <v>294</v>
      </c>
    </row>
    <row r="293" spans="1:1" x14ac:dyDescent="0.25">
      <c r="A293" t="s">
        <v>295</v>
      </c>
    </row>
    <row r="294" spans="1:1" x14ac:dyDescent="0.25">
      <c r="A294" t="s">
        <v>296</v>
      </c>
    </row>
    <row r="295" spans="1:1" x14ac:dyDescent="0.25">
      <c r="A295" t="s">
        <v>297</v>
      </c>
    </row>
    <row r="296" spans="1:1" x14ac:dyDescent="0.25">
      <c r="A296" t="s">
        <v>298</v>
      </c>
    </row>
    <row r="297" spans="1:1" x14ac:dyDescent="0.25">
      <c r="A297" t="s">
        <v>299</v>
      </c>
    </row>
    <row r="298" spans="1:1" x14ac:dyDescent="0.25">
      <c r="A298" t="s">
        <v>300</v>
      </c>
    </row>
    <row r="299" spans="1:1" x14ac:dyDescent="0.25">
      <c r="A299" t="s">
        <v>301</v>
      </c>
    </row>
    <row r="300" spans="1:1" x14ac:dyDescent="0.25">
      <c r="A300" t="s">
        <v>302</v>
      </c>
    </row>
    <row r="301" spans="1:1" x14ac:dyDescent="0.25">
      <c r="A301" t="s">
        <v>303</v>
      </c>
    </row>
    <row r="302" spans="1:1" x14ac:dyDescent="0.25">
      <c r="A302" t="s">
        <v>304</v>
      </c>
    </row>
    <row r="303" spans="1:1" x14ac:dyDescent="0.25">
      <c r="A303" t="s">
        <v>305</v>
      </c>
    </row>
    <row r="304" spans="1:1" x14ac:dyDescent="0.25">
      <c r="A304" t="s">
        <v>306</v>
      </c>
    </row>
    <row r="305" spans="1:1" x14ac:dyDescent="0.25">
      <c r="A305" t="s">
        <v>307</v>
      </c>
    </row>
    <row r="306" spans="1:1" x14ac:dyDescent="0.25">
      <c r="A306" t="s">
        <v>308</v>
      </c>
    </row>
    <row r="307" spans="1:1" x14ac:dyDescent="0.25">
      <c r="A307" t="s">
        <v>309</v>
      </c>
    </row>
    <row r="308" spans="1:1" x14ac:dyDescent="0.25">
      <c r="A308" t="s">
        <v>310</v>
      </c>
    </row>
    <row r="309" spans="1:1" x14ac:dyDescent="0.25">
      <c r="A309" t="s">
        <v>311</v>
      </c>
    </row>
    <row r="310" spans="1:1" x14ac:dyDescent="0.25">
      <c r="A310" t="s">
        <v>312</v>
      </c>
    </row>
    <row r="311" spans="1:1" x14ac:dyDescent="0.25">
      <c r="A311" t="s">
        <v>313</v>
      </c>
    </row>
    <row r="312" spans="1:1" x14ac:dyDescent="0.25">
      <c r="A312" t="s">
        <v>314</v>
      </c>
    </row>
    <row r="313" spans="1:1" x14ac:dyDescent="0.25">
      <c r="A313" t="s">
        <v>315</v>
      </c>
    </row>
    <row r="314" spans="1:1" x14ac:dyDescent="0.25">
      <c r="A314" t="s">
        <v>316</v>
      </c>
    </row>
    <row r="315" spans="1:1" x14ac:dyDescent="0.25">
      <c r="A315" t="s">
        <v>317</v>
      </c>
    </row>
    <row r="316" spans="1:1" x14ac:dyDescent="0.25">
      <c r="A316" t="s">
        <v>318</v>
      </c>
    </row>
    <row r="317" spans="1:1" x14ac:dyDescent="0.25">
      <c r="A317" t="s">
        <v>319</v>
      </c>
    </row>
    <row r="318" spans="1:1" x14ac:dyDescent="0.25">
      <c r="A318" t="s">
        <v>320</v>
      </c>
    </row>
    <row r="319" spans="1:1" x14ac:dyDescent="0.25">
      <c r="A319" t="s">
        <v>321</v>
      </c>
    </row>
    <row r="320" spans="1:1" x14ac:dyDescent="0.25">
      <c r="A320" t="s">
        <v>322</v>
      </c>
    </row>
    <row r="321" spans="1:1" x14ac:dyDescent="0.25">
      <c r="A321" t="s">
        <v>323</v>
      </c>
    </row>
    <row r="322" spans="1:1" x14ac:dyDescent="0.25">
      <c r="A322" t="s">
        <v>324</v>
      </c>
    </row>
    <row r="323" spans="1:1" x14ac:dyDescent="0.25">
      <c r="A323" t="s">
        <v>325</v>
      </c>
    </row>
    <row r="324" spans="1:1" x14ac:dyDescent="0.25">
      <c r="A324" t="s">
        <v>326</v>
      </c>
    </row>
    <row r="325" spans="1:1" x14ac:dyDescent="0.25">
      <c r="A325" t="s">
        <v>327</v>
      </c>
    </row>
    <row r="326" spans="1:1" x14ac:dyDescent="0.25">
      <c r="A326" t="s">
        <v>328</v>
      </c>
    </row>
    <row r="327" spans="1:1" x14ac:dyDescent="0.25">
      <c r="A327" t="s">
        <v>329</v>
      </c>
    </row>
    <row r="328" spans="1:1" x14ac:dyDescent="0.25">
      <c r="A328" t="s">
        <v>330</v>
      </c>
    </row>
    <row r="329" spans="1:1" x14ac:dyDescent="0.25">
      <c r="A329" t="s">
        <v>331</v>
      </c>
    </row>
    <row r="330" spans="1:1" x14ac:dyDescent="0.25">
      <c r="A330" t="s">
        <v>332</v>
      </c>
    </row>
    <row r="331" spans="1:1" x14ac:dyDescent="0.25">
      <c r="A331" t="s">
        <v>333</v>
      </c>
    </row>
    <row r="332" spans="1:1" x14ac:dyDescent="0.25">
      <c r="A332" t="s">
        <v>334</v>
      </c>
    </row>
    <row r="333" spans="1:1" x14ac:dyDescent="0.25">
      <c r="A333" t="s">
        <v>335</v>
      </c>
    </row>
    <row r="334" spans="1:1" x14ac:dyDescent="0.25">
      <c r="A334" t="s">
        <v>336</v>
      </c>
    </row>
    <row r="335" spans="1:1" x14ac:dyDescent="0.25">
      <c r="A335" t="s">
        <v>337</v>
      </c>
    </row>
    <row r="336" spans="1:1" x14ac:dyDescent="0.25">
      <c r="A336" t="s">
        <v>338</v>
      </c>
    </row>
    <row r="337" spans="1:1" x14ac:dyDescent="0.25">
      <c r="A337" t="s">
        <v>339</v>
      </c>
    </row>
    <row r="338" spans="1:1" x14ac:dyDescent="0.25">
      <c r="A338" t="s">
        <v>340</v>
      </c>
    </row>
    <row r="339" spans="1:1" x14ac:dyDescent="0.25">
      <c r="A339" t="s">
        <v>341</v>
      </c>
    </row>
    <row r="340" spans="1:1" x14ac:dyDescent="0.25">
      <c r="A340" t="s">
        <v>342</v>
      </c>
    </row>
    <row r="341" spans="1:1" x14ac:dyDescent="0.25">
      <c r="A341" t="s">
        <v>343</v>
      </c>
    </row>
    <row r="342" spans="1:1" x14ac:dyDescent="0.25">
      <c r="A342" t="s">
        <v>344</v>
      </c>
    </row>
    <row r="343" spans="1:1" x14ac:dyDescent="0.25">
      <c r="A343" t="s">
        <v>345</v>
      </c>
    </row>
    <row r="344" spans="1:1" x14ac:dyDescent="0.25">
      <c r="A344" t="s">
        <v>346</v>
      </c>
    </row>
    <row r="345" spans="1:1" x14ac:dyDescent="0.25">
      <c r="A345" t="s">
        <v>347</v>
      </c>
    </row>
    <row r="346" spans="1:1" x14ac:dyDescent="0.25">
      <c r="A346" t="s">
        <v>348</v>
      </c>
    </row>
    <row r="347" spans="1:1" x14ac:dyDescent="0.25">
      <c r="A347" t="s">
        <v>349</v>
      </c>
    </row>
    <row r="348" spans="1:1" x14ac:dyDescent="0.25">
      <c r="A348" t="s">
        <v>350</v>
      </c>
    </row>
    <row r="349" spans="1:1" x14ac:dyDescent="0.25">
      <c r="A349" t="s">
        <v>351</v>
      </c>
    </row>
    <row r="350" spans="1:1" x14ac:dyDescent="0.25">
      <c r="A350" t="s">
        <v>352</v>
      </c>
    </row>
    <row r="351" spans="1:1" x14ac:dyDescent="0.25">
      <c r="A351" t="s">
        <v>353</v>
      </c>
    </row>
    <row r="352" spans="1:1" x14ac:dyDescent="0.25">
      <c r="A352" t="s">
        <v>354</v>
      </c>
    </row>
    <row r="353" spans="1:1" x14ac:dyDescent="0.25">
      <c r="A353" t="s">
        <v>355</v>
      </c>
    </row>
    <row r="354" spans="1:1" x14ac:dyDescent="0.25">
      <c r="A354" t="s">
        <v>356</v>
      </c>
    </row>
    <row r="355" spans="1:1" x14ac:dyDescent="0.25">
      <c r="A355" t="s">
        <v>357</v>
      </c>
    </row>
    <row r="356" spans="1:1" x14ac:dyDescent="0.25">
      <c r="A356" t="s">
        <v>358</v>
      </c>
    </row>
    <row r="357" spans="1:1" x14ac:dyDescent="0.25">
      <c r="A357" t="s">
        <v>359</v>
      </c>
    </row>
    <row r="358" spans="1:1" x14ac:dyDescent="0.25">
      <c r="A358" t="s">
        <v>360</v>
      </c>
    </row>
    <row r="359" spans="1:1" x14ac:dyDescent="0.25">
      <c r="A359" t="s">
        <v>361</v>
      </c>
    </row>
    <row r="360" spans="1:1" x14ac:dyDescent="0.25">
      <c r="A360" t="s">
        <v>362</v>
      </c>
    </row>
    <row r="361" spans="1:1" x14ac:dyDescent="0.25">
      <c r="A361" t="s">
        <v>363</v>
      </c>
    </row>
    <row r="362" spans="1:1" x14ac:dyDescent="0.25">
      <c r="A362" t="s">
        <v>364</v>
      </c>
    </row>
    <row r="363" spans="1:1" x14ac:dyDescent="0.25">
      <c r="A363" t="s">
        <v>365</v>
      </c>
    </row>
    <row r="364" spans="1:1" x14ac:dyDescent="0.25">
      <c r="A364" t="s">
        <v>366</v>
      </c>
    </row>
    <row r="365" spans="1:1" x14ac:dyDescent="0.25">
      <c r="A365" t="s">
        <v>367</v>
      </c>
    </row>
    <row r="366" spans="1:1" x14ac:dyDescent="0.25">
      <c r="A366" t="s">
        <v>368</v>
      </c>
    </row>
    <row r="367" spans="1:1" x14ac:dyDescent="0.25">
      <c r="A367" t="s">
        <v>369</v>
      </c>
    </row>
    <row r="368" spans="1:1" x14ac:dyDescent="0.25">
      <c r="A368" t="s">
        <v>370</v>
      </c>
    </row>
    <row r="369" spans="1:1" x14ac:dyDescent="0.25">
      <c r="A369" t="s">
        <v>371</v>
      </c>
    </row>
    <row r="370" spans="1:1" x14ac:dyDescent="0.25">
      <c r="A370" t="s">
        <v>372</v>
      </c>
    </row>
    <row r="371" spans="1:1" x14ac:dyDescent="0.25">
      <c r="A371" t="s">
        <v>373</v>
      </c>
    </row>
    <row r="372" spans="1:1" x14ac:dyDescent="0.25">
      <c r="A372" t="s">
        <v>374</v>
      </c>
    </row>
    <row r="373" spans="1:1" x14ac:dyDescent="0.25">
      <c r="A373" t="s">
        <v>375</v>
      </c>
    </row>
    <row r="374" spans="1:1" x14ac:dyDescent="0.25">
      <c r="A374" t="s">
        <v>376</v>
      </c>
    </row>
    <row r="375" spans="1:1" x14ac:dyDescent="0.25">
      <c r="A375" t="s">
        <v>377</v>
      </c>
    </row>
    <row r="376" spans="1:1" x14ac:dyDescent="0.25">
      <c r="A376" t="s">
        <v>378</v>
      </c>
    </row>
    <row r="377" spans="1:1" x14ac:dyDescent="0.25">
      <c r="A377" t="s">
        <v>379</v>
      </c>
    </row>
    <row r="378" spans="1:1" x14ac:dyDescent="0.25">
      <c r="A378" t="s">
        <v>380</v>
      </c>
    </row>
    <row r="379" spans="1:1" x14ac:dyDescent="0.25">
      <c r="A379" t="s">
        <v>381</v>
      </c>
    </row>
    <row r="380" spans="1:1" x14ac:dyDescent="0.25">
      <c r="A380" t="s">
        <v>382</v>
      </c>
    </row>
    <row r="381" spans="1:1" x14ac:dyDescent="0.25">
      <c r="A381" t="s">
        <v>383</v>
      </c>
    </row>
    <row r="382" spans="1:1" x14ac:dyDescent="0.25">
      <c r="A382" t="s">
        <v>384</v>
      </c>
    </row>
    <row r="383" spans="1:1" x14ac:dyDescent="0.25">
      <c r="A383" t="s">
        <v>385</v>
      </c>
    </row>
    <row r="384" spans="1:1" x14ac:dyDescent="0.25">
      <c r="A384" t="s">
        <v>386</v>
      </c>
    </row>
    <row r="385" spans="1:1" x14ac:dyDescent="0.25">
      <c r="A385" t="s">
        <v>387</v>
      </c>
    </row>
    <row r="386" spans="1:1" x14ac:dyDescent="0.25">
      <c r="A386" t="s">
        <v>388</v>
      </c>
    </row>
    <row r="387" spans="1:1" x14ac:dyDescent="0.25">
      <c r="A387" t="s">
        <v>389</v>
      </c>
    </row>
    <row r="388" spans="1:1" x14ac:dyDescent="0.25">
      <c r="A388" t="s">
        <v>390</v>
      </c>
    </row>
    <row r="389" spans="1:1" x14ac:dyDescent="0.25">
      <c r="A389" t="s">
        <v>391</v>
      </c>
    </row>
    <row r="390" spans="1:1" x14ac:dyDescent="0.25">
      <c r="A390" t="s">
        <v>392</v>
      </c>
    </row>
    <row r="391" spans="1:1" x14ac:dyDescent="0.25">
      <c r="A391" t="s">
        <v>393</v>
      </c>
    </row>
    <row r="392" spans="1:1" x14ac:dyDescent="0.25">
      <c r="A392" t="s">
        <v>394</v>
      </c>
    </row>
    <row r="393" spans="1:1" x14ac:dyDescent="0.25">
      <c r="A393" t="s">
        <v>395</v>
      </c>
    </row>
    <row r="394" spans="1:1" x14ac:dyDescent="0.25">
      <c r="A394" t="s">
        <v>396</v>
      </c>
    </row>
    <row r="395" spans="1:1" x14ac:dyDescent="0.25">
      <c r="A395" t="s">
        <v>397</v>
      </c>
    </row>
    <row r="396" spans="1:1" x14ac:dyDescent="0.25">
      <c r="A396" t="s">
        <v>398</v>
      </c>
    </row>
    <row r="397" spans="1:1" x14ac:dyDescent="0.25">
      <c r="A397" t="s">
        <v>399</v>
      </c>
    </row>
    <row r="398" spans="1:1" x14ac:dyDescent="0.25">
      <c r="A398" t="s">
        <v>400</v>
      </c>
    </row>
    <row r="399" spans="1:1" x14ac:dyDescent="0.25">
      <c r="A399" t="s">
        <v>401</v>
      </c>
    </row>
    <row r="400" spans="1:1" x14ac:dyDescent="0.25">
      <c r="A400" t="s">
        <v>402</v>
      </c>
    </row>
    <row r="401" spans="1:1" x14ac:dyDescent="0.25">
      <c r="A401" t="s">
        <v>403</v>
      </c>
    </row>
    <row r="402" spans="1:1" x14ac:dyDescent="0.25">
      <c r="A402" t="s">
        <v>404</v>
      </c>
    </row>
    <row r="403" spans="1:1" x14ac:dyDescent="0.25">
      <c r="A403" t="s">
        <v>405</v>
      </c>
    </row>
    <row r="404" spans="1:1" x14ac:dyDescent="0.25">
      <c r="A404" t="s">
        <v>406</v>
      </c>
    </row>
    <row r="405" spans="1:1" x14ac:dyDescent="0.25">
      <c r="A405" t="s">
        <v>407</v>
      </c>
    </row>
    <row r="406" spans="1:1" x14ac:dyDescent="0.25">
      <c r="A406" t="s">
        <v>408</v>
      </c>
    </row>
    <row r="407" spans="1:1" x14ac:dyDescent="0.25">
      <c r="A407" t="s">
        <v>409</v>
      </c>
    </row>
    <row r="408" spans="1:1" x14ac:dyDescent="0.25">
      <c r="A408" t="s">
        <v>410</v>
      </c>
    </row>
    <row r="409" spans="1:1" x14ac:dyDescent="0.25">
      <c r="A409" t="s">
        <v>411</v>
      </c>
    </row>
    <row r="410" spans="1:1" x14ac:dyDescent="0.25">
      <c r="A410" t="s">
        <v>412</v>
      </c>
    </row>
    <row r="411" spans="1:1" x14ac:dyDescent="0.25">
      <c r="A411" t="s">
        <v>413</v>
      </c>
    </row>
    <row r="412" spans="1:1" x14ac:dyDescent="0.25">
      <c r="A412" t="s">
        <v>414</v>
      </c>
    </row>
    <row r="413" spans="1:1" x14ac:dyDescent="0.25">
      <c r="A413" t="s">
        <v>415</v>
      </c>
    </row>
    <row r="414" spans="1:1" x14ac:dyDescent="0.25">
      <c r="A414" t="s">
        <v>416</v>
      </c>
    </row>
    <row r="415" spans="1:1" x14ac:dyDescent="0.25">
      <c r="A415" t="s">
        <v>417</v>
      </c>
    </row>
    <row r="416" spans="1:1" x14ac:dyDescent="0.25">
      <c r="A416" t="s">
        <v>418</v>
      </c>
    </row>
    <row r="417" spans="1:1" x14ac:dyDescent="0.25">
      <c r="A417" t="s">
        <v>419</v>
      </c>
    </row>
    <row r="418" spans="1:1" x14ac:dyDescent="0.25">
      <c r="A418" t="s">
        <v>420</v>
      </c>
    </row>
    <row r="419" spans="1:1" x14ac:dyDescent="0.25">
      <c r="A419" t="s">
        <v>421</v>
      </c>
    </row>
    <row r="420" spans="1:1" x14ac:dyDescent="0.25">
      <c r="A420" t="s">
        <v>422</v>
      </c>
    </row>
    <row r="421" spans="1:1" x14ac:dyDescent="0.25">
      <c r="A421" t="s">
        <v>423</v>
      </c>
    </row>
    <row r="422" spans="1:1" x14ac:dyDescent="0.25">
      <c r="A422" t="s">
        <v>424</v>
      </c>
    </row>
    <row r="423" spans="1:1" x14ac:dyDescent="0.25">
      <c r="A423" t="s">
        <v>425</v>
      </c>
    </row>
    <row r="424" spans="1:1" x14ac:dyDescent="0.25">
      <c r="A424" t="s">
        <v>426</v>
      </c>
    </row>
    <row r="425" spans="1:1" x14ac:dyDescent="0.25">
      <c r="A425" t="s">
        <v>427</v>
      </c>
    </row>
    <row r="426" spans="1:1" x14ac:dyDescent="0.25">
      <c r="A426" t="s">
        <v>428</v>
      </c>
    </row>
    <row r="427" spans="1:1" x14ac:dyDescent="0.25">
      <c r="A427" t="s">
        <v>429</v>
      </c>
    </row>
    <row r="428" spans="1:1" x14ac:dyDescent="0.25">
      <c r="A428" t="s">
        <v>430</v>
      </c>
    </row>
    <row r="429" spans="1:1" x14ac:dyDescent="0.25">
      <c r="A429" t="s">
        <v>431</v>
      </c>
    </row>
    <row r="430" spans="1:1" x14ac:dyDescent="0.25">
      <c r="A430" t="s">
        <v>432</v>
      </c>
    </row>
    <row r="431" spans="1:1" x14ac:dyDescent="0.25">
      <c r="A431" t="s">
        <v>433</v>
      </c>
    </row>
    <row r="432" spans="1:1" x14ac:dyDescent="0.25">
      <c r="A432" t="s">
        <v>434</v>
      </c>
    </row>
    <row r="433" spans="1:1" x14ac:dyDescent="0.25">
      <c r="A433" t="s">
        <v>435</v>
      </c>
    </row>
    <row r="434" spans="1:1" x14ac:dyDescent="0.25">
      <c r="A434" t="s">
        <v>436</v>
      </c>
    </row>
    <row r="435" spans="1:1" x14ac:dyDescent="0.25">
      <c r="A435" t="s">
        <v>437</v>
      </c>
    </row>
    <row r="436" spans="1:1" x14ac:dyDescent="0.25">
      <c r="A436" t="s">
        <v>438</v>
      </c>
    </row>
    <row r="437" spans="1:1" x14ac:dyDescent="0.25">
      <c r="A437" t="s">
        <v>439</v>
      </c>
    </row>
    <row r="438" spans="1:1" x14ac:dyDescent="0.25">
      <c r="A438" t="s">
        <v>440</v>
      </c>
    </row>
    <row r="439" spans="1:1" x14ac:dyDescent="0.25">
      <c r="A439" t="s">
        <v>441</v>
      </c>
    </row>
    <row r="440" spans="1:1" x14ac:dyDescent="0.25">
      <c r="A440" t="s">
        <v>442</v>
      </c>
    </row>
    <row r="441" spans="1:1" x14ac:dyDescent="0.25">
      <c r="A441" t="s">
        <v>443</v>
      </c>
    </row>
    <row r="442" spans="1:1" x14ac:dyDescent="0.25">
      <c r="A442" t="s">
        <v>444</v>
      </c>
    </row>
    <row r="443" spans="1:1" x14ac:dyDescent="0.25">
      <c r="A443" t="s">
        <v>445</v>
      </c>
    </row>
    <row r="444" spans="1:1" x14ac:dyDescent="0.25">
      <c r="A444" t="s">
        <v>446</v>
      </c>
    </row>
    <row r="445" spans="1:1" x14ac:dyDescent="0.25">
      <c r="A445" t="s">
        <v>447</v>
      </c>
    </row>
    <row r="446" spans="1:1" x14ac:dyDescent="0.25">
      <c r="A446" t="s">
        <v>448</v>
      </c>
    </row>
    <row r="447" spans="1:1" x14ac:dyDescent="0.25">
      <c r="A447" t="s">
        <v>449</v>
      </c>
    </row>
    <row r="448" spans="1:1" x14ac:dyDescent="0.25">
      <c r="A448" t="s">
        <v>450</v>
      </c>
    </row>
    <row r="449" spans="1:1" x14ac:dyDescent="0.25">
      <c r="A449" t="s">
        <v>451</v>
      </c>
    </row>
    <row r="450" spans="1:1" x14ac:dyDescent="0.25">
      <c r="A450" t="s">
        <v>452</v>
      </c>
    </row>
    <row r="451" spans="1:1" x14ac:dyDescent="0.25">
      <c r="A451" t="s">
        <v>453</v>
      </c>
    </row>
    <row r="452" spans="1:1" x14ac:dyDescent="0.25">
      <c r="A452" t="s">
        <v>454</v>
      </c>
    </row>
    <row r="453" spans="1:1" x14ac:dyDescent="0.25">
      <c r="A453" t="s">
        <v>455</v>
      </c>
    </row>
    <row r="454" spans="1:1" x14ac:dyDescent="0.25">
      <c r="A454" t="s">
        <v>456</v>
      </c>
    </row>
    <row r="455" spans="1:1" x14ac:dyDescent="0.25">
      <c r="A455" t="s">
        <v>457</v>
      </c>
    </row>
    <row r="456" spans="1:1" x14ac:dyDescent="0.25">
      <c r="A456" t="s">
        <v>458</v>
      </c>
    </row>
    <row r="457" spans="1:1" x14ac:dyDescent="0.25">
      <c r="A457" t="s">
        <v>459</v>
      </c>
    </row>
    <row r="458" spans="1:1" x14ac:dyDescent="0.25">
      <c r="A458" t="s">
        <v>460</v>
      </c>
    </row>
    <row r="459" spans="1:1" x14ac:dyDescent="0.25">
      <c r="A459" t="s">
        <v>461</v>
      </c>
    </row>
    <row r="460" spans="1:1" x14ac:dyDescent="0.25">
      <c r="A460" t="s">
        <v>462</v>
      </c>
    </row>
    <row r="461" spans="1:1" x14ac:dyDescent="0.25">
      <c r="A461" t="s">
        <v>463</v>
      </c>
    </row>
    <row r="462" spans="1:1" x14ac:dyDescent="0.25">
      <c r="A462" t="s">
        <v>464</v>
      </c>
    </row>
    <row r="463" spans="1:1" x14ac:dyDescent="0.25">
      <c r="A463" t="s">
        <v>465</v>
      </c>
    </row>
    <row r="464" spans="1:1" x14ac:dyDescent="0.25">
      <c r="A464" t="s">
        <v>466</v>
      </c>
    </row>
    <row r="465" spans="1:1" x14ac:dyDescent="0.25">
      <c r="A465" t="s">
        <v>467</v>
      </c>
    </row>
    <row r="466" spans="1:1" x14ac:dyDescent="0.25">
      <c r="A466" t="s">
        <v>468</v>
      </c>
    </row>
    <row r="467" spans="1:1" x14ac:dyDescent="0.25">
      <c r="A467" t="s">
        <v>469</v>
      </c>
    </row>
    <row r="468" spans="1:1" x14ac:dyDescent="0.25">
      <c r="A468" t="s">
        <v>470</v>
      </c>
    </row>
    <row r="469" spans="1:1" x14ac:dyDescent="0.25">
      <c r="A469" t="s">
        <v>471</v>
      </c>
    </row>
    <row r="470" spans="1:1" x14ac:dyDescent="0.25">
      <c r="A470" t="s">
        <v>472</v>
      </c>
    </row>
    <row r="471" spans="1:1" x14ac:dyDescent="0.25">
      <c r="A471" t="s">
        <v>473</v>
      </c>
    </row>
    <row r="472" spans="1:1" x14ac:dyDescent="0.25">
      <c r="A472" t="s">
        <v>474</v>
      </c>
    </row>
    <row r="473" spans="1:1" x14ac:dyDescent="0.25">
      <c r="A473" t="s">
        <v>475</v>
      </c>
    </row>
    <row r="474" spans="1:1" x14ac:dyDescent="0.25">
      <c r="A474" t="s">
        <v>476</v>
      </c>
    </row>
    <row r="475" spans="1:1" x14ac:dyDescent="0.25">
      <c r="A475" t="s">
        <v>477</v>
      </c>
    </row>
    <row r="476" spans="1:1" x14ac:dyDescent="0.25">
      <c r="A476" t="s">
        <v>478</v>
      </c>
    </row>
    <row r="477" spans="1:1" x14ac:dyDescent="0.25">
      <c r="A477" t="s">
        <v>479</v>
      </c>
    </row>
    <row r="478" spans="1:1" x14ac:dyDescent="0.25">
      <c r="A478" t="s">
        <v>480</v>
      </c>
    </row>
    <row r="479" spans="1:1" x14ac:dyDescent="0.25">
      <c r="A479" t="s">
        <v>481</v>
      </c>
    </row>
    <row r="480" spans="1:1" x14ac:dyDescent="0.25">
      <c r="A480" t="s">
        <v>482</v>
      </c>
    </row>
    <row r="481" spans="1:1" x14ac:dyDescent="0.25">
      <c r="A481" t="s">
        <v>483</v>
      </c>
    </row>
    <row r="482" spans="1:1" x14ac:dyDescent="0.25">
      <c r="A482" t="s">
        <v>484</v>
      </c>
    </row>
    <row r="483" spans="1:1" x14ac:dyDescent="0.25">
      <c r="A483" t="s">
        <v>485</v>
      </c>
    </row>
    <row r="484" spans="1:1" x14ac:dyDescent="0.25">
      <c r="A484" t="s">
        <v>486</v>
      </c>
    </row>
    <row r="485" spans="1:1" x14ac:dyDescent="0.25">
      <c r="A485" t="s">
        <v>487</v>
      </c>
    </row>
    <row r="486" spans="1:1" x14ac:dyDescent="0.25">
      <c r="A486" t="s">
        <v>488</v>
      </c>
    </row>
    <row r="487" spans="1:1" x14ac:dyDescent="0.25">
      <c r="A487" t="s">
        <v>489</v>
      </c>
    </row>
    <row r="488" spans="1:1" x14ac:dyDescent="0.25">
      <c r="A488" t="s">
        <v>490</v>
      </c>
    </row>
    <row r="489" spans="1:1" x14ac:dyDescent="0.25">
      <c r="A489" t="s">
        <v>491</v>
      </c>
    </row>
    <row r="490" spans="1:1" x14ac:dyDescent="0.25">
      <c r="A490" t="s">
        <v>492</v>
      </c>
    </row>
    <row r="491" spans="1:1" x14ac:dyDescent="0.25">
      <c r="A491" t="s">
        <v>493</v>
      </c>
    </row>
    <row r="492" spans="1:1" x14ac:dyDescent="0.25">
      <c r="A492" t="s">
        <v>494</v>
      </c>
    </row>
    <row r="493" spans="1:1" x14ac:dyDescent="0.25">
      <c r="A493" t="s">
        <v>495</v>
      </c>
    </row>
    <row r="494" spans="1:1" x14ac:dyDescent="0.25">
      <c r="A494" t="s">
        <v>496</v>
      </c>
    </row>
    <row r="495" spans="1:1" x14ac:dyDescent="0.25">
      <c r="A495" t="s">
        <v>497</v>
      </c>
    </row>
    <row r="496" spans="1:1" x14ac:dyDescent="0.25">
      <c r="A496" t="s">
        <v>498</v>
      </c>
    </row>
    <row r="497" spans="1:1" x14ac:dyDescent="0.25">
      <c r="A497" t="s">
        <v>499</v>
      </c>
    </row>
    <row r="498" spans="1:1" x14ac:dyDescent="0.25">
      <c r="A498" t="s">
        <v>500</v>
      </c>
    </row>
    <row r="499" spans="1:1" x14ac:dyDescent="0.25">
      <c r="A499" t="s">
        <v>501</v>
      </c>
    </row>
    <row r="500" spans="1:1" x14ac:dyDescent="0.25">
      <c r="A500" t="s">
        <v>502</v>
      </c>
    </row>
    <row r="501" spans="1:1" x14ac:dyDescent="0.25">
      <c r="A501" t="s">
        <v>503</v>
      </c>
    </row>
    <row r="502" spans="1:1" x14ac:dyDescent="0.25">
      <c r="A502" t="s">
        <v>504</v>
      </c>
    </row>
    <row r="503" spans="1:1" x14ac:dyDescent="0.25">
      <c r="A503" t="s">
        <v>505</v>
      </c>
    </row>
    <row r="504" spans="1:1" x14ac:dyDescent="0.25">
      <c r="A504" t="s">
        <v>506</v>
      </c>
    </row>
    <row r="505" spans="1:1" x14ac:dyDescent="0.25">
      <c r="A505" t="s">
        <v>507</v>
      </c>
    </row>
    <row r="506" spans="1:1" x14ac:dyDescent="0.25">
      <c r="A506" t="s">
        <v>508</v>
      </c>
    </row>
    <row r="507" spans="1:1" x14ac:dyDescent="0.25">
      <c r="A507" t="s">
        <v>509</v>
      </c>
    </row>
    <row r="508" spans="1:1" x14ac:dyDescent="0.25">
      <c r="A508" t="s">
        <v>510</v>
      </c>
    </row>
    <row r="509" spans="1:1" x14ac:dyDescent="0.25">
      <c r="A509" t="s">
        <v>511</v>
      </c>
    </row>
    <row r="510" spans="1:1" x14ac:dyDescent="0.25">
      <c r="A510" t="s">
        <v>512</v>
      </c>
    </row>
    <row r="511" spans="1:1" x14ac:dyDescent="0.25">
      <c r="A511" t="s">
        <v>513</v>
      </c>
    </row>
    <row r="512" spans="1:1" x14ac:dyDescent="0.25">
      <c r="A512" t="s">
        <v>514</v>
      </c>
    </row>
    <row r="513" spans="1:1" x14ac:dyDescent="0.25">
      <c r="A513" t="s">
        <v>515</v>
      </c>
    </row>
    <row r="514" spans="1:1" x14ac:dyDescent="0.25">
      <c r="A514" t="s">
        <v>516</v>
      </c>
    </row>
    <row r="515" spans="1:1" x14ac:dyDescent="0.25">
      <c r="A515" t="s">
        <v>517</v>
      </c>
    </row>
    <row r="516" spans="1:1" x14ac:dyDescent="0.25">
      <c r="A516" t="s">
        <v>518</v>
      </c>
    </row>
    <row r="517" spans="1:1" x14ac:dyDescent="0.25">
      <c r="A517" t="s">
        <v>519</v>
      </c>
    </row>
    <row r="518" spans="1:1" x14ac:dyDescent="0.25">
      <c r="A518" t="s">
        <v>520</v>
      </c>
    </row>
    <row r="519" spans="1:1" x14ac:dyDescent="0.25">
      <c r="A519" t="s">
        <v>521</v>
      </c>
    </row>
    <row r="520" spans="1:1" x14ac:dyDescent="0.25">
      <c r="A520" t="s">
        <v>522</v>
      </c>
    </row>
    <row r="521" spans="1:1" x14ac:dyDescent="0.25">
      <c r="A521" t="s">
        <v>523</v>
      </c>
    </row>
    <row r="522" spans="1:1" x14ac:dyDescent="0.25">
      <c r="A522" t="s">
        <v>524</v>
      </c>
    </row>
    <row r="523" spans="1:1" x14ac:dyDescent="0.25">
      <c r="A523" t="s">
        <v>525</v>
      </c>
    </row>
    <row r="524" spans="1:1" x14ac:dyDescent="0.25">
      <c r="A524" t="s">
        <v>526</v>
      </c>
    </row>
    <row r="525" spans="1:1" x14ac:dyDescent="0.25">
      <c r="A525" t="s">
        <v>527</v>
      </c>
    </row>
    <row r="526" spans="1:1" x14ac:dyDescent="0.25">
      <c r="A526" t="s">
        <v>528</v>
      </c>
    </row>
    <row r="527" spans="1:1" x14ac:dyDescent="0.25">
      <c r="A527" t="s">
        <v>529</v>
      </c>
    </row>
    <row r="528" spans="1:1" x14ac:dyDescent="0.25">
      <c r="A528" t="s">
        <v>530</v>
      </c>
    </row>
    <row r="529" spans="1:1" x14ac:dyDescent="0.25">
      <c r="A529" t="s">
        <v>531</v>
      </c>
    </row>
    <row r="530" spans="1:1" x14ac:dyDescent="0.25">
      <c r="A530" t="s">
        <v>532</v>
      </c>
    </row>
    <row r="531" spans="1:1" x14ac:dyDescent="0.25">
      <c r="A531" t="s">
        <v>533</v>
      </c>
    </row>
    <row r="532" spans="1:1" x14ac:dyDescent="0.25">
      <c r="A532" t="s">
        <v>534</v>
      </c>
    </row>
    <row r="533" spans="1:1" x14ac:dyDescent="0.25">
      <c r="A533" t="s">
        <v>535</v>
      </c>
    </row>
    <row r="534" spans="1:1" x14ac:dyDescent="0.25">
      <c r="A534" t="s">
        <v>536</v>
      </c>
    </row>
    <row r="535" spans="1:1" x14ac:dyDescent="0.25">
      <c r="A535" t="s">
        <v>537</v>
      </c>
    </row>
    <row r="536" spans="1:1" x14ac:dyDescent="0.25">
      <c r="A536" t="s">
        <v>538</v>
      </c>
    </row>
    <row r="537" spans="1:1" x14ac:dyDescent="0.25">
      <c r="A537" t="s">
        <v>539</v>
      </c>
    </row>
    <row r="538" spans="1:1" x14ac:dyDescent="0.25">
      <c r="A538" t="s">
        <v>540</v>
      </c>
    </row>
    <row r="539" spans="1:1" x14ac:dyDescent="0.25">
      <c r="A539" t="s">
        <v>541</v>
      </c>
    </row>
    <row r="540" spans="1:1" x14ac:dyDescent="0.25">
      <c r="A540" t="s">
        <v>542</v>
      </c>
    </row>
    <row r="541" spans="1:1" x14ac:dyDescent="0.25">
      <c r="A541" t="s">
        <v>543</v>
      </c>
    </row>
    <row r="542" spans="1:1" x14ac:dyDescent="0.25">
      <c r="A542" t="s">
        <v>544</v>
      </c>
    </row>
    <row r="543" spans="1:1" x14ac:dyDescent="0.25">
      <c r="A543" t="s">
        <v>545</v>
      </c>
    </row>
    <row r="544" spans="1:1" x14ac:dyDescent="0.25">
      <c r="A544" t="s">
        <v>546</v>
      </c>
    </row>
    <row r="545" spans="1:1" x14ac:dyDescent="0.25">
      <c r="A545" t="s">
        <v>547</v>
      </c>
    </row>
    <row r="546" spans="1:1" x14ac:dyDescent="0.25">
      <c r="A546" t="s">
        <v>548</v>
      </c>
    </row>
    <row r="547" spans="1:1" x14ac:dyDescent="0.25">
      <c r="A547" t="s">
        <v>549</v>
      </c>
    </row>
    <row r="548" spans="1:1" x14ac:dyDescent="0.25">
      <c r="A548" t="s">
        <v>550</v>
      </c>
    </row>
    <row r="549" spans="1:1" x14ac:dyDescent="0.25">
      <c r="A549" t="s">
        <v>551</v>
      </c>
    </row>
    <row r="550" spans="1:1" x14ac:dyDescent="0.25">
      <c r="A550" t="s">
        <v>552</v>
      </c>
    </row>
    <row r="551" spans="1:1" x14ac:dyDescent="0.25">
      <c r="A551" t="s">
        <v>553</v>
      </c>
    </row>
    <row r="552" spans="1:1" x14ac:dyDescent="0.25">
      <c r="A552" t="s">
        <v>554</v>
      </c>
    </row>
    <row r="553" spans="1:1" x14ac:dyDescent="0.25">
      <c r="A553" t="s">
        <v>555</v>
      </c>
    </row>
    <row r="554" spans="1:1" x14ac:dyDescent="0.25">
      <c r="A554" t="s">
        <v>556</v>
      </c>
    </row>
    <row r="555" spans="1:1" x14ac:dyDescent="0.25">
      <c r="A555" t="s">
        <v>557</v>
      </c>
    </row>
    <row r="556" spans="1:1" x14ac:dyDescent="0.25">
      <c r="A556" t="s">
        <v>558</v>
      </c>
    </row>
    <row r="557" spans="1:1" x14ac:dyDescent="0.25">
      <c r="A557" t="s">
        <v>559</v>
      </c>
    </row>
    <row r="558" spans="1:1" x14ac:dyDescent="0.25">
      <c r="A558" t="s">
        <v>560</v>
      </c>
    </row>
    <row r="559" spans="1:1" x14ac:dyDescent="0.25">
      <c r="A559" t="s">
        <v>561</v>
      </c>
    </row>
    <row r="560" spans="1:1" x14ac:dyDescent="0.25">
      <c r="A560" t="s">
        <v>562</v>
      </c>
    </row>
    <row r="561" spans="1:1" x14ac:dyDescent="0.25">
      <c r="A561" t="s">
        <v>563</v>
      </c>
    </row>
    <row r="562" spans="1:1" x14ac:dyDescent="0.25">
      <c r="A562" t="s">
        <v>564</v>
      </c>
    </row>
    <row r="563" spans="1:1" x14ac:dyDescent="0.25">
      <c r="A563" t="s">
        <v>565</v>
      </c>
    </row>
    <row r="564" spans="1:1" x14ac:dyDescent="0.25">
      <c r="A564" t="s">
        <v>566</v>
      </c>
    </row>
    <row r="565" spans="1:1" x14ac:dyDescent="0.25">
      <c r="A565" t="s">
        <v>567</v>
      </c>
    </row>
    <row r="566" spans="1:1" x14ac:dyDescent="0.25">
      <c r="A566" t="s">
        <v>568</v>
      </c>
    </row>
    <row r="567" spans="1:1" x14ac:dyDescent="0.25">
      <c r="A567" t="s">
        <v>569</v>
      </c>
    </row>
    <row r="568" spans="1:1" x14ac:dyDescent="0.25">
      <c r="A568" t="s">
        <v>570</v>
      </c>
    </row>
    <row r="569" spans="1:1" x14ac:dyDescent="0.25">
      <c r="A569" t="s">
        <v>571</v>
      </c>
    </row>
    <row r="570" spans="1:1" x14ac:dyDescent="0.25">
      <c r="A570" t="s">
        <v>572</v>
      </c>
    </row>
    <row r="571" spans="1:1" x14ac:dyDescent="0.25">
      <c r="A571" t="s">
        <v>573</v>
      </c>
    </row>
    <row r="572" spans="1:1" x14ac:dyDescent="0.25">
      <c r="A572" t="s">
        <v>574</v>
      </c>
    </row>
    <row r="573" spans="1:1" x14ac:dyDescent="0.25">
      <c r="A573" t="s">
        <v>575</v>
      </c>
    </row>
    <row r="574" spans="1:1" x14ac:dyDescent="0.25">
      <c r="A574" t="s">
        <v>576</v>
      </c>
    </row>
    <row r="575" spans="1:1" x14ac:dyDescent="0.25">
      <c r="A575" t="s">
        <v>577</v>
      </c>
    </row>
    <row r="576" spans="1:1" x14ac:dyDescent="0.25">
      <c r="A576" t="s">
        <v>578</v>
      </c>
    </row>
    <row r="577" spans="1:1" x14ac:dyDescent="0.25">
      <c r="A577" t="s">
        <v>579</v>
      </c>
    </row>
    <row r="578" spans="1:1" x14ac:dyDescent="0.25">
      <c r="A578" t="s">
        <v>580</v>
      </c>
    </row>
    <row r="579" spans="1:1" x14ac:dyDescent="0.25">
      <c r="A579" t="s">
        <v>581</v>
      </c>
    </row>
    <row r="580" spans="1:1" x14ac:dyDescent="0.25">
      <c r="A580" t="s">
        <v>582</v>
      </c>
    </row>
    <row r="581" spans="1:1" x14ac:dyDescent="0.25">
      <c r="A581" t="s">
        <v>583</v>
      </c>
    </row>
    <row r="582" spans="1:1" x14ac:dyDescent="0.25">
      <c r="A582" t="s">
        <v>584</v>
      </c>
    </row>
    <row r="583" spans="1:1" x14ac:dyDescent="0.25">
      <c r="A583" t="s">
        <v>585</v>
      </c>
    </row>
    <row r="584" spans="1:1" x14ac:dyDescent="0.25">
      <c r="A584" t="s">
        <v>586</v>
      </c>
    </row>
    <row r="585" spans="1:1" x14ac:dyDescent="0.25">
      <c r="A585" t="s">
        <v>587</v>
      </c>
    </row>
    <row r="586" spans="1:1" x14ac:dyDescent="0.25">
      <c r="A586" t="s">
        <v>588</v>
      </c>
    </row>
    <row r="587" spans="1:1" x14ac:dyDescent="0.25">
      <c r="A587" t="s">
        <v>589</v>
      </c>
    </row>
    <row r="588" spans="1:1" x14ac:dyDescent="0.25">
      <c r="A588" t="s">
        <v>590</v>
      </c>
    </row>
    <row r="589" spans="1:1" x14ac:dyDescent="0.25">
      <c r="A589" t="s">
        <v>591</v>
      </c>
    </row>
    <row r="590" spans="1:1" x14ac:dyDescent="0.25">
      <c r="A590" t="s">
        <v>592</v>
      </c>
    </row>
    <row r="591" spans="1:1" x14ac:dyDescent="0.25">
      <c r="A591" t="s">
        <v>593</v>
      </c>
    </row>
    <row r="592" spans="1:1" x14ac:dyDescent="0.25">
      <c r="A592" t="s">
        <v>594</v>
      </c>
    </row>
    <row r="593" spans="1:1" x14ac:dyDescent="0.25">
      <c r="A593" t="s">
        <v>595</v>
      </c>
    </row>
    <row r="594" spans="1:1" x14ac:dyDescent="0.25">
      <c r="A594" t="s">
        <v>596</v>
      </c>
    </row>
    <row r="595" spans="1:1" x14ac:dyDescent="0.25">
      <c r="A595" t="s">
        <v>597</v>
      </c>
    </row>
    <row r="596" spans="1:1" x14ac:dyDescent="0.25">
      <c r="A596" t="s">
        <v>598</v>
      </c>
    </row>
    <row r="597" spans="1:1" x14ac:dyDescent="0.25">
      <c r="A597" t="s">
        <v>599</v>
      </c>
    </row>
    <row r="598" spans="1:1" x14ac:dyDescent="0.25">
      <c r="A598" t="s">
        <v>600</v>
      </c>
    </row>
    <row r="599" spans="1:1" x14ac:dyDescent="0.25">
      <c r="A599" t="s">
        <v>601</v>
      </c>
    </row>
    <row r="600" spans="1:1" x14ac:dyDescent="0.25">
      <c r="A600" t="s">
        <v>602</v>
      </c>
    </row>
    <row r="601" spans="1:1" x14ac:dyDescent="0.25">
      <c r="A601" t="s">
        <v>603</v>
      </c>
    </row>
    <row r="602" spans="1:1" x14ac:dyDescent="0.25">
      <c r="A602" t="s">
        <v>604</v>
      </c>
    </row>
    <row r="603" spans="1:1" x14ac:dyDescent="0.25">
      <c r="A603" t="s">
        <v>605</v>
      </c>
    </row>
    <row r="604" spans="1:1" x14ac:dyDescent="0.25">
      <c r="A604" t="s">
        <v>606</v>
      </c>
    </row>
    <row r="605" spans="1:1" x14ac:dyDescent="0.25">
      <c r="A605" t="s">
        <v>607</v>
      </c>
    </row>
    <row r="606" spans="1:1" x14ac:dyDescent="0.25">
      <c r="A606" t="s">
        <v>608</v>
      </c>
    </row>
    <row r="607" spans="1:1" x14ac:dyDescent="0.25">
      <c r="A607" t="s">
        <v>609</v>
      </c>
    </row>
    <row r="608" spans="1:1" x14ac:dyDescent="0.25">
      <c r="A608" t="s">
        <v>610</v>
      </c>
    </row>
    <row r="609" spans="1:1" x14ac:dyDescent="0.25">
      <c r="A609" t="s">
        <v>611</v>
      </c>
    </row>
    <row r="610" spans="1:1" x14ac:dyDescent="0.25">
      <c r="A610" t="s">
        <v>612</v>
      </c>
    </row>
    <row r="611" spans="1:1" x14ac:dyDescent="0.25">
      <c r="A611" t="s">
        <v>613</v>
      </c>
    </row>
    <row r="612" spans="1:1" x14ac:dyDescent="0.25">
      <c r="A612" t="s">
        <v>614</v>
      </c>
    </row>
    <row r="613" spans="1:1" x14ac:dyDescent="0.25">
      <c r="A613" t="s">
        <v>615</v>
      </c>
    </row>
    <row r="614" spans="1:1" x14ac:dyDescent="0.25">
      <c r="A614" t="s">
        <v>616</v>
      </c>
    </row>
    <row r="615" spans="1:1" x14ac:dyDescent="0.25">
      <c r="A615" t="s">
        <v>617</v>
      </c>
    </row>
    <row r="616" spans="1:1" x14ac:dyDescent="0.25">
      <c r="A616" t="s">
        <v>618</v>
      </c>
    </row>
    <row r="617" spans="1:1" x14ac:dyDescent="0.25">
      <c r="A617" t="s">
        <v>619</v>
      </c>
    </row>
    <row r="618" spans="1:1" x14ac:dyDescent="0.25">
      <c r="A618" t="s">
        <v>620</v>
      </c>
    </row>
    <row r="619" spans="1:1" x14ac:dyDescent="0.25">
      <c r="A619" t="s">
        <v>621</v>
      </c>
    </row>
    <row r="620" spans="1:1" x14ac:dyDescent="0.25">
      <c r="A620" t="s">
        <v>622</v>
      </c>
    </row>
    <row r="621" spans="1:1" x14ac:dyDescent="0.25">
      <c r="A621" t="s">
        <v>623</v>
      </c>
    </row>
    <row r="622" spans="1:1" x14ac:dyDescent="0.25">
      <c r="A622" t="s">
        <v>624</v>
      </c>
    </row>
    <row r="623" spans="1:1" x14ac:dyDescent="0.25">
      <c r="A623" t="s">
        <v>625</v>
      </c>
    </row>
    <row r="624" spans="1:1" x14ac:dyDescent="0.25">
      <c r="A624" t="s">
        <v>626</v>
      </c>
    </row>
    <row r="625" spans="1:1" x14ac:dyDescent="0.25">
      <c r="A625" t="s">
        <v>627</v>
      </c>
    </row>
    <row r="626" spans="1:1" x14ac:dyDescent="0.25">
      <c r="A626" t="s">
        <v>628</v>
      </c>
    </row>
    <row r="627" spans="1:1" x14ac:dyDescent="0.25">
      <c r="A627" t="s">
        <v>629</v>
      </c>
    </row>
    <row r="628" spans="1:1" x14ac:dyDescent="0.25">
      <c r="A628" t="s">
        <v>630</v>
      </c>
    </row>
    <row r="629" spans="1:1" x14ac:dyDescent="0.25">
      <c r="A629" t="s">
        <v>631</v>
      </c>
    </row>
    <row r="630" spans="1:1" x14ac:dyDescent="0.25">
      <c r="A630" t="s">
        <v>632</v>
      </c>
    </row>
    <row r="631" spans="1:1" x14ac:dyDescent="0.25">
      <c r="A631" t="s">
        <v>633</v>
      </c>
    </row>
    <row r="632" spans="1:1" x14ac:dyDescent="0.25">
      <c r="A632" t="s">
        <v>634</v>
      </c>
    </row>
    <row r="633" spans="1:1" x14ac:dyDescent="0.25">
      <c r="A633" t="s">
        <v>635</v>
      </c>
    </row>
    <row r="634" spans="1:1" x14ac:dyDescent="0.25">
      <c r="A634" t="s">
        <v>636</v>
      </c>
    </row>
    <row r="635" spans="1:1" x14ac:dyDescent="0.25">
      <c r="A635" t="s">
        <v>637</v>
      </c>
    </row>
    <row r="636" spans="1:1" x14ac:dyDescent="0.25">
      <c r="A636" t="s">
        <v>638</v>
      </c>
    </row>
    <row r="637" spans="1:1" x14ac:dyDescent="0.25">
      <c r="A637" t="s">
        <v>639</v>
      </c>
    </row>
    <row r="638" spans="1:1" x14ac:dyDescent="0.25">
      <c r="A638" t="s">
        <v>640</v>
      </c>
    </row>
    <row r="639" spans="1:1" x14ac:dyDescent="0.25">
      <c r="A639" t="s">
        <v>641</v>
      </c>
    </row>
    <row r="640" spans="1:1" x14ac:dyDescent="0.25">
      <c r="A640" t="s">
        <v>642</v>
      </c>
    </row>
    <row r="641" spans="1:1" x14ac:dyDescent="0.25">
      <c r="A641" t="s">
        <v>643</v>
      </c>
    </row>
    <row r="642" spans="1:1" x14ac:dyDescent="0.25">
      <c r="A642" t="s">
        <v>644</v>
      </c>
    </row>
    <row r="643" spans="1:1" x14ac:dyDescent="0.25">
      <c r="A643" t="s">
        <v>645</v>
      </c>
    </row>
    <row r="644" spans="1:1" x14ac:dyDescent="0.25">
      <c r="A644" t="s">
        <v>646</v>
      </c>
    </row>
    <row r="645" spans="1:1" x14ac:dyDescent="0.25">
      <c r="A645" t="s">
        <v>647</v>
      </c>
    </row>
    <row r="646" spans="1:1" x14ac:dyDescent="0.25">
      <c r="A646" t="s">
        <v>648</v>
      </c>
    </row>
    <row r="647" spans="1:1" x14ac:dyDescent="0.25">
      <c r="A647" t="s">
        <v>649</v>
      </c>
    </row>
    <row r="648" spans="1:1" x14ac:dyDescent="0.25">
      <c r="A648" t="s">
        <v>650</v>
      </c>
    </row>
    <row r="649" spans="1:1" x14ac:dyDescent="0.25">
      <c r="A649" t="s">
        <v>651</v>
      </c>
    </row>
    <row r="650" spans="1:1" x14ac:dyDescent="0.25">
      <c r="A650" t="s">
        <v>652</v>
      </c>
    </row>
    <row r="651" spans="1:1" x14ac:dyDescent="0.25">
      <c r="A651" t="s">
        <v>653</v>
      </c>
    </row>
    <row r="652" spans="1:1" x14ac:dyDescent="0.25">
      <c r="A652" t="s">
        <v>654</v>
      </c>
    </row>
    <row r="653" spans="1:1" x14ac:dyDescent="0.25">
      <c r="A653" t="s">
        <v>655</v>
      </c>
    </row>
    <row r="654" spans="1:1" x14ac:dyDescent="0.25">
      <c r="A654" t="s">
        <v>656</v>
      </c>
    </row>
    <row r="655" spans="1:1" x14ac:dyDescent="0.25">
      <c r="A655" t="s">
        <v>657</v>
      </c>
    </row>
    <row r="656" spans="1:1" x14ac:dyDescent="0.25">
      <c r="A656" t="s">
        <v>658</v>
      </c>
    </row>
    <row r="657" spans="1:1" x14ac:dyDescent="0.25">
      <c r="A657" t="s">
        <v>659</v>
      </c>
    </row>
    <row r="658" spans="1:1" x14ac:dyDescent="0.25">
      <c r="A658" t="s">
        <v>660</v>
      </c>
    </row>
    <row r="659" spans="1:1" x14ac:dyDescent="0.25">
      <c r="A659" t="s">
        <v>661</v>
      </c>
    </row>
    <row r="660" spans="1:1" x14ac:dyDescent="0.25">
      <c r="A660" t="s">
        <v>662</v>
      </c>
    </row>
    <row r="661" spans="1:1" x14ac:dyDescent="0.25">
      <c r="A661" t="s">
        <v>663</v>
      </c>
    </row>
    <row r="662" spans="1:1" x14ac:dyDescent="0.25">
      <c r="A662" t="s">
        <v>664</v>
      </c>
    </row>
    <row r="663" spans="1:1" x14ac:dyDescent="0.25">
      <c r="A663" t="s">
        <v>665</v>
      </c>
    </row>
    <row r="664" spans="1:1" x14ac:dyDescent="0.25">
      <c r="A664" t="s">
        <v>666</v>
      </c>
    </row>
    <row r="665" spans="1:1" x14ac:dyDescent="0.25">
      <c r="A665" t="s">
        <v>667</v>
      </c>
    </row>
    <row r="666" spans="1:1" x14ac:dyDescent="0.25">
      <c r="A666" t="s">
        <v>668</v>
      </c>
    </row>
    <row r="667" spans="1:1" x14ac:dyDescent="0.25">
      <c r="A667" t="s">
        <v>669</v>
      </c>
    </row>
    <row r="668" spans="1:1" x14ac:dyDescent="0.25">
      <c r="A668" t="s">
        <v>670</v>
      </c>
    </row>
    <row r="669" spans="1:1" x14ac:dyDescent="0.25">
      <c r="A669" t="s">
        <v>671</v>
      </c>
    </row>
    <row r="670" spans="1:1" x14ac:dyDescent="0.25">
      <c r="A670" t="s">
        <v>672</v>
      </c>
    </row>
    <row r="671" spans="1:1" x14ac:dyDescent="0.25">
      <c r="A671" t="s">
        <v>673</v>
      </c>
    </row>
    <row r="672" spans="1:1" x14ac:dyDescent="0.25">
      <c r="A672" t="s">
        <v>674</v>
      </c>
    </row>
    <row r="673" spans="1:1" x14ac:dyDescent="0.25">
      <c r="A673" t="s">
        <v>675</v>
      </c>
    </row>
    <row r="674" spans="1:1" x14ac:dyDescent="0.25">
      <c r="A674" t="s">
        <v>676</v>
      </c>
    </row>
    <row r="675" spans="1:1" x14ac:dyDescent="0.25">
      <c r="A675" t="s">
        <v>677</v>
      </c>
    </row>
    <row r="676" spans="1:1" x14ac:dyDescent="0.25">
      <c r="A676" t="s">
        <v>678</v>
      </c>
    </row>
    <row r="677" spans="1:1" x14ac:dyDescent="0.25">
      <c r="A677" t="s">
        <v>679</v>
      </c>
    </row>
    <row r="678" spans="1:1" x14ac:dyDescent="0.25">
      <c r="A678" t="s">
        <v>680</v>
      </c>
    </row>
    <row r="679" spans="1:1" x14ac:dyDescent="0.25">
      <c r="A679" t="s">
        <v>681</v>
      </c>
    </row>
    <row r="680" spans="1:1" x14ac:dyDescent="0.25">
      <c r="A680" t="s">
        <v>682</v>
      </c>
    </row>
    <row r="681" spans="1:1" x14ac:dyDescent="0.25">
      <c r="A681" t="s">
        <v>683</v>
      </c>
    </row>
    <row r="682" spans="1:1" x14ac:dyDescent="0.25">
      <c r="A682" t="s">
        <v>684</v>
      </c>
    </row>
    <row r="683" spans="1:1" x14ac:dyDescent="0.25">
      <c r="A683" t="s">
        <v>685</v>
      </c>
    </row>
    <row r="684" spans="1:1" x14ac:dyDescent="0.25">
      <c r="A684" t="s">
        <v>686</v>
      </c>
    </row>
    <row r="685" spans="1:1" x14ac:dyDescent="0.25">
      <c r="A685" t="s">
        <v>687</v>
      </c>
    </row>
    <row r="686" spans="1:1" x14ac:dyDescent="0.25">
      <c r="A686" t="s">
        <v>688</v>
      </c>
    </row>
    <row r="687" spans="1:1" x14ac:dyDescent="0.25">
      <c r="A687" t="s">
        <v>689</v>
      </c>
    </row>
    <row r="688" spans="1:1" x14ac:dyDescent="0.25">
      <c r="A688" t="s">
        <v>690</v>
      </c>
    </row>
    <row r="689" spans="1:1" x14ac:dyDescent="0.25">
      <c r="A689" t="s">
        <v>691</v>
      </c>
    </row>
    <row r="690" spans="1:1" x14ac:dyDescent="0.25">
      <c r="A690" t="s">
        <v>692</v>
      </c>
    </row>
    <row r="691" spans="1:1" x14ac:dyDescent="0.25">
      <c r="A691" t="s">
        <v>693</v>
      </c>
    </row>
    <row r="692" spans="1:1" x14ac:dyDescent="0.25">
      <c r="A692" t="s">
        <v>694</v>
      </c>
    </row>
    <row r="693" spans="1:1" x14ac:dyDescent="0.25">
      <c r="A693" t="s">
        <v>695</v>
      </c>
    </row>
    <row r="694" spans="1:1" x14ac:dyDescent="0.25">
      <c r="A694" t="s">
        <v>696</v>
      </c>
    </row>
    <row r="695" spans="1:1" x14ac:dyDescent="0.25">
      <c r="A695" t="s">
        <v>697</v>
      </c>
    </row>
    <row r="696" spans="1:1" x14ac:dyDescent="0.25">
      <c r="A696" t="s">
        <v>698</v>
      </c>
    </row>
    <row r="697" spans="1:1" x14ac:dyDescent="0.25">
      <c r="A697" t="s">
        <v>699</v>
      </c>
    </row>
    <row r="698" spans="1:1" x14ac:dyDescent="0.25">
      <c r="A698" t="s">
        <v>700</v>
      </c>
    </row>
    <row r="699" spans="1:1" x14ac:dyDescent="0.25">
      <c r="A699" t="s">
        <v>701</v>
      </c>
    </row>
    <row r="700" spans="1:1" x14ac:dyDescent="0.25">
      <c r="A700" t="s">
        <v>702</v>
      </c>
    </row>
    <row r="701" spans="1:1" x14ac:dyDescent="0.25">
      <c r="A701" t="s">
        <v>703</v>
      </c>
    </row>
    <row r="702" spans="1:1" x14ac:dyDescent="0.25">
      <c r="A702" t="s">
        <v>704</v>
      </c>
    </row>
    <row r="703" spans="1:1" x14ac:dyDescent="0.25">
      <c r="A703" t="s">
        <v>705</v>
      </c>
    </row>
    <row r="704" spans="1:1" x14ac:dyDescent="0.25">
      <c r="A704" t="s">
        <v>706</v>
      </c>
    </row>
    <row r="705" spans="1:1" x14ac:dyDescent="0.25">
      <c r="A705" t="s">
        <v>707</v>
      </c>
    </row>
    <row r="706" spans="1:1" x14ac:dyDescent="0.25">
      <c r="A706" t="s">
        <v>708</v>
      </c>
    </row>
    <row r="707" spans="1:1" x14ac:dyDescent="0.25">
      <c r="A707" t="s">
        <v>709</v>
      </c>
    </row>
    <row r="708" spans="1:1" x14ac:dyDescent="0.25">
      <c r="A708" t="s">
        <v>710</v>
      </c>
    </row>
    <row r="709" spans="1:1" x14ac:dyDescent="0.25">
      <c r="A709" t="s">
        <v>711</v>
      </c>
    </row>
    <row r="710" spans="1:1" x14ac:dyDescent="0.25">
      <c r="A710" t="s">
        <v>712</v>
      </c>
    </row>
    <row r="711" spans="1:1" x14ac:dyDescent="0.25">
      <c r="A711" t="s">
        <v>713</v>
      </c>
    </row>
    <row r="712" spans="1:1" x14ac:dyDescent="0.25">
      <c r="A712" t="s">
        <v>714</v>
      </c>
    </row>
    <row r="713" spans="1:1" x14ac:dyDescent="0.25">
      <c r="A713" t="s">
        <v>715</v>
      </c>
    </row>
    <row r="714" spans="1:1" x14ac:dyDescent="0.25">
      <c r="A714" t="s">
        <v>716</v>
      </c>
    </row>
    <row r="715" spans="1:1" x14ac:dyDescent="0.25">
      <c r="A715" t="s">
        <v>717</v>
      </c>
    </row>
    <row r="716" spans="1:1" x14ac:dyDescent="0.25">
      <c r="A716" t="s">
        <v>718</v>
      </c>
    </row>
    <row r="717" spans="1:1" x14ac:dyDescent="0.25">
      <c r="A717" t="s">
        <v>719</v>
      </c>
    </row>
    <row r="718" spans="1:1" x14ac:dyDescent="0.25">
      <c r="A718" t="s">
        <v>720</v>
      </c>
    </row>
    <row r="719" spans="1:1" x14ac:dyDescent="0.25">
      <c r="A719" t="s">
        <v>721</v>
      </c>
    </row>
    <row r="720" spans="1:1" x14ac:dyDescent="0.25">
      <c r="A720" t="s">
        <v>722</v>
      </c>
    </row>
    <row r="721" spans="1:1" x14ac:dyDescent="0.25">
      <c r="A721" t="s">
        <v>723</v>
      </c>
    </row>
    <row r="722" spans="1:1" x14ac:dyDescent="0.25">
      <c r="A722" t="s">
        <v>724</v>
      </c>
    </row>
    <row r="723" spans="1:1" x14ac:dyDescent="0.25">
      <c r="A723" t="s">
        <v>725</v>
      </c>
    </row>
    <row r="724" spans="1:1" x14ac:dyDescent="0.25">
      <c r="A724" t="s">
        <v>726</v>
      </c>
    </row>
    <row r="725" spans="1:1" x14ac:dyDescent="0.25">
      <c r="A725" t="s">
        <v>727</v>
      </c>
    </row>
    <row r="726" spans="1:1" x14ac:dyDescent="0.25">
      <c r="A726" t="s">
        <v>728</v>
      </c>
    </row>
    <row r="727" spans="1:1" x14ac:dyDescent="0.25">
      <c r="A727" t="s">
        <v>729</v>
      </c>
    </row>
    <row r="728" spans="1:1" x14ac:dyDescent="0.25">
      <c r="A728" t="s">
        <v>730</v>
      </c>
    </row>
    <row r="729" spans="1:1" x14ac:dyDescent="0.25">
      <c r="A729" t="s">
        <v>731</v>
      </c>
    </row>
    <row r="730" spans="1:1" x14ac:dyDescent="0.25">
      <c r="A730" t="s">
        <v>732</v>
      </c>
    </row>
    <row r="731" spans="1:1" x14ac:dyDescent="0.25">
      <c r="A731" t="s">
        <v>733</v>
      </c>
    </row>
    <row r="732" spans="1:1" x14ac:dyDescent="0.25">
      <c r="A732" t="s">
        <v>734</v>
      </c>
    </row>
    <row r="733" spans="1:1" x14ac:dyDescent="0.25">
      <c r="A733" t="s">
        <v>735</v>
      </c>
    </row>
    <row r="734" spans="1:1" x14ac:dyDescent="0.25">
      <c r="A734" t="s">
        <v>736</v>
      </c>
    </row>
    <row r="735" spans="1:1" x14ac:dyDescent="0.25">
      <c r="A735" t="s">
        <v>737</v>
      </c>
    </row>
    <row r="736" spans="1:1" x14ac:dyDescent="0.25">
      <c r="A736" t="s">
        <v>738</v>
      </c>
    </row>
    <row r="737" spans="1:1" x14ac:dyDescent="0.25">
      <c r="A737" t="s">
        <v>739</v>
      </c>
    </row>
    <row r="738" spans="1:1" x14ac:dyDescent="0.25">
      <c r="A738" t="s">
        <v>740</v>
      </c>
    </row>
    <row r="739" spans="1:1" x14ac:dyDescent="0.25">
      <c r="A739" t="s">
        <v>741</v>
      </c>
    </row>
    <row r="740" spans="1:1" x14ac:dyDescent="0.25">
      <c r="A740" t="s">
        <v>742</v>
      </c>
    </row>
    <row r="741" spans="1:1" x14ac:dyDescent="0.25">
      <c r="A741" t="s">
        <v>743</v>
      </c>
    </row>
    <row r="742" spans="1:1" x14ac:dyDescent="0.25">
      <c r="A742" t="s">
        <v>744</v>
      </c>
    </row>
    <row r="743" spans="1:1" x14ac:dyDescent="0.25">
      <c r="A743" t="s">
        <v>745</v>
      </c>
    </row>
    <row r="744" spans="1:1" x14ac:dyDescent="0.25">
      <c r="A744" t="s">
        <v>746</v>
      </c>
    </row>
    <row r="745" spans="1:1" x14ac:dyDescent="0.25">
      <c r="A745" t="s">
        <v>747</v>
      </c>
    </row>
    <row r="746" spans="1:1" x14ac:dyDescent="0.25">
      <c r="A746" t="s">
        <v>748</v>
      </c>
    </row>
    <row r="747" spans="1:1" x14ac:dyDescent="0.25">
      <c r="A747" t="s">
        <v>749</v>
      </c>
    </row>
    <row r="748" spans="1:1" x14ac:dyDescent="0.25">
      <c r="A748" t="s">
        <v>750</v>
      </c>
    </row>
    <row r="749" spans="1:1" x14ac:dyDescent="0.25">
      <c r="A749" t="s">
        <v>751</v>
      </c>
    </row>
    <row r="750" spans="1:1" x14ac:dyDescent="0.25">
      <c r="A750" t="s">
        <v>752</v>
      </c>
    </row>
    <row r="751" spans="1:1" x14ac:dyDescent="0.25">
      <c r="A751" t="s">
        <v>753</v>
      </c>
    </row>
    <row r="752" spans="1:1" x14ac:dyDescent="0.25">
      <c r="A752" t="s">
        <v>754</v>
      </c>
    </row>
    <row r="753" spans="1:1" x14ac:dyDescent="0.25">
      <c r="A753" t="s">
        <v>755</v>
      </c>
    </row>
    <row r="754" spans="1:1" x14ac:dyDescent="0.25">
      <c r="A754" t="s">
        <v>756</v>
      </c>
    </row>
    <row r="755" spans="1:1" x14ac:dyDescent="0.25">
      <c r="A755" t="s">
        <v>757</v>
      </c>
    </row>
    <row r="756" spans="1:1" x14ac:dyDescent="0.25">
      <c r="A756" t="s">
        <v>758</v>
      </c>
    </row>
    <row r="757" spans="1:1" x14ac:dyDescent="0.25">
      <c r="A757" t="s">
        <v>759</v>
      </c>
    </row>
    <row r="758" spans="1:1" x14ac:dyDescent="0.25">
      <c r="A758" t="s">
        <v>760</v>
      </c>
    </row>
    <row r="759" spans="1:1" x14ac:dyDescent="0.25">
      <c r="A759" t="s">
        <v>761</v>
      </c>
    </row>
    <row r="760" spans="1:1" x14ac:dyDescent="0.25">
      <c r="A760" t="s">
        <v>762</v>
      </c>
    </row>
    <row r="761" spans="1:1" x14ac:dyDescent="0.25">
      <c r="A761" t="s">
        <v>763</v>
      </c>
    </row>
    <row r="762" spans="1:1" x14ac:dyDescent="0.25">
      <c r="A762" t="s">
        <v>764</v>
      </c>
    </row>
    <row r="763" spans="1:1" x14ac:dyDescent="0.25">
      <c r="A763" t="s">
        <v>765</v>
      </c>
    </row>
    <row r="764" spans="1:1" x14ac:dyDescent="0.25">
      <c r="A764" t="s">
        <v>766</v>
      </c>
    </row>
    <row r="765" spans="1:1" x14ac:dyDescent="0.25">
      <c r="A765" t="s">
        <v>767</v>
      </c>
    </row>
    <row r="766" spans="1:1" x14ac:dyDescent="0.25">
      <c r="A766" t="s">
        <v>768</v>
      </c>
    </row>
    <row r="767" spans="1:1" x14ac:dyDescent="0.25">
      <c r="A767" t="s">
        <v>769</v>
      </c>
    </row>
    <row r="768" spans="1:1" x14ac:dyDescent="0.25">
      <c r="A768" t="s">
        <v>770</v>
      </c>
    </row>
    <row r="769" spans="1:1" x14ac:dyDescent="0.25">
      <c r="A769" t="s">
        <v>771</v>
      </c>
    </row>
    <row r="770" spans="1:1" x14ac:dyDescent="0.25">
      <c r="A770" t="s">
        <v>772</v>
      </c>
    </row>
    <row r="771" spans="1:1" x14ac:dyDescent="0.25">
      <c r="A771" t="s">
        <v>773</v>
      </c>
    </row>
    <row r="772" spans="1:1" x14ac:dyDescent="0.25">
      <c r="A772" t="s">
        <v>774</v>
      </c>
    </row>
    <row r="773" spans="1:1" x14ac:dyDescent="0.25">
      <c r="A773" t="s">
        <v>775</v>
      </c>
    </row>
    <row r="774" spans="1:1" x14ac:dyDescent="0.25">
      <c r="A774" t="s">
        <v>776</v>
      </c>
    </row>
    <row r="775" spans="1:1" x14ac:dyDescent="0.25">
      <c r="A775" t="s">
        <v>777</v>
      </c>
    </row>
    <row r="776" spans="1:1" x14ac:dyDescent="0.25">
      <c r="A776" t="s">
        <v>778</v>
      </c>
    </row>
    <row r="777" spans="1:1" x14ac:dyDescent="0.25">
      <c r="A777" t="s">
        <v>779</v>
      </c>
    </row>
    <row r="778" spans="1:1" x14ac:dyDescent="0.25">
      <c r="A778" t="s">
        <v>780</v>
      </c>
    </row>
    <row r="779" spans="1:1" x14ac:dyDescent="0.25">
      <c r="A779" t="s">
        <v>781</v>
      </c>
    </row>
    <row r="780" spans="1:1" x14ac:dyDescent="0.25">
      <c r="A780" t="s">
        <v>782</v>
      </c>
    </row>
    <row r="781" spans="1:1" x14ac:dyDescent="0.25">
      <c r="A781" t="s">
        <v>783</v>
      </c>
    </row>
    <row r="782" spans="1:1" x14ac:dyDescent="0.25">
      <c r="A782" t="s">
        <v>784</v>
      </c>
    </row>
    <row r="783" spans="1:1" x14ac:dyDescent="0.25">
      <c r="A783" t="s">
        <v>785</v>
      </c>
    </row>
    <row r="784" spans="1:1" x14ac:dyDescent="0.25">
      <c r="A784" t="s">
        <v>786</v>
      </c>
    </row>
    <row r="785" spans="1:1" x14ac:dyDescent="0.25">
      <c r="A785" t="s">
        <v>787</v>
      </c>
    </row>
    <row r="786" spans="1:1" x14ac:dyDescent="0.25">
      <c r="A786" t="s">
        <v>788</v>
      </c>
    </row>
    <row r="787" spans="1:1" x14ac:dyDescent="0.25">
      <c r="A787" t="s">
        <v>789</v>
      </c>
    </row>
    <row r="788" spans="1:1" x14ac:dyDescent="0.25">
      <c r="A788" t="s">
        <v>790</v>
      </c>
    </row>
    <row r="789" spans="1:1" x14ac:dyDescent="0.25">
      <c r="A789" t="s">
        <v>791</v>
      </c>
    </row>
    <row r="790" spans="1:1" x14ac:dyDescent="0.25">
      <c r="A790" t="s">
        <v>792</v>
      </c>
    </row>
    <row r="791" spans="1:1" x14ac:dyDescent="0.25">
      <c r="A791" t="s">
        <v>793</v>
      </c>
    </row>
    <row r="792" spans="1:1" x14ac:dyDescent="0.25">
      <c r="A792" t="s">
        <v>794</v>
      </c>
    </row>
    <row r="793" spans="1:1" x14ac:dyDescent="0.25">
      <c r="A793" t="s">
        <v>795</v>
      </c>
    </row>
    <row r="794" spans="1:1" x14ac:dyDescent="0.25">
      <c r="A794" t="s">
        <v>796</v>
      </c>
    </row>
    <row r="795" spans="1:1" x14ac:dyDescent="0.25">
      <c r="A795" t="s">
        <v>797</v>
      </c>
    </row>
    <row r="796" spans="1:1" x14ac:dyDescent="0.25">
      <c r="A796" t="s">
        <v>798</v>
      </c>
    </row>
    <row r="797" spans="1:1" x14ac:dyDescent="0.25">
      <c r="A797" t="s">
        <v>799</v>
      </c>
    </row>
    <row r="798" spans="1:1" x14ac:dyDescent="0.25">
      <c r="A798" t="s">
        <v>800</v>
      </c>
    </row>
    <row r="799" spans="1:1" x14ac:dyDescent="0.25">
      <c r="A799" t="s">
        <v>801</v>
      </c>
    </row>
    <row r="800" spans="1:1" x14ac:dyDescent="0.25">
      <c r="A800" t="s">
        <v>802</v>
      </c>
    </row>
    <row r="801" spans="1:1" x14ac:dyDescent="0.25">
      <c r="A801" t="s">
        <v>803</v>
      </c>
    </row>
    <row r="802" spans="1:1" x14ac:dyDescent="0.25">
      <c r="A802" t="s">
        <v>804</v>
      </c>
    </row>
    <row r="803" spans="1:1" x14ac:dyDescent="0.25">
      <c r="A803" t="s">
        <v>805</v>
      </c>
    </row>
    <row r="804" spans="1:1" x14ac:dyDescent="0.25">
      <c r="A804" t="s">
        <v>806</v>
      </c>
    </row>
    <row r="805" spans="1:1" x14ac:dyDescent="0.25">
      <c r="A805" t="s">
        <v>807</v>
      </c>
    </row>
    <row r="806" spans="1:1" x14ac:dyDescent="0.25">
      <c r="A806" t="s">
        <v>808</v>
      </c>
    </row>
    <row r="807" spans="1:1" x14ac:dyDescent="0.25">
      <c r="A807" t="s">
        <v>809</v>
      </c>
    </row>
    <row r="808" spans="1:1" x14ac:dyDescent="0.25">
      <c r="A808" t="s">
        <v>810</v>
      </c>
    </row>
    <row r="809" spans="1:1" x14ac:dyDescent="0.25">
      <c r="A809" t="s">
        <v>811</v>
      </c>
    </row>
    <row r="810" spans="1:1" x14ac:dyDescent="0.25">
      <c r="A810" t="s">
        <v>812</v>
      </c>
    </row>
    <row r="811" spans="1:1" x14ac:dyDescent="0.25">
      <c r="A811" t="s">
        <v>813</v>
      </c>
    </row>
    <row r="812" spans="1:1" x14ac:dyDescent="0.25">
      <c r="A812" t="s">
        <v>814</v>
      </c>
    </row>
    <row r="813" spans="1:1" x14ac:dyDescent="0.25">
      <c r="A813" t="s">
        <v>815</v>
      </c>
    </row>
    <row r="814" spans="1:1" x14ac:dyDescent="0.25">
      <c r="A814" t="s">
        <v>816</v>
      </c>
    </row>
    <row r="815" spans="1:1" x14ac:dyDescent="0.25">
      <c r="A815" t="s">
        <v>817</v>
      </c>
    </row>
    <row r="816" spans="1:1" x14ac:dyDescent="0.25">
      <c r="A816" t="s">
        <v>818</v>
      </c>
    </row>
    <row r="817" spans="1:1" x14ac:dyDescent="0.25">
      <c r="A817" t="s">
        <v>819</v>
      </c>
    </row>
    <row r="818" spans="1:1" x14ac:dyDescent="0.25">
      <c r="A818" t="s">
        <v>820</v>
      </c>
    </row>
    <row r="819" spans="1:1" x14ac:dyDescent="0.25">
      <c r="A819" t="s">
        <v>821</v>
      </c>
    </row>
    <row r="820" spans="1:1" x14ac:dyDescent="0.25">
      <c r="A820" t="s">
        <v>822</v>
      </c>
    </row>
    <row r="821" spans="1:1" x14ac:dyDescent="0.25">
      <c r="A821" t="s">
        <v>823</v>
      </c>
    </row>
    <row r="822" spans="1:1" x14ac:dyDescent="0.25">
      <c r="A822" t="s">
        <v>824</v>
      </c>
    </row>
    <row r="823" spans="1:1" x14ac:dyDescent="0.25">
      <c r="A823" t="s">
        <v>825</v>
      </c>
    </row>
    <row r="824" spans="1:1" x14ac:dyDescent="0.25">
      <c r="A824" t="s">
        <v>826</v>
      </c>
    </row>
    <row r="825" spans="1:1" x14ac:dyDescent="0.25">
      <c r="A825" t="s">
        <v>827</v>
      </c>
    </row>
    <row r="826" spans="1:1" x14ac:dyDescent="0.25">
      <c r="A826" t="s">
        <v>828</v>
      </c>
    </row>
    <row r="827" spans="1:1" x14ac:dyDescent="0.25">
      <c r="A827" t="s">
        <v>829</v>
      </c>
    </row>
    <row r="828" spans="1:1" x14ac:dyDescent="0.25">
      <c r="A828" t="s">
        <v>830</v>
      </c>
    </row>
    <row r="829" spans="1:1" x14ac:dyDescent="0.25">
      <c r="A829" t="s">
        <v>831</v>
      </c>
    </row>
    <row r="830" spans="1:1" x14ac:dyDescent="0.25">
      <c r="A830" t="s">
        <v>832</v>
      </c>
    </row>
    <row r="831" spans="1:1" x14ac:dyDescent="0.25">
      <c r="A831" t="s">
        <v>833</v>
      </c>
    </row>
    <row r="832" spans="1:1" x14ac:dyDescent="0.25">
      <c r="A832" t="s">
        <v>834</v>
      </c>
    </row>
    <row r="833" spans="1:1" x14ac:dyDescent="0.25">
      <c r="A833" t="s">
        <v>835</v>
      </c>
    </row>
    <row r="834" spans="1:1" x14ac:dyDescent="0.25">
      <c r="A834" t="s">
        <v>836</v>
      </c>
    </row>
    <row r="835" spans="1:1" x14ac:dyDescent="0.25">
      <c r="A835" t="s">
        <v>837</v>
      </c>
    </row>
    <row r="836" spans="1:1" x14ac:dyDescent="0.25">
      <c r="A836" t="s">
        <v>838</v>
      </c>
    </row>
    <row r="837" spans="1:1" x14ac:dyDescent="0.25">
      <c r="A837" t="s">
        <v>839</v>
      </c>
    </row>
    <row r="838" spans="1:1" x14ac:dyDescent="0.25">
      <c r="A838" t="s">
        <v>840</v>
      </c>
    </row>
    <row r="839" spans="1:1" x14ac:dyDescent="0.25">
      <c r="A839" t="s">
        <v>841</v>
      </c>
    </row>
    <row r="840" spans="1:1" x14ac:dyDescent="0.25">
      <c r="A840" t="s">
        <v>842</v>
      </c>
    </row>
    <row r="841" spans="1:1" x14ac:dyDescent="0.25">
      <c r="A841" t="s">
        <v>843</v>
      </c>
    </row>
    <row r="842" spans="1:1" x14ac:dyDescent="0.25">
      <c r="A842" t="s">
        <v>844</v>
      </c>
    </row>
    <row r="843" spans="1:1" x14ac:dyDescent="0.25">
      <c r="A843" t="s">
        <v>845</v>
      </c>
    </row>
    <row r="844" spans="1:1" x14ac:dyDescent="0.25">
      <c r="A844" t="s">
        <v>846</v>
      </c>
    </row>
    <row r="845" spans="1:1" x14ac:dyDescent="0.25">
      <c r="A845" t="s">
        <v>847</v>
      </c>
    </row>
    <row r="846" spans="1:1" x14ac:dyDescent="0.25">
      <c r="A846" t="s">
        <v>848</v>
      </c>
    </row>
    <row r="847" spans="1:1" x14ac:dyDescent="0.25">
      <c r="A847" t="s">
        <v>849</v>
      </c>
    </row>
    <row r="848" spans="1:1" x14ac:dyDescent="0.25">
      <c r="A848" t="s">
        <v>850</v>
      </c>
    </row>
    <row r="849" spans="1:1" x14ac:dyDescent="0.25">
      <c r="A849" t="s">
        <v>851</v>
      </c>
    </row>
    <row r="850" spans="1:1" x14ac:dyDescent="0.25">
      <c r="A850" t="s">
        <v>852</v>
      </c>
    </row>
    <row r="851" spans="1:1" x14ac:dyDescent="0.25">
      <c r="A851" t="s">
        <v>853</v>
      </c>
    </row>
    <row r="852" spans="1:1" x14ac:dyDescent="0.25">
      <c r="A852" t="s">
        <v>854</v>
      </c>
    </row>
    <row r="853" spans="1:1" x14ac:dyDescent="0.25">
      <c r="A853" t="s">
        <v>855</v>
      </c>
    </row>
    <row r="854" spans="1:1" x14ac:dyDescent="0.25">
      <c r="A854" t="s">
        <v>856</v>
      </c>
    </row>
    <row r="855" spans="1:1" x14ac:dyDescent="0.25">
      <c r="A855" t="s">
        <v>857</v>
      </c>
    </row>
    <row r="856" spans="1:1" x14ac:dyDescent="0.25">
      <c r="A856" t="s">
        <v>858</v>
      </c>
    </row>
    <row r="857" spans="1:1" x14ac:dyDescent="0.25">
      <c r="A857" t="s">
        <v>859</v>
      </c>
    </row>
    <row r="858" spans="1:1" x14ac:dyDescent="0.25">
      <c r="A858" t="s">
        <v>860</v>
      </c>
    </row>
    <row r="859" spans="1:1" x14ac:dyDescent="0.25">
      <c r="A859" t="s">
        <v>861</v>
      </c>
    </row>
    <row r="860" spans="1:1" x14ac:dyDescent="0.25">
      <c r="A860" t="s">
        <v>862</v>
      </c>
    </row>
    <row r="861" spans="1:1" x14ac:dyDescent="0.25">
      <c r="A861" t="s">
        <v>863</v>
      </c>
    </row>
    <row r="862" spans="1:1" x14ac:dyDescent="0.25">
      <c r="A862" t="s">
        <v>864</v>
      </c>
    </row>
    <row r="863" spans="1:1" x14ac:dyDescent="0.25">
      <c r="A863" t="s">
        <v>865</v>
      </c>
    </row>
    <row r="864" spans="1:1" x14ac:dyDescent="0.25">
      <c r="A864" t="s">
        <v>866</v>
      </c>
    </row>
    <row r="865" spans="1:1" x14ac:dyDescent="0.25">
      <c r="A865" t="s">
        <v>867</v>
      </c>
    </row>
    <row r="866" spans="1:1" x14ac:dyDescent="0.25">
      <c r="A866" t="s">
        <v>868</v>
      </c>
    </row>
    <row r="867" spans="1:1" x14ac:dyDescent="0.25">
      <c r="A867" t="s">
        <v>869</v>
      </c>
    </row>
    <row r="868" spans="1:1" x14ac:dyDescent="0.25">
      <c r="A868" t="s">
        <v>870</v>
      </c>
    </row>
    <row r="869" spans="1:1" x14ac:dyDescent="0.25">
      <c r="A869" t="s">
        <v>871</v>
      </c>
    </row>
    <row r="870" spans="1:1" x14ac:dyDescent="0.25">
      <c r="A870" t="s">
        <v>872</v>
      </c>
    </row>
    <row r="871" spans="1:1" x14ac:dyDescent="0.25">
      <c r="A871" t="s">
        <v>873</v>
      </c>
    </row>
    <row r="872" spans="1:1" x14ac:dyDescent="0.25">
      <c r="A872" t="s">
        <v>874</v>
      </c>
    </row>
    <row r="873" spans="1:1" x14ac:dyDescent="0.25">
      <c r="A873" t="s">
        <v>875</v>
      </c>
    </row>
    <row r="874" spans="1:1" x14ac:dyDescent="0.25">
      <c r="A874" t="s">
        <v>876</v>
      </c>
    </row>
    <row r="875" spans="1:1" x14ac:dyDescent="0.25">
      <c r="A875" t="s">
        <v>877</v>
      </c>
    </row>
    <row r="876" spans="1:1" x14ac:dyDescent="0.25">
      <c r="A876" t="s">
        <v>878</v>
      </c>
    </row>
    <row r="877" spans="1:1" x14ac:dyDescent="0.25">
      <c r="A877" t="s">
        <v>879</v>
      </c>
    </row>
    <row r="878" spans="1:1" x14ac:dyDescent="0.25">
      <c r="A878" t="s">
        <v>880</v>
      </c>
    </row>
    <row r="879" spans="1:1" x14ac:dyDescent="0.25">
      <c r="A879" t="s">
        <v>881</v>
      </c>
    </row>
    <row r="880" spans="1:1" x14ac:dyDescent="0.25">
      <c r="A880" t="s">
        <v>882</v>
      </c>
    </row>
    <row r="881" spans="1:1" x14ac:dyDescent="0.25">
      <c r="A881" t="s">
        <v>883</v>
      </c>
    </row>
    <row r="882" spans="1:1" x14ac:dyDescent="0.25">
      <c r="A882" t="s">
        <v>884</v>
      </c>
    </row>
    <row r="883" spans="1:1" x14ac:dyDescent="0.25">
      <c r="A883" t="s">
        <v>885</v>
      </c>
    </row>
    <row r="884" spans="1:1" x14ac:dyDescent="0.25">
      <c r="A884" t="s">
        <v>886</v>
      </c>
    </row>
    <row r="885" spans="1:1" x14ac:dyDescent="0.25">
      <c r="A885" t="s">
        <v>887</v>
      </c>
    </row>
    <row r="886" spans="1:1" x14ac:dyDescent="0.25">
      <c r="A886" t="s">
        <v>888</v>
      </c>
    </row>
    <row r="887" spans="1:1" x14ac:dyDescent="0.25">
      <c r="A887" t="s">
        <v>889</v>
      </c>
    </row>
    <row r="888" spans="1:1" x14ac:dyDescent="0.25">
      <c r="A888" t="s">
        <v>890</v>
      </c>
    </row>
    <row r="889" spans="1:1" x14ac:dyDescent="0.25">
      <c r="A889" t="s">
        <v>891</v>
      </c>
    </row>
    <row r="890" spans="1:1" x14ac:dyDescent="0.25">
      <c r="A890" t="s">
        <v>892</v>
      </c>
    </row>
    <row r="891" spans="1:1" x14ac:dyDescent="0.25">
      <c r="A891" t="s">
        <v>893</v>
      </c>
    </row>
    <row r="892" spans="1:1" x14ac:dyDescent="0.25">
      <c r="A892" t="s">
        <v>894</v>
      </c>
    </row>
    <row r="893" spans="1:1" x14ac:dyDescent="0.25">
      <c r="A893" t="s">
        <v>895</v>
      </c>
    </row>
    <row r="894" spans="1:1" x14ac:dyDescent="0.25">
      <c r="A894" t="s">
        <v>896</v>
      </c>
    </row>
    <row r="895" spans="1:1" x14ac:dyDescent="0.25">
      <c r="A895" t="s">
        <v>897</v>
      </c>
    </row>
    <row r="896" spans="1:1" x14ac:dyDescent="0.25">
      <c r="A896" t="s">
        <v>898</v>
      </c>
    </row>
    <row r="897" spans="1:1" x14ac:dyDescent="0.25">
      <c r="A897" t="s">
        <v>899</v>
      </c>
    </row>
    <row r="898" spans="1:1" x14ac:dyDescent="0.25">
      <c r="A898" t="s">
        <v>900</v>
      </c>
    </row>
    <row r="899" spans="1:1" x14ac:dyDescent="0.25">
      <c r="A899" t="s">
        <v>901</v>
      </c>
    </row>
    <row r="900" spans="1:1" x14ac:dyDescent="0.25">
      <c r="A900" t="s">
        <v>902</v>
      </c>
    </row>
    <row r="901" spans="1:1" x14ac:dyDescent="0.25">
      <c r="A901" t="s">
        <v>903</v>
      </c>
    </row>
    <row r="902" spans="1:1" x14ac:dyDescent="0.25">
      <c r="A902" t="s">
        <v>904</v>
      </c>
    </row>
    <row r="903" spans="1:1" x14ac:dyDescent="0.25">
      <c r="A903" t="s">
        <v>905</v>
      </c>
    </row>
    <row r="904" spans="1:1" x14ac:dyDescent="0.25">
      <c r="A904" t="s">
        <v>906</v>
      </c>
    </row>
    <row r="905" spans="1:1" x14ac:dyDescent="0.25">
      <c r="A905" t="s">
        <v>907</v>
      </c>
    </row>
    <row r="906" spans="1:1" x14ac:dyDescent="0.25">
      <c r="A906" t="s">
        <v>908</v>
      </c>
    </row>
    <row r="907" spans="1:1" x14ac:dyDescent="0.25">
      <c r="A907" t="s">
        <v>909</v>
      </c>
    </row>
    <row r="908" spans="1:1" x14ac:dyDescent="0.25">
      <c r="A908" t="s">
        <v>910</v>
      </c>
    </row>
    <row r="909" spans="1:1" x14ac:dyDescent="0.25">
      <c r="A909" t="s">
        <v>911</v>
      </c>
    </row>
    <row r="910" spans="1:1" x14ac:dyDescent="0.25">
      <c r="A910" t="s">
        <v>912</v>
      </c>
    </row>
    <row r="911" spans="1:1" x14ac:dyDescent="0.25">
      <c r="A911" t="s">
        <v>913</v>
      </c>
    </row>
    <row r="912" spans="1:1" x14ac:dyDescent="0.25">
      <c r="A912" t="s">
        <v>914</v>
      </c>
    </row>
    <row r="913" spans="1:1" x14ac:dyDescent="0.25">
      <c r="A913" t="s">
        <v>915</v>
      </c>
    </row>
    <row r="914" spans="1:1" x14ac:dyDescent="0.25">
      <c r="A914" t="s">
        <v>916</v>
      </c>
    </row>
    <row r="915" spans="1:1" x14ac:dyDescent="0.25">
      <c r="A915" t="s">
        <v>917</v>
      </c>
    </row>
    <row r="916" spans="1:1" x14ac:dyDescent="0.25">
      <c r="A916" t="s">
        <v>918</v>
      </c>
    </row>
    <row r="917" spans="1:1" x14ac:dyDescent="0.25">
      <c r="A917" t="s">
        <v>919</v>
      </c>
    </row>
    <row r="918" spans="1:1" x14ac:dyDescent="0.25">
      <c r="A918" t="s">
        <v>920</v>
      </c>
    </row>
    <row r="919" spans="1:1" x14ac:dyDescent="0.25">
      <c r="A919" t="s">
        <v>921</v>
      </c>
    </row>
    <row r="920" spans="1:1" x14ac:dyDescent="0.25">
      <c r="A920" t="s">
        <v>922</v>
      </c>
    </row>
    <row r="921" spans="1:1" x14ac:dyDescent="0.25">
      <c r="A921" t="s">
        <v>923</v>
      </c>
    </row>
    <row r="922" spans="1:1" x14ac:dyDescent="0.25">
      <c r="A922" t="s">
        <v>924</v>
      </c>
    </row>
    <row r="923" spans="1:1" x14ac:dyDescent="0.25">
      <c r="A923" t="s">
        <v>925</v>
      </c>
    </row>
    <row r="924" spans="1:1" x14ac:dyDescent="0.25">
      <c r="A924" t="s">
        <v>926</v>
      </c>
    </row>
    <row r="925" spans="1:1" x14ac:dyDescent="0.25">
      <c r="A925" t="s">
        <v>927</v>
      </c>
    </row>
    <row r="926" spans="1:1" x14ac:dyDescent="0.25">
      <c r="A926" t="s">
        <v>928</v>
      </c>
    </row>
    <row r="927" spans="1:1" x14ac:dyDescent="0.25">
      <c r="A927" t="s">
        <v>929</v>
      </c>
    </row>
    <row r="928" spans="1:1" x14ac:dyDescent="0.25">
      <c r="A928" t="s">
        <v>930</v>
      </c>
    </row>
    <row r="929" spans="1:1" x14ac:dyDescent="0.25">
      <c r="A929" t="s">
        <v>931</v>
      </c>
    </row>
    <row r="930" spans="1:1" x14ac:dyDescent="0.25">
      <c r="A930" t="s">
        <v>932</v>
      </c>
    </row>
    <row r="931" spans="1:1" x14ac:dyDescent="0.25">
      <c r="A931" t="s">
        <v>933</v>
      </c>
    </row>
    <row r="932" spans="1:1" x14ac:dyDescent="0.25">
      <c r="A932" t="s">
        <v>934</v>
      </c>
    </row>
    <row r="933" spans="1:1" x14ac:dyDescent="0.25">
      <c r="A933" t="s">
        <v>935</v>
      </c>
    </row>
    <row r="934" spans="1:1" x14ac:dyDescent="0.25">
      <c r="A934" t="s">
        <v>936</v>
      </c>
    </row>
    <row r="935" spans="1:1" x14ac:dyDescent="0.25">
      <c r="A935" t="s">
        <v>937</v>
      </c>
    </row>
    <row r="936" spans="1:1" x14ac:dyDescent="0.25">
      <c r="A936" t="s">
        <v>938</v>
      </c>
    </row>
    <row r="937" spans="1:1" x14ac:dyDescent="0.25">
      <c r="A937" t="s">
        <v>939</v>
      </c>
    </row>
    <row r="938" spans="1:1" x14ac:dyDescent="0.25">
      <c r="A938" t="s">
        <v>940</v>
      </c>
    </row>
    <row r="939" spans="1:1" x14ac:dyDescent="0.25">
      <c r="A939" t="s">
        <v>941</v>
      </c>
    </row>
    <row r="940" spans="1:1" x14ac:dyDescent="0.25">
      <c r="A940" t="s">
        <v>942</v>
      </c>
    </row>
    <row r="941" spans="1:1" x14ac:dyDescent="0.25">
      <c r="A941" t="s">
        <v>943</v>
      </c>
    </row>
    <row r="942" spans="1:1" x14ac:dyDescent="0.25">
      <c r="A942" t="s">
        <v>944</v>
      </c>
    </row>
    <row r="943" spans="1:1" x14ac:dyDescent="0.25">
      <c r="A943" t="s">
        <v>945</v>
      </c>
    </row>
    <row r="944" spans="1:1" x14ac:dyDescent="0.25">
      <c r="A944" t="s">
        <v>946</v>
      </c>
    </row>
    <row r="945" spans="1:1" x14ac:dyDescent="0.25">
      <c r="A945" t="s">
        <v>947</v>
      </c>
    </row>
    <row r="946" spans="1:1" x14ac:dyDescent="0.25">
      <c r="A946" t="s">
        <v>948</v>
      </c>
    </row>
    <row r="947" spans="1:1" x14ac:dyDescent="0.25">
      <c r="A947" t="s">
        <v>949</v>
      </c>
    </row>
    <row r="948" spans="1:1" x14ac:dyDescent="0.25">
      <c r="A948" t="s">
        <v>950</v>
      </c>
    </row>
    <row r="949" spans="1:1" x14ac:dyDescent="0.25">
      <c r="A949" t="s">
        <v>951</v>
      </c>
    </row>
    <row r="950" spans="1:1" x14ac:dyDescent="0.25">
      <c r="A950" t="s">
        <v>952</v>
      </c>
    </row>
    <row r="951" spans="1:1" x14ac:dyDescent="0.25">
      <c r="A951" t="s">
        <v>953</v>
      </c>
    </row>
    <row r="952" spans="1:1" x14ac:dyDescent="0.25">
      <c r="A952" t="s">
        <v>954</v>
      </c>
    </row>
    <row r="953" spans="1:1" x14ac:dyDescent="0.25">
      <c r="A953" t="s">
        <v>955</v>
      </c>
    </row>
    <row r="954" spans="1:1" x14ac:dyDescent="0.25">
      <c r="A954" t="s">
        <v>956</v>
      </c>
    </row>
    <row r="955" spans="1:1" x14ac:dyDescent="0.25">
      <c r="A955" t="s">
        <v>957</v>
      </c>
    </row>
    <row r="956" spans="1:1" x14ac:dyDescent="0.25">
      <c r="A956" t="s">
        <v>958</v>
      </c>
    </row>
    <row r="957" spans="1:1" x14ac:dyDescent="0.25">
      <c r="A957" t="s">
        <v>959</v>
      </c>
    </row>
    <row r="958" spans="1:1" x14ac:dyDescent="0.25">
      <c r="A958" t="s">
        <v>960</v>
      </c>
    </row>
    <row r="959" spans="1:1" x14ac:dyDescent="0.25">
      <c r="A959" t="s">
        <v>961</v>
      </c>
    </row>
    <row r="960" spans="1:1" x14ac:dyDescent="0.25">
      <c r="A960" t="s">
        <v>962</v>
      </c>
    </row>
    <row r="961" spans="1:1" x14ac:dyDescent="0.25">
      <c r="A961" t="s">
        <v>963</v>
      </c>
    </row>
    <row r="962" spans="1:1" x14ac:dyDescent="0.25">
      <c r="A962" t="s">
        <v>964</v>
      </c>
    </row>
    <row r="963" spans="1:1" x14ac:dyDescent="0.25">
      <c r="A963" t="s">
        <v>965</v>
      </c>
    </row>
    <row r="964" spans="1:1" x14ac:dyDescent="0.25">
      <c r="A964" t="s">
        <v>966</v>
      </c>
    </row>
    <row r="965" spans="1:1" x14ac:dyDescent="0.25">
      <c r="A965" t="s">
        <v>967</v>
      </c>
    </row>
    <row r="966" spans="1:1" x14ac:dyDescent="0.25">
      <c r="A966" t="s">
        <v>968</v>
      </c>
    </row>
    <row r="967" spans="1:1" x14ac:dyDescent="0.25">
      <c r="A967" t="s">
        <v>969</v>
      </c>
    </row>
    <row r="968" spans="1:1" x14ac:dyDescent="0.25">
      <c r="A968" t="s">
        <v>970</v>
      </c>
    </row>
    <row r="969" spans="1:1" x14ac:dyDescent="0.25">
      <c r="A969" t="s">
        <v>971</v>
      </c>
    </row>
    <row r="970" spans="1:1" x14ac:dyDescent="0.25">
      <c r="A970" t="s">
        <v>972</v>
      </c>
    </row>
    <row r="971" spans="1:1" x14ac:dyDescent="0.25">
      <c r="A971" t="s">
        <v>973</v>
      </c>
    </row>
    <row r="972" spans="1:1" x14ac:dyDescent="0.25">
      <c r="A972" t="s">
        <v>974</v>
      </c>
    </row>
    <row r="973" spans="1:1" x14ac:dyDescent="0.25">
      <c r="A973" t="s">
        <v>975</v>
      </c>
    </row>
    <row r="974" spans="1:1" x14ac:dyDescent="0.25">
      <c r="A974" t="s">
        <v>976</v>
      </c>
    </row>
    <row r="975" spans="1:1" x14ac:dyDescent="0.25">
      <c r="A975" t="s">
        <v>977</v>
      </c>
    </row>
    <row r="976" spans="1:1" x14ac:dyDescent="0.25">
      <c r="A976" t="s">
        <v>978</v>
      </c>
    </row>
    <row r="977" spans="1:1" x14ac:dyDescent="0.25">
      <c r="A977" t="s">
        <v>979</v>
      </c>
    </row>
    <row r="978" spans="1:1" x14ac:dyDescent="0.25">
      <c r="A978" t="s">
        <v>980</v>
      </c>
    </row>
    <row r="979" spans="1:1" x14ac:dyDescent="0.25">
      <c r="A979" t="s">
        <v>981</v>
      </c>
    </row>
    <row r="980" spans="1:1" x14ac:dyDescent="0.25">
      <c r="A980" t="s">
        <v>982</v>
      </c>
    </row>
    <row r="981" spans="1:1" x14ac:dyDescent="0.25">
      <c r="A981" t="s">
        <v>983</v>
      </c>
    </row>
    <row r="982" spans="1:1" x14ac:dyDescent="0.25">
      <c r="A982" t="s">
        <v>984</v>
      </c>
    </row>
    <row r="983" spans="1:1" x14ac:dyDescent="0.25">
      <c r="A983" t="s">
        <v>985</v>
      </c>
    </row>
    <row r="984" spans="1:1" x14ac:dyDescent="0.25">
      <c r="A984" t="s">
        <v>986</v>
      </c>
    </row>
    <row r="985" spans="1:1" x14ac:dyDescent="0.25">
      <c r="A985" t="s">
        <v>987</v>
      </c>
    </row>
    <row r="986" spans="1:1" x14ac:dyDescent="0.25">
      <c r="A986" t="s">
        <v>988</v>
      </c>
    </row>
    <row r="987" spans="1:1" x14ac:dyDescent="0.25">
      <c r="A987" t="s">
        <v>989</v>
      </c>
    </row>
    <row r="988" spans="1:1" x14ac:dyDescent="0.25">
      <c r="A988" t="s">
        <v>990</v>
      </c>
    </row>
    <row r="989" spans="1:1" x14ac:dyDescent="0.25">
      <c r="A989" t="s">
        <v>991</v>
      </c>
    </row>
    <row r="990" spans="1:1" x14ac:dyDescent="0.25">
      <c r="A990" t="s">
        <v>992</v>
      </c>
    </row>
    <row r="991" spans="1:1" x14ac:dyDescent="0.25">
      <c r="A991" t="s">
        <v>993</v>
      </c>
    </row>
    <row r="992" spans="1:1" x14ac:dyDescent="0.25">
      <c r="A992" t="s">
        <v>994</v>
      </c>
    </row>
    <row r="993" spans="1:1" x14ac:dyDescent="0.25">
      <c r="A993" t="s">
        <v>995</v>
      </c>
    </row>
    <row r="994" spans="1:1" x14ac:dyDescent="0.25">
      <c r="A994" t="s">
        <v>996</v>
      </c>
    </row>
    <row r="995" spans="1:1" x14ac:dyDescent="0.25">
      <c r="A995" t="s">
        <v>997</v>
      </c>
    </row>
    <row r="996" spans="1:1" x14ac:dyDescent="0.25">
      <c r="A996" t="s">
        <v>998</v>
      </c>
    </row>
    <row r="997" spans="1:1" x14ac:dyDescent="0.25">
      <c r="A997" t="s">
        <v>999</v>
      </c>
    </row>
    <row r="998" spans="1:1" x14ac:dyDescent="0.25">
      <c r="A998" t="s">
        <v>1000</v>
      </c>
    </row>
    <row r="999" spans="1:1" x14ac:dyDescent="0.25">
      <c r="A999" t="s">
        <v>1001</v>
      </c>
    </row>
    <row r="1000" spans="1:1" x14ac:dyDescent="0.25">
      <c r="A1000" t="s">
        <v>1002</v>
      </c>
    </row>
    <row r="1001" spans="1:1" x14ac:dyDescent="0.25">
      <c r="A1001" t="s">
        <v>1003</v>
      </c>
    </row>
    <row r="1002" spans="1:1" x14ac:dyDescent="0.25">
      <c r="A1002" t="s">
        <v>1004</v>
      </c>
    </row>
    <row r="1003" spans="1:1" x14ac:dyDescent="0.25">
      <c r="A1003" t="s">
        <v>1005</v>
      </c>
    </row>
    <row r="1004" spans="1:1" x14ac:dyDescent="0.25">
      <c r="A1004" t="s">
        <v>1006</v>
      </c>
    </row>
    <row r="1005" spans="1:1" x14ac:dyDescent="0.25">
      <c r="A1005" t="s">
        <v>1007</v>
      </c>
    </row>
    <row r="1006" spans="1:1" x14ac:dyDescent="0.25">
      <c r="A1006" t="s">
        <v>1008</v>
      </c>
    </row>
    <row r="1007" spans="1:1" x14ac:dyDescent="0.25">
      <c r="A1007" t="s">
        <v>1009</v>
      </c>
    </row>
    <row r="1008" spans="1:1" x14ac:dyDescent="0.25">
      <c r="A1008" t="s">
        <v>1010</v>
      </c>
    </row>
    <row r="1009" spans="1:1" x14ac:dyDescent="0.25">
      <c r="A1009" t="s">
        <v>1011</v>
      </c>
    </row>
    <row r="1010" spans="1:1" x14ac:dyDescent="0.25">
      <c r="A1010" t="s">
        <v>1012</v>
      </c>
    </row>
    <row r="1011" spans="1:1" x14ac:dyDescent="0.25">
      <c r="A1011" t="s">
        <v>1013</v>
      </c>
    </row>
    <row r="1012" spans="1:1" x14ac:dyDescent="0.25">
      <c r="A1012" t="s">
        <v>1014</v>
      </c>
    </row>
    <row r="1013" spans="1:1" x14ac:dyDescent="0.25">
      <c r="A1013" t="s">
        <v>1015</v>
      </c>
    </row>
    <row r="1014" spans="1:1" x14ac:dyDescent="0.25">
      <c r="A1014" t="s">
        <v>1016</v>
      </c>
    </row>
    <row r="1015" spans="1:1" x14ac:dyDescent="0.25">
      <c r="A1015" t="s">
        <v>1017</v>
      </c>
    </row>
    <row r="1016" spans="1:1" x14ac:dyDescent="0.25">
      <c r="A1016" t="s">
        <v>1018</v>
      </c>
    </row>
    <row r="1017" spans="1:1" x14ac:dyDescent="0.25">
      <c r="A1017" t="s">
        <v>1019</v>
      </c>
    </row>
    <row r="1018" spans="1:1" x14ac:dyDescent="0.25">
      <c r="A1018" t="s">
        <v>1020</v>
      </c>
    </row>
    <row r="1019" spans="1:1" x14ac:dyDescent="0.25">
      <c r="A1019" t="s">
        <v>1021</v>
      </c>
    </row>
    <row r="1020" spans="1:1" x14ac:dyDescent="0.25">
      <c r="A1020" t="s">
        <v>1022</v>
      </c>
    </row>
    <row r="1021" spans="1:1" x14ac:dyDescent="0.25">
      <c r="A1021" t="s">
        <v>1023</v>
      </c>
    </row>
    <row r="1022" spans="1:1" x14ac:dyDescent="0.25">
      <c r="A1022" t="s">
        <v>1024</v>
      </c>
    </row>
    <row r="1023" spans="1:1" x14ac:dyDescent="0.25">
      <c r="A1023" t="s">
        <v>1025</v>
      </c>
    </row>
    <row r="1024" spans="1:1" x14ac:dyDescent="0.25">
      <c r="A1024" t="s">
        <v>1026</v>
      </c>
    </row>
    <row r="1025" spans="1:1" x14ac:dyDescent="0.25">
      <c r="A1025" t="s">
        <v>1027</v>
      </c>
    </row>
    <row r="1026" spans="1:1" x14ac:dyDescent="0.25">
      <c r="A1026" t="s">
        <v>1028</v>
      </c>
    </row>
    <row r="1027" spans="1:1" x14ac:dyDescent="0.25">
      <c r="A1027" t="s">
        <v>1029</v>
      </c>
    </row>
    <row r="1028" spans="1:1" x14ac:dyDescent="0.25">
      <c r="A1028" t="s">
        <v>1030</v>
      </c>
    </row>
    <row r="1029" spans="1:1" x14ac:dyDescent="0.25">
      <c r="A1029" t="s">
        <v>1031</v>
      </c>
    </row>
    <row r="1030" spans="1:1" x14ac:dyDescent="0.25">
      <c r="A1030" t="s">
        <v>1032</v>
      </c>
    </row>
    <row r="1031" spans="1:1" x14ac:dyDescent="0.25">
      <c r="A1031" t="s">
        <v>1033</v>
      </c>
    </row>
    <row r="1032" spans="1:1" x14ac:dyDescent="0.25">
      <c r="A1032" t="s">
        <v>1034</v>
      </c>
    </row>
    <row r="1033" spans="1:1" x14ac:dyDescent="0.25">
      <c r="A1033" t="s">
        <v>1035</v>
      </c>
    </row>
    <row r="1034" spans="1:1" x14ac:dyDescent="0.25">
      <c r="A1034" t="s">
        <v>1036</v>
      </c>
    </row>
    <row r="1035" spans="1:1" x14ac:dyDescent="0.25">
      <c r="A1035" t="s">
        <v>1037</v>
      </c>
    </row>
    <row r="1036" spans="1:1" x14ac:dyDescent="0.25">
      <c r="A1036" t="s">
        <v>1038</v>
      </c>
    </row>
    <row r="1037" spans="1:1" x14ac:dyDescent="0.25">
      <c r="A1037" t="s">
        <v>1039</v>
      </c>
    </row>
    <row r="1038" spans="1:1" x14ac:dyDescent="0.25">
      <c r="A1038" t="s">
        <v>1040</v>
      </c>
    </row>
    <row r="1039" spans="1:1" x14ac:dyDescent="0.25">
      <c r="A1039" t="s">
        <v>1041</v>
      </c>
    </row>
    <row r="1040" spans="1:1" x14ac:dyDescent="0.25">
      <c r="A1040" t="s">
        <v>1042</v>
      </c>
    </row>
    <row r="1041" spans="1:1" x14ac:dyDescent="0.25">
      <c r="A1041" t="s">
        <v>1043</v>
      </c>
    </row>
    <row r="1042" spans="1:1" x14ac:dyDescent="0.25">
      <c r="A1042" t="s">
        <v>1044</v>
      </c>
    </row>
    <row r="1043" spans="1:1" x14ac:dyDescent="0.25">
      <c r="A1043" t="s">
        <v>1045</v>
      </c>
    </row>
    <row r="1044" spans="1:1" x14ac:dyDescent="0.25">
      <c r="A1044" t="s">
        <v>1046</v>
      </c>
    </row>
    <row r="1045" spans="1:1" x14ac:dyDescent="0.25">
      <c r="A1045" t="s">
        <v>1047</v>
      </c>
    </row>
    <row r="1046" spans="1:1" x14ac:dyDescent="0.25">
      <c r="A1046" t="s">
        <v>1048</v>
      </c>
    </row>
    <row r="1047" spans="1:1" x14ac:dyDescent="0.25">
      <c r="A1047" t="s">
        <v>1049</v>
      </c>
    </row>
    <row r="1048" spans="1:1" x14ac:dyDescent="0.25">
      <c r="A1048" t="s">
        <v>1050</v>
      </c>
    </row>
    <row r="1049" spans="1:1" x14ac:dyDescent="0.25">
      <c r="A1049" t="s">
        <v>1051</v>
      </c>
    </row>
    <row r="1050" spans="1:1" x14ac:dyDescent="0.25">
      <c r="A1050" t="s">
        <v>1052</v>
      </c>
    </row>
    <row r="1051" spans="1:1" x14ac:dyDescent="0.25">
      <c r="A1051" t="s">
        <v>1053</v>
      </c>
    </row>
    <row r="1052" spans="1:1" x14ac:dyDescent="0.25">
      <c r="A1052" t="s">
        <v>1054</v>
      </c>
    </row>
    <row r="1053" spans="1:1" x14ac:dyDescent="0.25">
      <c r="A1053" t="s">
        <v>1055</v>
      </c>
    </row>
    <row r="1054" spans="1:1" x14ac:dyDescent="0.25">
      <c r="A1054" t="s">
        <v>1056</v>
      </c>
    </row>
    <row r="1055" spans="1:1" x14ac:dyDescent="0.25">
      <c r="A1055" t="s">
        <v>1057</v>
      </c>
    </row>
    <row r="1056" spans="1:1" x14ac:dyDescent="0.25">
      <c r="A1056" t="s">
        <v>1058</v>
      </c>
    </row>
    <row r="1057" spans="1:1" x14ac:dyDescent="0.25">
      <c r="A1057" t="s">
        <v>1059</v>
      </c>
    </row>
    <row r="1058" spans="1:1" x14ac:dyDescent="0.25">
      <c r="A1058" t="s">
        <v>1060</v>
      </c>
    </row>
    <row r="1059" spans="1:1" x14ac:dyDescent="0.25">
      <c r="A1059" t="s">
        <v>1061</v>
      </c>
    </row>
    <row r="1060" spans="1:1" x14ac:dyDescent="0.25">
      <c r="A1060" t="s">
        <v>1062</v>
      </c>
    </row>
    <row r="1061" spans="1:1" x14ac:dyDescent="0.25">
      <c r="A1061" t="s">
        <v>1063</v>
      </c>
    </row>
    <row r="1062" spans="1:1" x14ac:dyDescent="0.25">
      <c r="A1062" t="s">
        <v>1064</v>
      </c>
    </row>
    <row r="1063" spans="1:1" x14ac:dyDescent="0.25">
      <c r="A1063" t="s">
        <v>1065</v>
      </c>
    </row>
    <row r="1064" spans="1:1" x14ac:dyDescent="0.25">
      <c r="A1064" t="s">
        <v>1066</v>
      </c>
    </row>
    <row r="1065" spans="1:1" x14ac:dyDescent="0.25">
      <c r="A1065" t="s">
        <v>1067</v>
      </c>
    </row>
    <row r="1066" spans="1:1" x14ac:dyDescent="0.25">
      <c r="A1066" t="s">
        <v>1068</v>
      </c>
    </row>
    <row r="1067" spans="1:1" x14ac:dyDescent="0.25">
      <c r="A1067" t="s">
        <v>1069</v>
      </c>
    </row>
    <row r="1068" spans="1:1" x14ac:dyDescent="0.25">
      <c r="A1068" t="s">
        <v>1070</v>
      </c>
    </row>
    <row r="1069" spans="1:1" x14ac:dyDescent="0.25">
      <c r="A1069" t="s">
        <v>1071</v>
      </c>
    </row>
    <row r="1070" spans="1:1" x14ac:dyDescent="0.25">
      <c r="A1070" t="s">
        <v>1072</v>
      </c>
    </row>
    <row r="1071" spans="1:1" x14ac:dyDescent="0.25">
      <c r="A1071" t="s">
        <v>1073</v>
      </c>
    </row>
    <row r="1072" spans="1:1" x14ac:dyDescent="0.25">
      <c r="A1072" t="s">
        <v>1074</v>
      </c>
    </row>
    <row r="1073" spans="1:1" x14ac:dyDescent="0.25">
      <c r="A1073" t="s">
        <v>1075</v>
      </c>
    </row>
    <row r="1074" spans="1:1" x14ac:dyDescent="0.25">
      <c r="A1074" t="s">
        <v>1076</v>
      </c>
    </row>
    <row r="1075" spans="1:1" x14ac:dyDescent="0.25">
      <c r="A1075" t="s">
        <v>1077</v>
      </c>
    </row>
    <row r="1076" spans="1:1" x14ac:dyDescent="0.25">
      <c r="A1076" t="s">
        <v>1078</v>
      </c>
    </row>
    <row r="1077" spans="1:1" x14ac:dyDescent="0.25">
      <c r="A1077" t="s">
        <v>1079</v>
      </c>
    </row>
    <row r="1078" spans="1:1" x14ac:dyDescent="0.25">
      <c r="A1078" t="s">
        <v>1080</v>
      </c>
    </row>
    <row r="1079" spans="1:1" x14ac:dyDescent="0.25">
      <c r="A1079" t="s">
        <v>1081</v>
      </c>
    </row>
    <row r="1080" spans="1:1" x14ac:dyDescent="0.25">
      <c r="A1080" t="s">
        <v>1082</v>
      </c>
    </row>
    <row r="1081" spans="1:1" x14ac:dyDescent="0.25">
      <c r="A1081" t="s">
        <v>1083</v>
      </c>
    </row>
    <row r="1082" spans="1:1" x14ac:dyDescent="0.25">
      <c r="A1082" t="s">
        <v>1084</v>
      </c>
    </row>
    <row r="1083" spans="1:1" x14ac:dyDescent="0.25">
      <c r="A1083" t="s">
        <v>1085</v>
      </c>
    </row>
    <row r="1084" spans="1:1" x14ac:dyDescent="0.25">
      <c r="A1084" t="s">
        <v>1086</v>
      </c>
    </row>
    <row r="1085" spans="1:1" x14ac:dyDescent="0.25">
      <c r="A1085" t="s">
        <v>1087</v>
      </c>
    </row>
    <row r="1086" spans="1:1" x14ac:dyDescent="0.25">
      <c r="A1086" t="s">
        <v>1088</v>
      </c>
    </row>
    <row r="1087" spans="1:1" x14ac:dyDescent="0.25">
      <c r="A1087" t="s">
        <v>1089</v>
      </c>
    </row>
    <row r="1088" spans="1:1" x14ac:dyDescent="0.25">
      <c r="A1088" t="s">
        <v>1090</v>
      </c>
    </row>
    <row r="1089" spans="1:1" x14ac:dyDescent="0.25">
      <c r="A1089" t="s">
        <v>1091</v>
      </c>
    </row>
    <row r="1090" spans="1:1" x14ac:dyDescent="0.25">
      <c r="A1090" t="s">
        <v>1092</v>
      </c>
    </row>
    <row r="1091" spans="1:1" x14ac:dyDescent="0.25">
      <c r="A1091" t="s">
        <v>1093</v>
      </c>
    </row>
    <row r="1092" spans="1:1" x14ac:dyDescent="0.25">
      <c r="A1092" t="s">
        <v>1094</v>
      </c>
    </row>
    <row r="1093" spans="1:1" x14ac:dyDescent="0.25">
      <c r="A1093" t="s">
        <v>1095</v>
      </c>
    </row>
    <row r="1094" spans="1:1" x14ac:dyDescent="0.25">
      <c r="A1094" t="s">
        <v>1096</v>
      </c>
    </row>
    <row r="1095" spans="1:1" x14ac:dyDescent="0.25">
      <c r="A1095" t="s">
        <v>1097</v>
      </c>
    </row>
    <row r="1096" spans="1:1" x14ac:dyDescent="0.25">
      <c r="A1096" t="s">
        <v>1098</v>
      </c>
    </row>
    <row r="1097" spans="1:1" x14ac:dyDescent="0.25">
      <c r="A1097" t="s">
        <v>1099</v>
      </c>
    </row>
    <row r="1098" spans="1:1" x14ac:dyDescent="0.25">
      <c r="A1098" t="s">
        <v>1100</v>
      </c>
    </row>
    <row r="1099" spans="1:1" x14ac:dyDescent="0.25">
      <c r="A1099" t="s">
        <v>1101</v>
      </c>
    </row>
    <row r="1100" spans="1:1" x14ac:dyDescent="0.25">
      <c r="A1100" t="s">
        <v>1102</v>
      </c>
    </row>
    <row r="1101" spans="1:1" x14ac:dyDescent="0.25">
      <c r="A1101" t="s">
        <v>1103</v>
      </c>
    </row>
    <row r="1102" spans="1:1" x14ac:dyDescent="0.25">
      <c r="A1102" t="s">
        <v>1104</v>
      </c>
    </row>
    <row r="1103" spans="1:1" x14ac:dyDescent="0.25">
      <c r="A1103" t="s">
        <v>1105</v>
      </c>
    </row>
    <row r="1104" spans="1:1" x14ac:dyDescent="0.25">
      <c r="A1104" t="s">
        <v>1106</v>
      </c>
    </row>
    <row r="1105" spans="1:1" x14ac:dyDescent="0.25">
      <c r="A1105" t="s">
        <v>1107</v>
      </c>
    </row>
    <row r="1106" spans="1:1" x14ac:dyDescent="0.25">
      <c r="A1106" t="s">
        <v>1108</v>
      </c>
    </row>
    <row r="1107" spans="1:1" x14ac:dyDescent="0.25">
      <c r="A1107" t="s">
        <v>1109</v>
      </c>
    </row>
    <row r="1108" spans="1:1" x14ac:dyDescent="0.25">
      <c r="A1108" t="s">
        <v>1110</v>
      </c>
    </row>
    <row r="1109" spans="1:1" x14ac:dyDescent="0.25">
      <c r="A1109" t="s">
        <v>1111</v>
      </c>
    </row>
    <row r="1110" spans="1:1" x14ac:dyDescent="0.25">
      <c r="A1110" t="s">
        <v>1112</v>
      </c>
    </row>
    <row r="1111" spans="1:1" x14ac:dyDescent="0.25">
      <c r="A1111" t="s">
        <v>1113</v>
      </c>
    </row>
    <row r="1112" spans="1:1" x14ac:dyDescent="0.25">
      <c r="A1112" t="s">
        <v>1114</v>
      </c>
    </row>
    <row r="1113" spans="1:1" x14ac:dyDescent="0.25">
      <c r="A1113" t="s">
        <v>1115</v>
      </c>
    </row>
    <row r="1114" spans="1:1" x14ac:dyDescent="0.25">
      <c r="A1114" t="s">
        <v>1116</v>
      </c>
    </row>
    <row r="1115" spans="1:1" x14ac:dyDescent="0.25">
      <c r="A1115" t="s">
        <v>1117</v>
      </c>
    </row>
    <row r="1116" spans="1:1" x14ac:dyDescent="0.25">
      <c r="A1116" t="s">
        <v>1118</v>
      </c>
    </row>
    <row r="1117" spans="1:1" x14ac:dyDescent="0.25">
      <c r="A1117" t="s">
        <v>1119</v>
      </c>
    </row>
    <row r="1118" spans="1:1" x14ac:dyDescent="0.25">
      <c r="A1118" t="s">
        <v>1120</v>
      </c>
    </row>
    <row r="1119" spans="1:1" x14ac:dyDescent="0.25">
      <c r="A1119" t="s">
        <v>1121</v>
      </c>
    </row>
    <row r="1120" spans="1:1" x14ac:dyDescent="0.25">
      <c r="A1120" t="s">
        <v>1122</v>
      </c>
    </row>
    <row r="1121" spans="1:1" x14ac:dyDescent="0.25">
      <c r="A1121" t="s">
        <v>1123</v>
      </c>
    </row>
    <row r="1122" spans="1:1" x14ac:dyDescent="0.25">
      <c r="A1122" t="s">
        <v>1124</v>
      </c>
    </row>
    <row r="1123" spans="1:1" x14ac:dyDescent="0.25">
      <c r="A1123" t="s">
        <v>1125</v>
      </c>
    </row>
    <row r="1124" spans="1:1" x14ac:dyDescent="0.25">
      <c r="A1124" t="s">
        <v>1126</v>
      </c>
    </row>
    <row r="1125" spans="1:1" x14ac:dyDescent="0.25">
      <c r="A1125" t="s">
        <v>1127</v>
      </c>
    </row>
    <row r="1126" spans="1:1" x14ac:dyDescent="0.25">
      <c r="A1126" t="s">
        <v>1128</v>
      </c>
    </row>
    <row r="1127" spans="1:1" x14ac:dyDescent="0.25">
      <c r="A1127" t="s">
        <v>1129</v>
      </c>
    </row>
    <row r="1128" spans="1:1" x14ac:dyDescent="0.25">
      <c r="A1128" t="s">
        <v>1130</v>
      </c>
    </row>
    <row r="1129" spans="1:1" x14ac:dyDescent="0.25">
      <c r="A1129" t="s">
        <v>1131</v>
      </c>
    </row>
    <row r="1130" spans="1:1" x14ac:dyDescent="0.25">
      <c r="A1130" t="s">
        <v>1132</v>
      </c>
    </row>
    <row r="1131" spans="1:1" x14ac:dyDescent="0.25">
      <c r="A1131" t="s">
        <v>1133</v>
      </c>
    </row>
    <row r="1132" spans="1:1" x14ac:dyDescent="0.25">
      <c r="A1132" t="s">
        <v>1134</v>
      </c>
    </row>
    <row r="1133" spans="1:1" x14ac:dyDescent="0.25">
      <c r="A1133" t="s">
        <v>1135</v>
      </c>
    </row>
    <row r="1134" spans="1:1" x14ac:dyDescent="0.25">
      <c r="A1134" t="s">
        <v>1136</v>
      </c>
    </row>
    <row r="1135" spans="1:1" x14ac:dyDescent="0.25">
      <c r="A1135" t="s">
        <v>1137</v>
      </c>
    </row>
    <row r="1136" spans="1:1" x14ac:dyDescent="0.25">
      <c r="A1136" t="s">
        <v>1138</v>
      </c>
    </row>
    <row r="1137" spans="1:1" x14ac:dyDescent="0.25">
      <c r="A1137" t="s">
        <v>1139</v>
      </c>
    </row>
    <row r="1138" spans="1:1" x14ac:dyDescent="0.25">
      <c r="A1138" t="s">
        <v>1140</v>
      </c>
    </row>
    <row r="1139" spans="1:1" x14ac:dyDescent="0.25">
      <c r="A1139" t="s">
        <v>1141</v>
      </c>
    </row>
    <row r="1140" spans="1:1" x14ac:dyDescent="0.25">
      <c r="A1140" t="s">
        <v>1142</v>
      </c>
    </row>
    <row r="1141" spans="1:1" x14ac:dyDescent="0.25">
      <c r="A1141" t="s">
        <v>1143</v>
      </c>
    </row>
    <row r="1142" spans="1:1" x14ac:dyDescent="0.25">
      <c r="A1142" t="s">
        <v>1144</v>
      </c>
    </row>
    <row r="1143" spans="1:1" x14ac:dyDescent="0.25">
      <c r="A1143" t="s">
        <v>1145</v>
      </c>
    </row>
    <row r="1144" spans="1:1" x14ac:dyDescent="0.25">
      <c r="A1144" t="s">
        <v>1146</v>
      </c>
    </row>
    <row r="1145" spans="1:1" x14ac:dyDescent="0.25">
      <c r="A1145" t="s">
        <v>1147</v>
      </c>
    </row>
    <row r="1146" spans="1:1" x14ac:dyDescent="0.25">
      <c r="A1146" t="s">
        <v>1148</v>
      </c>
    </row>
    <row r="1147" spans="1:1" x14ac:dyDescent="0.25">
      <c r="A1147" t="s">
        <v>1149</v>
      </c>
    </row>
    <row r="1148" spans="1:1" x14ac:dyDescent="0.25">
      <c r="A1148" t="s">
        <v>1150</v>
      </c>
    </row>
    <row r="1149" spans="1:1" x14ac:dyDescent="0.25">
      <c r="A1149" t="s">
        <v>1151</v>
      </c>
    </row>
    <row r="1150" spans="1:1" x14ac:dyDescent="0.25">
      <c r="A1150" t="s">
        <v>1152</v>
      </c>
    </row>
    <row r="1151" spans="1:1" x14ac:dyDescent="0.25">
      <c r="A1151" t="s">
        <v>1153</v>
      </c>
    </row>
    <row r="1152" spans="1:1" x14ac:dyDescent="0.25">
      <c r="A1152" t="s">
        <v>1154</v>
      </c>
    </row>
    <row r="1153" spans="1:1" x14ac:dyDescent="0.25">
      <c r="A1153" t="s">
        <v>1155</v>
      </c>
    </row>
    <row r="1154" spans="1:1" x14ac:dyDescent="0.25">
      <c r="A1154" t="s">
        <v>1156</v>
      </c>
    </row>
    <row r="1155" spans="1:1" x14ac:dyDescent="0.25">
      <c r="A1155" t="s">
        <v>1157</v>
      </c>
    </row>
    <row r="1156" spans="1:1" x14ac:dyDescent="0.25">
      <c r="A1156" t="s">
        <v>1158</v>
      </c>
    </row>
    <row r="1157" spans="1:1" x14ac:dyDescent="0.25">
      <c r="A1157" t="s">
        <v>1159</v>
      </c>
    </row>
    <row r="1158" spans="1:1" x14ac:dyDescent="0.25">
      <c r="A1158" t="s">
        <v>1160</v>
      </c>
    </row>
    <row r="1159" spans="1:1" x14ac:dyDescent="0.25">
      <c r="A1159" t="s">
        <v>1161</v>
      </c>
    </row>
    <row r="1160" spans="1:1" x14ac:dyDescent="0.25">
      <c r="A1160" t="s">
        <v>1162</v>
      </c>
    </row>
    <row r="1161" spans="1:1" x14ac:dyDescent="0.25">
      <c r="A1161" t="s">
        <v>1163</v>
      </c>
    </row>
    <row r="1162" spans="1:1" x14ac:dyDescent="0.25">
      <c r="A1162" t="s">
        <v>1164</v>
      </c>
    </row>
    <row r="1163" spans="1:1" x14ac:dyDescent="0.25">
      <c r="A1163" t="s">
        <v>1165</v>
      </c>
    </row>
    <row r="1164" spans="1:1" x14ac:dyDescent="0.25">
      <c r="A1164" t="s">
        <v>1166</v>
      </c>
    </row>
    <row r="1165" spans="1:1" x14ac:dyDescent="0.25">
      <c r="A1165" t="s">
        <v>1167</v>
      </c>
    </row>
    <row r="1166" spans="1:1" x14ac:dyDescent="0.25">
      <c r="A1166" t="s">
        <v>1168</v>
      </c>
    </row>
    <row r="1167" spans="1:1" x14ac:dyDescent="0.25">
      <c r="A1167" t="s">
        <v>1169</v>
      </c>
    </row>
    <row r="1168" spans="1:1" x14ac:dyDescent="0.25">
      <c r="A1168" t="s">
        <v>1170</v>
      </c>
    </row>
    <row r="1169" spans="1:1" x14ac:dyDescent="0.25">
      <c r="A1169" t="s">
        <v>1171</v>
      </c>
    </row>
    <row r="1170" spans="1:1" x14ac:dyDescent="0.25">
      <c r="A1170" t="s">
        <v>1172</v>
      </c>
    </row>
    <row r="1171" spans="1:1" x14ac:dyDescent="0.25">
      <c r="A1171" t="s">
        <v>1173</v>
      </c>
    </row>
    <row r="1172" spans="1:1" x14ac:dyDescent="0.25">
      <c r="A1172" t="s">
        <v>1174</v>
      </c>
    </row>
    <row r="1173" spans="1:1" x14ac:dyDescent="0.25">
      <c r="A1173" t="s">
        <v>1175</v>
      </c>
    </row>
    <row r="1174" spans="1:1" x14ac:dyDescent="0.25">
      <c r="A1174" t="s">
        <v>1176</v>
      </c>
    </row>
    <row r="1175" spans="1:1" x14ac:dyDescent="0.25">
      <c r="A1175" t="s">
        <v>1177</v>
      </c>
    </row>
    <row r="1176" spans="1:1" x14ac:dyDescent="0.25">
      <c r="A1176" t="s">
        <v>1178</v>
      </c>
    </row>
    <row r="1177" spans="1:1" x14ac:dyDescent="0.25">
      <c r="A1177" t="s">
        <v>1179</v>
      </c>
    </row>
    <row r="1178" spans="1:1" x14ac:dyDescent="0.25">
      <c r="A1178" t="s">
        <v>1180</v>
      </c>
    </row>
    <row r="1179" spans="1:1" x14ac:dyDescent="0.25">
      <c r="A1179" t="s">
        <v>1181</v>
      </c>
    </row>
    <row r="1180" spans="1:1" x14ac:dyDescent="0.25">
      <c r="A1180" t="s">
        <v>1182</v>
      </c>
    </row>
    <row r="1181" spans="1:1" x14ac:dyDescent="0.25">
      <c r="A1181" t="s">
        <v>1183</v>
      </c>
    </row>
    <row r="1182" spans="1:1" x14ac:dyDescent="0.25">
      <c r="A1182" t="s">
        <v>1184</v>
      </c>
    </row>
    <row r="1183" spans="1:1" x14ac:dyDescent="0.25">
      <c r="A1183" t="s">
        <v>1185</v>
      </c>
    </row>
    <row r="1184" spans="1:1" x14ac:dyDescent="0.25">
      <c r="A1184" t="s">
        <v>1186</v>
      </c>
    </row>
    <row r="1185" spans="1:1" x14ac:dyDescent="0.25">
      <c r="A1185" t="s">
        <v>1187</v>
      </c>
    </row>
    <row r="1186" spans="1:1" x14ac:dyDescent="0.25">
      <c r="A1186" t="s">
        <v>1188</v>
      </c>
    </row>
    <row r="1187" spans="1:1" x14ac:dyDescent="0.25">
      <c r="A1187" t="s">
        <v>1189</v>
      </c>
    </row>
    <row r="1188" spans="1:1" x14ac:dyDescent="0.25">
      <c r="A1188" t="s">
        <v>1190</v>
      </c>
    </row>
    <row r="1189" spans="1:1" x14ac:dyDescent="0.25">
      <c r="A1189" t="s">
        <v>1191</v>
      </c>
    </row>
    <row r="1190" spans="1:1" x14ac:dyDescent="0.25">
      <c r="A1190" t="s">
        <v>1192</v>
      </c>
    </row>
    <row r="1191" spans="1:1" x14ac:dyDescent="0.25">
      <c r="A1191" t="s">
        <v>1193</v>
      </c>
    </row>
    <row r="1192" spans="1:1" x14ac:dyDescent="0.25">
      <c r="A1192" t="s">
        <v>1194</v>
      </c>
    </row>
    <row r="1193" spans="1:1" x14ac:dyDescent="0.25">
      <c r="A1193" t="s">
        <v>1195</v>
      </c>
    </row>
    <row r="1194" spans="1:1" x14ac:dyDescent="0.25">
      <c r="A1194" t="s">
        <v>1196</v>
      </c>
    </row>
    <row r="1195" spans="1:1" x14ac:dyDescent="0.25">
      <c r="A1195" t="s">
        <v>1197</v>
      </c>
    </row>
    <row r="1196" spans="1:1" x14ac:dyDescent="0.25">
      <c r="A1196" t="s">
        <v>1198</v>
      </c>
    </row>
    <row r="1197" spans="1:1" x14ac:dyDescent="0.25">
      <c r="A1197" t="s">
        <v>1199</v>
      </c>
    </row>
    <row r="1198" spans="1:1" x14ac:dyDescent="0.25">
      <c r="A1198" t="s">
        <v>1200</v>
      </c>
    </row>
    <row r="1199" spans="1:1" x14ac:dyDescent="0.25">
      <c r="A1199" t="s">
        <v>1201</v>
      </c>
    </row>
    <row r="1200" spans="1:1" x14ac:dyDescent="0.25">
      <c r="A1200" t="s">
        <v>1202</v>
      </c>
    </row>
    <row r="1201" spans="1:1" x14ac:dyDescent="0.25">
      <c r="A1201" t="s">
        <v>1203</v>
      </c>
    </row>
    <row r="1202" spans="1:1" x14ac:dyDescent="0.25">
      <c r="A1202" t="s">
        <v>1204</v>
      </c>
    </row>
    <row r="1203" spans="1:1" x14ac:dyDescent="0.25">
      <c r="A1203" t="s">
        <v>1205</v>
      </c>
    </row>
    <row r="1204" spans="1:1" x14ac:dyDescent="0.25">
      <c r="A1204" t="s">
        <v>1206</v>
      </c>
    </row>
    <row r="1205" spans="1:1" x14ac:dyDescent="0.25">
      <c r="A1205" t="s">
        <v>1207</v>
      </c>
    </row>
    <row r="1206" spans="1:1" x14ac:dyDescent="0.25">
      <c r="A1206" t="s">
        <v>1208</v>
      </c>
    </row>
    <row r="1207" spans="1:1" x14ac:dyDescent="0.25">
      <c r="A1207" t="s">
        <v>1209</v>
      </c>
    </row>
    <row r="1208" spans="1:1" x14ac:dyDescent="0.25">
      <c r="A1208" t="s">
        <v>1210</v>
      </c>
    </row>
    <row r="1209" spans="1:1" x14ac:dyDescent="0.25">
      <c r="A1209" t="s">
        <v>1211</v>
      </c>
    </row>
    <row r="1210" spans="1:1" x14ac:dyDescent="0.25">
      <c r="A1210" t="s">
        <v>1212</v>
      </c>
    </row>
    <row r="1211" spans="1:1" x14ac:dyDescent="0.25">
      <c r="A1211" t="s">
        <v>1213</v>
      </c>
    </row>
    <row r="1212" spans="1:1" x14ac:dyDescent="0.25">
      <c r="A1212" t="s">
        <v>1214</v>
      </c>
    </row>
    <row r="1213" spans="1:1" x14ac:dyDescent="0.25">
      <c r="A1213" t="s">
        <v>1215</v>
      </c>
    </row>
    <row r="1214" spans="1:1" x14ac:dyDescent="0.25">
      <c r="A1214" t="s">
        <v>1216</v>
      </c>
    </row>
    <row r="1215" spans="1:1" x14ac:dyDescent="0.25">
      <c r="A1215" t="s">
        <v>1217</v>
      </c>
    </row>
    <row r="1216" spans="1:1" x14ac:dyDescent="0.25">
      <c r="A1216" t="s">
        <v>1218</v>
      </c>
    </row>
    <row r="1217" spans="1:1" x14ac:dyDescent="0.25">
      <c r="A1217" t="s">
        <v>1219</v>
      </c>
    </row>
    <row r="1218" spans="1:1" x14ac:dyDescent="0.25">
      <c r="A1218" t="s">
        <v>1220</v>
      </c>
    </row>
    <row r="1219" spans="1:1" x14ac:dyDescent="0.25">
      <c r="A1219" t="s">
        <v>1221</v>
      </c>
    </row>
    <row r="1220" spans="1:1" x14ac:dyDescent="0.25">
      <c r="A1220" t="s">
        <v>1222</v>
      </c>
    </row>
    <row r="1221" spans="1:1" x14ac:dyDescent="0.25">
      <c r="A1221" t="s">
        <v>1223</v>
      </c>
    </row>
    <row r="1222" spans="1:1" x14ac:dyDescent="0.25">
      <c r="A1222" t="s">
        <v>1224</v>
      </c>
    </row>
    <row r="1223" spans="1:1" x14ac:dyDescent="0.25">
      <c r="A1223" t="s">
        <v>1225</v>
      </c>
    </row>
    <row r="1224" spans="1:1" x14ac:dyDescent="0.25">
      <c r="A1224" t="s">
        <v>1226</v>
      </c>
    </row>
    <row r="1225" spans="1:1" x14ac:dyDescent="0.25">
      <c r="A1225" t="s">
        <v>1227</v>
      </c>
    </row>
    <row r="1226" spans="1:1" x14ac:dyDescent="0.25">
      <c r="A1226" t="s">
        <v>1228</v>
      </c>
    </row>
    <row r="1227" spans="1:1" x14ac:dyDescent="0.25">
      <c r="A1227" t="s">
        <v>1229</v>
      </c>
    </row>
    <row r="1228" spans="1:1" x14ac:dyDescent="0.25">
      <c r="A1228" t="s">
        <v>1230</v>
      </c>
    </row>
    <row r="1229" spans="1:1" x14ac:dyDescent="0.25">
      <c r="A1229" t="s">
        <v>1231</v>
      </c>
    </row>
    <row r="1230" spans="1:1" x14ac:dyDescent="0.25">
      <c r="A1230" t="s">
        <v>1232</v>
      </c>
    </row>
    <row r="1231" spans="1:1" x14ac:dyDescent="0.25">
      <c r="A1231" t="s">
        <v>1233</v>
      </c>
    </row>
    <row r="1232" spans="1:1" x14ac:dyDescent="0.25">
      <c r="A1232" t="s">
        <v>1234</v>
      </c>
    </row>
    <row r="1233" spans="1:1" x14ac:dyDescent="0.25">
      <c r="A1233" t="s">
        <v>1235</v>
      </c>
    </row>
    <row r="1234" spans="1:1" x14ac:dyDescent="0.25">
      <c r="A1234" t="s">
        <v>1236</v>
      </c>
    </row>
    <row r="1235" spans="1:1" x14ac:dyDescent="0.25">
      <c r="A1235" t="s">
        <v>1237</v>
      </c>
    </row>
    <row r="1236" spans="1:1" x14ac:dyDescent="0.25">
      <c r="A1236" t="s">
        <v>1238</v>
      </c>
    </row>
    <row r="1237" spans="1:1" x14ac:dyDescent="0.25">
      <c r="A1237" t="s">
        <v>1239</v>
      </c>
    </row>
    <row r="1238" spans="1:1" x14ac:dyDescent="0.25">
      <c r="A1238" t="s">
        <v>1240</v>
      </c>
    </row>
    <row r="1239" spans="1:1" x14ac:dyDescent="0.25">
      <c r="A1239" t="s">
        <v>1241</v>
      </c>
    </row>
    <row r="1240" spans="1:1" x14ac:dyDescent="0.25">
      <c r="A1240" t="s">
        <v>1242</v>
      </c>
    </row>
    <row r="1241" spans="1:1" x14ac:dyDescent="0.25">
      <c r="A1241" t="s">
        <v>1243</v>
      </c>
    </row>
    <row r="1242" spans="1:1" x14ac:dyDescent="0.25">
      <c r="A1242" t="s">
        <v>1244</v>
      </c>
    </row>
    <row r="1243" spans="1:1" x14ac:dyDescent="0.25">
      <c r="A1243" t="s">
        <v>1245</v>
      </c>
    </row>
    <row r="1244" spans="1:1" x14ac:dyDescent="0.25">
      <c r="A1244" t="s">
        <v>1246</v>
      </c>
    </row>
    <row r="1245" spans="1:1" x14ac:dyDescent="0.25">
      <c r="A1245" t="s">
        <v>1247</v>
      </c>
    </row>
    <row r="1246" spans="1:1" x14ac:dyDescent="0.25">
      <c r="A1246" t="s">
        <v>1248</v>
      </c>
    </row>
    <row r="1247" spans="1:1" x14ac:dyDescent="0.25">
      <c r="A1247" t="s">
        <v>1249</v>
      </c>
    </row>
    <row r="1248" spans="1:1" x14ac:dyDescent="0.25">
      <c r="A1248" t="s">
        <v>1250</v>
      </c>
    </row>
    <row r="1249" spans="1:1" x14ac:dyDescent="0.25">
      <c r="A1249" t="s">
        <v>1251</v>
      </c>
    </row>
    <row r="1250" spans="1:1" x14ac:dyDescent="0.25">
      <c r="A1250" t="s">
        <v>1252</v>
      </c>
    </row>
    <row r="1251" spans="1:1" x14ac:dyDescent="0.25">
      <c r="A1251" t="s">
        <v>1253</v>
      </c>
    </row>
    <row r="1252" spans="1:1" x14ac:dyDescent="0.25">
      <c r="A1252" t="s">
        <v>1254</v>
      </c>
    </row>
    <row r="1253" spans="1:1" x14ac:dyDescent="0.25">
      <c r="A1253" t="s">
        <v>1255</v>
      </c>
    </row>
    <row r="1254" spans="1:1" x14ac:dyDescent="0.25">
      <c r="A1254" t="s">
        <v>1256</v>
      </c>
    </row>
    <row r="1255" spans="1:1" x14ac:dyDescent="0.25">
      <c r="A1255" t="s">
        <v>1257</v>
      </c>
    </row>
    <row r="1256" spans="1:1" x14ac:dyDescent="0.25">
      <c r="A1256" t="s">
        <v>1258</v>
      </c>
    </row>
    <row r="1257" spans="1:1" x14ac:dyDescent="0.25">
      <c r="A1257" t="s">
        <v>1259</v>
      </c>
    </row>
    <row r="1258" spans="1:1" x14ac:dyDescent="0.25">
      <c r="A1258" t="s">
        <v>1260</v>
      </c>
    </row>
    <row r="1259" spans="1:1" x14ac:dyDescent="0.25">
      <c r="A1259" t="s">
        <v>1261</v>
      </c>
    </row>
    <row r="1260" spans="1:1" x14ac:dyDescent="0.25">
      <c r="A1260" t="s">
        <v>1262</v>
      </c>
    </row>
    <row r="1261" spans="1:1" x14ac:dyDescent="0.25">
      <c r="A1261" t="s">
        <v>1263</v>
      </c>
    </row>
    <row r="1262" spans="1:1" x14ac:dyDescent="0.25">
      <c r="A1262" t="s">
        <v>1264</v>
      </c>
    </row>
    <row r="1263" spans="1:1" x14ac:dyDescent="0.25">
      <c r="A1263" t="s">
        <v>1265</v>
      </c>
    </row>
    <row r="1264" spans="1:1" x14ac:dyDescent="0.25">
      <c r="A1264" t="s">
        <v>1266</v>
      </c>
    </row>
    <row r="1265" spans="1:1" x14ac:dyDescent="0.25">
      <c r="A1265" t="s">
        <v>1267</v>
      </c>
    </row>
    <row r="1266" spans="1:1" x14ac:dyDescent="0.25">
      <c r="A1266" t="s">
        <v>1268</v>
      </c>
    </row>
    <row r="1267" spans="1:1" x14ac:dyDescent="0.25">
      <c r="A1267" t="s">
        <v>1269</v>
      </c>
    </row>
    <row r="1268" spans="1:1" x14ac:dyDescent="0.25">
      <c r="A1268" t="s">
        <v>1270</v>
      </c>
    </row>
    <row r="1269" spans="1:1" x14ac:dyDescent="0.25">
      <c r="A1269" t="s">
        <v>1271</v>
      </c>
    </row>
    <row r="1270" spans="1:1" x14ac:dyDescent="0.25">
      <c r="A1270" t="s">
        <v>1272</v>
      </c>
    </row>
    <row r="1271" spans="1:1" x14ac:dyDescent="0.25">
      <c r="A1271" t="s">
        <v>1273</v>
      </c>
    </row>
    <row r="1272" spans="1:1" x14ac:dyDescent="0.25">
      <c r="A1272" t="s">
        <v>1274</v>
      </c>
    </row>
    <row r="1273" spans="1:1" x14ac:dyDescent="0.25">
      <c r="A1273" t="s">
        <v>1275</v>
      </c>
    </row>
    <row r="1274" spans="1:1" x14ac:dyDescent="0.25">
      <c r="A1274" t="s">
        <v>1276</v>
      </c>
    </row>
    <row r="1275" spans="1:1" x14ac:dyDescent="0.25">
      <c r="A1275" t="s">
        <v>1277</v>
      </c>
    </row>
    <row r="1276" spans="1:1" x14ac:dyDescent="0.25">
      <c r="A1276" t="s">
        <v>1278</v>
      </c>
    </row>
    <row r="1277" spans="1:1" x14ac:dyDescent="0.25">
      <c r="A1277" t="s">
        <v>1279</v>
      </c>
    </row>
    <row r="1278" spans="1:1" x14ac:dyDescent="0.25">
      <c r="A1278" t="s">
        <v>1280</v>
      </c>
    </row>
    <row r="1279" spans="1:1" x14ac:dyDescent="0.25">
      <c r="A1279" t="s">
        <v>1281</v>
      </c>
    </row>
    <row r="1280" spans="1:1" x14ac:dyDescent="0.25">
      <c r="A1280" t="s">
        <v>1282</v>
      </c>
    </row>
    <row r="1281" spans="1:1" x14ac:dyDescent="0.25">
      <c r="A1281" t="s">
        <v>1283</v>
      </c>
    </row>
    <row r="1282" spans="1:1" x14ac:dyDescent="0.25">
      <c r="A1282" t="s">
        <v>1284</v>
      </c>
    </row>
    <row r="1283" spans="1:1" x14ac:dyDescent="0.25">
      <c r="A1283" t="s">
        <v>1285</v>
      </c>
    </row>
    <row r="1284" spans="1:1" x14ac:dyDescent="0.25">
      <c r="A1284" t="s">
        <v>1286</v>
      </c>
    </row>
    <row r="1285" spans="1:1" x14ac:dyDescent="0.25">
      <c r="A1285" t="s">
        <v>1287</v>
      </c>
    </row>
    <row r="1286" spans="1:1" x14ac:dyDescent="0.25">
      <c r="A1286" t="s">
        <v>1288</v>
      </c>
    </row>
    <row r="1287" spans="1:1" x14ac:dyDescent="0.25">
      <c r="A1287" t="s">
        <v>1289</v>
      </c>
    </row>
    <row r="1288" spans="1:1" x14ac:dyDescent="0.25">
      <c r="A1288" t="s">
        <v>1290</v>
      </c>
    </row>
    <row r="1289" spans="1:1" x14ac:dyDescent="0.25">
      <c r="A1289" t="s">
        <v>1291</v>
      </c>
    </row>
    <row r="1290" spans="1:1" x14ac:dyDescent="0.25">
      <c r="A1290" t="s">
        <v>1292</v>
      </c>
    </row>
    <row r="1291" spans="1:1" x14ac:dyDescent="0.25">
      <c r="A1291" t="s">
        <v>1293</v>
      </c>
    </row>
    <row r="1292" spans="1:1" x14ac:dyDescent="0.25">
      <c r="A1292" t="s">
        <v>1294</v>
      </c>
    </row>
    <row r="1293" spans="1:1" x14ac:dyDescent="0.25">
      <c r="A1293" t="s">
        <v>1295</v>
      </c>
    </row>
    <row r="1294" spans="1:1" x14ac:dyDescent="0.25">
      <c r="A1294" t="s">
        <v>1296</v>
      </c>
    </row>
    <row r="1295" spans="1:1" x14ac:dyDescent="0.25">
      <c r="A1295" t="s">
        <v>1297</v>
      </c>
    </row>
    <row r="1296" spans="1:1" x14ac:dyDescent="0.25">
      <c r="A1296" t="s">
        <v>1298</v>
      </c>
    </row>
    <row r="1297" spans="1:1" x14ac:dyDescent="0.25">
      <c r="A1297" t="s">
        <v>1299</v>
      </c>
    </row>
    <row r="1298" spans="1:1" x14ac:dyDescent="0.25">
      <c r="A1298" t="s">
        <v>1300</v>
      </c>
    </row>
    <row r="1299" spans="1:1" x14ac:dyDescent="0.25">
      <c r="A1299" t="s">
        <v>1301</v>
      </c>
    </row>
    <row r="1300" spans="1:1" x14ac:dyDescent="0.25">
      <c r="A1300" t="s">
        <v>1302</v>
      </c>
    </row>
    <row r="1301" spans="1:1" x14ac:dyDescent="0.25">
      <c r="A1301" t="s">
        <v>1303</v>
      </c>
    </row>
    <row r="1302" spans="1:1" x14ac:dyDescent="0.25">
      <c r="A1302" t="s">
        <v>1304</v>
      </c>
    </row>
    <row r="1303" spans="1:1" x14ac:dyDescent="0.25">
      <c r="A1303" t="s">
        <v>1305</v>
      </c>
    </row>
    <row r="1304" spans="1:1" x14ac:dyDescent="0.25">
      <c r="A1304" t="s">
        <v>1306</v>
      </c>
    </row>
    <row r="1305" spans="1:1" x14ac:dyDescent="0.25">
      <c r="A1305" t="s">
        <v>1307</v>
      </c>
    </row>
    <row r="1306" spans="1:1" x14ac:dyDescent="0.25">
      <c r="A1306" t="s">
        <v>1308</v>
      </c>
    </row>
    <row r="1307" spans="1:1" x14ac:dyDescent="0.25">
      <c r="A1307" t="s">
        <v>1309</v>
      </c>
    </row>
    <row r="1308" spans="1:1" x14ac:dyDescent="0.25">
      <c r="A1308" t="s">
        <v>1310</v>
      </c>
    </row>
    <row r="1309" spans="1:1" x14ac:dyDescent="0.25">
      <c r="A1309" t="s">
        <v>1311</v>
      </c>
    </row>
    <row r="1310" spans="1:1" x14ac:dyDescent="0.25">
      <c r="A1310" t="s">
        <v>1312</v>
      </c>
    </row>
    <row r="1311" spans="1:1" x14ac:dyDescent="0.25">
      <c r="A1311" t="s">
        <v>1313</v>
      </c>
    </row>
    <row r="1312" spans="1:1" x14ac:dyDescent="0.25">
      <c r="A1312" t="s">
        <v>1314</v>
      </c>
    </row>
    <row r="1313" spans="1:1" x14ac:dyDescent="0.25">
      <c r="A1313" t="s">
        <v>1315</v>
      </c>
    </row>
    <row r="1314" spans="1:1" x14ac:dyDescent="0.25">
      <c r="A1314" t="s">
        <v>1316</v>
      </c>
    </row>
    <row r="1315" spans="1:1" x14ac:dyDescent="0.25">
      <c r="A1315" t="s">
        <v>1317</v>
      </c>
    </row>
    <row r="1316" spans="1:1" x14ac:dyDescent="0.25">
      <c r="A1316" t="s">
        <v>1318</v>
      </c>
    </row>
    <row r="1317" spans="1:1" x14ac:dyDescent="0.25">
      <c r="A1317" t="s">
        <v>1319</v>
      </c>
    </row>
    <row r="1318" spans="1:1" x14ac:dyDescent="0.25">
      <c r="A1318" t="s">
        <v>1320</v>
      </c>
    </row>
    <row r="1319" spans="1:1" x14ac:dyDescent="0.25">
      <c r="A1319" t="s">
        <v>1321</v>
      </c>
    </row>
    <row r="1320" spans="1:1" x14ac:dyDescent="0.25">
      <c r="A1320" t="s">
        <v>1322</v>
      </c>
    </row>
    <row r="1321" spans="1:1" x14ac:dyDescent="0.25">
      <c r="A1321" t="s">
        <v>1323</v>
      </c>
    </row>
    <row r="1322" spans="1:1" x14ac:dyDescent="0.25">
      <c r="A1322" t="s">
        <v>1324</v>
      </c>
    </row>
    <row r="1323" spans="1:1" x14ac:dyDescent="0.25">
      <c r="A1323" t="s">
        <v>1325</v>
      </c>
    </row>
    <row r="1324" spans="1:1" x14ac:dyDescent="0.25">
      <c r="A1324" t="s">
        <v>1326</v>
      </c>
    </row>
    <row r="1325" spans="1:1" x14ac:dyDescent="0.25">
      <c r="A1325" t="s">
        <v>1327</v>
      </c>
    </row>
    <row r="1326" spans="1:1" x14ac:dyDescent="0.25">
      <c r="A1326" t="s">
        <v>1328</v>
      </c>
    </row>
    <row r="1327" spans="1:1" x14ac:dyDescent="0.25">
      <c r="A1327" t="s">
        <v>1329</v>
      </c>
    </row>
    <row r="1328" spans="1:1" x14ac:dyDescent="0.25">
      <c r="A1328" t="s">
        <v>1330</v>
      </c>
    </row>
    <row r="1329" spans="1:1" x14ac:dyDescent="0.25">
      <c r="A1329" t="s">
        <v>1331</v>
      </c>
    </row>
    <row r="1330" spans="1:1" x14ac:dyDescent="0.25">
      <c r="A1330" t="s">
        <v>1332</v>
      </c>
    </row>
    <row r="1331" spans="1:1" x14ac:dyDescent="0.25">
      <c r="A1331" t="s">
        <v>1333</v>
      </c>
    </row>
    <row r="1332" spans="1:1" x14ac:dyDescent="0.25">
      <c r="A1332" t="s">
        <v>1334</v>
      </c>
    </row>
    <row r="1333" spans="1:1" x14ac:dyDescent="0.25">
      <c r="A1333" t="s">
        <v>1335</v>
      </c>
    </row>
    <row r="1334" spans="1:1" x14ac:dyDescent="0.25">
      <c r="A1334" t="s">
        <v>1336</v>
      </c>
    </row>
    <row r="1335" spans="1:1" x14ac:dyDescent="0.25">
      <c r="A1335" t="s">
        <v>1337</v>
      </c>
    </row>
    <row r="1336" spans="1:1" x14ac:dyDescent="0.25">
      <c r="A1336" t="s">
        <v>1338</v>
      </c>
    </row>
    <row r="1337" spans="1:1" x14ac:dyDescent="0.25">
      <c r="A1337" t="s">
        <v>1339</v>
      </c>
    </row>
    <row r="1338" spans="1:1" x14ac:dyDescent="0.25">
      <c r="A1338" t="s">
        <v>1340</v>
      </c>
    </row>
    <row r="1339" spans="1:1" x14ac:dyDescent="0.25">
      <c r="A1339" t="s">
        <v>1341</v>
      </c>
    </row>
    <row r="1340" spans="1:1" x14ac:dyDescent="0.25">
      <c r="A1340" t="s">
        <v>1342</v>
      </c>
    </row>
    <row r="1341" spans="1:1" x14ac:dyDescent="0.25">
      <c r="A1341" t="s">
        <v>1343</v>
      </c>
    </row>
    <row r="1342" spans="1:1" x14ac:dyDescent="0.25">
      <c r="A1342" t="s">
        <v>1344</v>
      </c>
    </row>
    <row r="1343" spans="1:1" x14ac:dyDescent="0.25">
      <c r="A1343" t="s">
        <v>1345</v>
      </c>
    </row>
    <row r="1344" spans="1:1" x14ac:dyDescent="0.25">
      <c r="A1344" t="s">
        <v>1346</v>
      </c>
    </row>
    <row r="1345" spans="1:1" x14ac:dyDescent="0.25">
      <c r="A1345" t="s">
        <v>1347</v>
      </c>
    </row>
    <row r="1346" spans="1:1" x14ac:dyDescent="0.25">
      <c r="A1346" t="s">
        <v>1348</v>
      </c>
    </row>
    <row r="1347" spans="1:1" x14ac:dyDescent="0.25">
      <c r="A1347" t="s">
        <v>1349</v>
      </c>
    </row>
    <row r="1348" spans="1:1" x14ac:dyDescent="0.25">
      <c r="A1348" t="s">
        <v>1350</v>
      </c>
    </row>
    <row r="1349" spans="1:1" x14ac:dyDescent="0.25">
      <c r="A1349" t="s">
        <v>1351</v>
      </c>
    </row>
    <row r="1350" spans="1:1" x14ac:dyDescent="0.25">
      <c r="A1350" t="s">
        <v>1352</v>
      </c>
    </row>
    <row r="1351" spans="1:1" x14ac:dyDescent="0.25">
      <c r="A1351" t="s">
        <v>1353</v>
      </c>
    </row>
    <row r="1352" spans="1:1" x14ac:dyDescent="0.25">
      <c r="A1352" t="s">
        <v>1354</v>
      </c>
    </row>
    <row r="1353" spans="1:1" x14ac:dyDescent="0.25">
      <c r="A1353" t="s">
        <v>1355</v>
      </c>
    </row>
    <row r="1354" spans="1:1" x14ac:dyDescent="0.25">
      <c r="A1354" t="s">
        <v>1356</v>
      </c>
    </row>
    <row r="1355" spans="1:1" x14ac:dyDescent="0.25">
      <c r="A1355" t="s">
        <v>1357</v>
      </c>
    </row>
    <row r="1356" spans="1:1" x14ac:dyDescent="0.25">
      <c r="A1356" t="s">
        <v>1358</v>
      </c>
    </row>
    <row r="1357" spans="1:1" x14ac:dyDescent="0.25">
      <c r="A1357" t="s">
        <v>1359</v>
      </c>
    </row>
    <row r="1358" spans="1:1" x14ac:dyDescent="0.25">
      <c r="A1358" t="s">
        <v>1360</v>
      </c>
    </row>
    <row r="1359" spans="1:1" x14ac:dyDescent="0.25">
      <c r="A1359" t="s">
        <v>1361</v>
      </c>
    </row>
    <row r="1360" spans="1:1" x14ac:dyDescent="0.25">
      <c r="A1360" t="s">
        <v>1362</v>
      </c>
    </row>
    <row r="1361" spans="1:1" x14ac:dyDescent="0.25">
      <c r="A1361" t="s">
        <v>1363</v>
      </c>
    </row>
    <row r="1362" spans="1:1" x14ac:dyDescent="0.25">
      <c r="A1362" t="s">
        <v>1364</v>
      </c>
    </row>
    <row r="1363" spans="1:1" x14ac:dyDescent="0.25">
      <c r="A1363" t="s">
        <v>1365</v>
      </c>
    </row>
    <row r="1364" spans="1:1" x14ac:dyDescent="0.25">
      <c r="A1364" t="s">
        <v>1366</v>
      </c>
    </row>
    <row r="1365" spans="1:1" x14ac:dyDescent="0.25">
      <c r="A1365" t="s">
        <v>1367</v>
      </c>
    </row>
    <row r="1366" spans="1:1" x14ac:dyDescent="0.25">
      <c r="A1366" t="s">
        <v>1368</v>
      </c>
    </row>
    <row r="1367" spans="1:1" x14ac:dyDescent="0.25">
      <c r="A1367" t="s">
        <v>1369</v>
      </c>
    </row>
    <row r="1368" spans="1:1" x14ac:dyDescent="0.25">
      <c r="A1368" t="s">
        <v>1370</v>
      </c>
    </row>
    <row r="1369" spans="1:1" x14ac:dyDescent="0.25">
      <c r="A1369" t="s">
        <v>1371</v>
      </c>
    </row>
    <row r="1370" spans="1:1" x14ac:dyDescent="0.25">
      <c r="A1370" t="s">
        <v>1372</v>
      </c>
    </row>
    <row r="1371" spans="1:1" x14ac:dyDescent="0.25">
      <c r="A1371" t="s">
        <v>1373</v>
      </c>
    </row>
    <row r="1372" spans="1:1" x14ac:dyDescent="0.25">
      <c r="A1372" t="s">
        <v>1374</v>
      </c>
    </row>
    <row r="1373" spans="1:1" x14ac:dyDescent="0.25">
      <c r="A1373" t="s">
        <v>1375</v>
      </c>
    </row>
    <row r="1374" spans="1:1" x14ac:dyDescent="0.25">
      <c r="A1374" t="s">
        <v>1376</v>
      </c>
    </row>
    <row r="1375" spans="1:1" x14ac:dyDescent="0.25">
      <c r="A1375" t="s">
        <v>1377</v>
      </c>
    </row>
    <row r="1376" spans="1:1" x14ac:dyDescent="0.25">
      <c r="A1376" t="s">
        <v>1378</v>
      </c>
    </row>
    <row r="1377" spans="1:1" x14ac:dyDescent="0.25">
      <c r="A1377" t="s">
        <v>1379</v>
      </c>
    </row>
    <row r="1378" spans="1:1" x14ac:dyDescent="0.25">
      <c r="A1378" t="s">
        <v>1380</v>
      </c>
    </row>
    <row r="1379" spans="1:1" x14ac:dyDescent="0.25">
      <c r="A1379" t="s">
        <v>1381</v>
      </c>
    </row>
    <row r="1380" spans="1:1" x14ac:dyDescent="0.25">
      <c r="A1380" t="s">
        <v>1382</v>
      </c>
    </row>
    <row r="1381" spans="1:1" x14ac:dyDescent="0.25">
      <c r="A1381" t="s">
        <v>1383</v>
      </c>
    </row>
    <row r="1382" spans="1:1" x14ac:dyDescent="0.25">
      <c r="A1382" t="s">
        <v>1384</v>
      </c>
    </row>
    <row r="1383" spans="1:1" x14ac:dyDescent="0.25">
      <c r="A1383" t="s">
        <v>1385</v>
      </c>
    </row>
    <row r="1384" spans="1:1" x14ac:dyDescent="0.25">
      <c r="A1384" t="s">
        <v>1386</v>
      </c>
    </row>
    <row r="1385" spans="1:1" x14ac:dyDescent="0.25">
      <c r="A1385" t="s">
        <v>1387</v>
      </c>
    </row>
    <row r="1386" spans="1:1" x14ac:dyDescent="0.25">
      <c r="A1386" t="s">
        <v>1388</v>
      </c>
    </row>
    <row r="1387" spans="1:1" x14ac:dyDescent="0.25">
      <c r="A1387" t="s">
        <v>1389</v>
      </c>
    </row>
    <row r="1388" spans="1:1" x14ac:dyDescent="0.25">
      <c r="A1388" t="s">
        <v>1390</v>
      </c>
    </row>
    <row r="1389" spans="1:1" x14ac:dyDescent="0.25">
      <c r="A1389" t="s">
        <v>1391</v>
      </c>
    </row>
    <row r="1390" spans="1:1" x14ac:dyDescent="0.25">
      <c r="A1390" t="s">
        <v>1392</v>
      </c>
    </row>
    <row r="1391" spans="1:1" x14ac:dyDescent="0.25">
      <c r="A1391" t="s">
        <v>1393</v>
      </c>
    </row>
    <row r="1392" spans="1:1" x14ac:dyDescent="0.25">
      <c r="A1392" t="s">
        <v>1394</v>
      </c>
    </row>
    <row r="1393" spans="1:1" x14ac:dyDescent="0.25">
      <c r="A1393" t="s">
        <v>1395</v>
      </c>
    </row>
    <row r="1394" spans="1:1" x14ac:dyDescent="0.25">
      <c r="A1394" t="s">
        <v>1396</v>
      </c>
    </row>
    <row r="1395" spans="1:1" x14ac:dyDescent="0.25">
      <c r="A1395" t="s">
        <v>1397</v>
      </c>
    </row>
    <row r="1396" spans="1:1" x14ac:dyDescent="0.25">
      <c r="A1396" t="s">
        <v>1398</v>
      </c>
    </row>
    <row r="1397" spans="1:1" x14ac:dyDescent="0.25">
      <c r="A1397" t="s">
        <v>1399</v>
      </c>
    </row>
    <row r="1398" spans="1:1" x14ac:dyDescent="0.25">
      <c r="A1398" t="s">
        <v>1400</v>
      </c>
    </row>
    <row r="1399" spans="1:1" x14ac:dyDescent="0.25">
      <c r="A1399" t="s">
        <v>1401</v>
      </c>
    </row>
    <row r="1400" spans="1:1" x14ac:dyDescent="0.25">
      <c r="A1400" t="s">
        <v>1402</v>
      </c>
    </row>
    <row r="1401" spans="1:1" x14ac:dyDescent="0.25">
      <c r="A1401" t="s">
        <v>1403</v>
      </c>
    </row>
    <row r="1402" spans="1:1" x14ac:dyDescent="0.25">
      <c r="A1402" t="s">
        <v>1404</v>
      </c>
    </row>
    <row r="1403" spans="1:1" x14ac:dyDescent="0.25">
      <c r="A1403" t="s">
        <v>1405</v>
      </c>
    </row>
    <row r="1404" spans="1:1" x14ac:dyDescent="0.25">
      <c r="A1404" t="s">
        <v>1406</v>
      </c>
    </row>
    <row r="1405" spans="1:1" x14ac:dyDescent="0.25">
      <c r="A1405" t="s">
        <v>1407</v>
      </c>
    </row>
    <row r="1406" spans="1:1" x14ac:dyDescent="0.25">
      <c r="A1406" t="s">
        <v>1408</v>
      </c>
    </row>
    <row r="1407" spans="1:1" x14ac:dyDescent="0.25">
      <c r="A1407" t="s">
        <v>1409</v>
      </c>
    </row>
    <row r="1408" spans="1:1" x14ac:dyDescent="0.25">
      <c r="A1408" t="s">
        <v>1410</v>
      </c>
    </row>
    <row r="1409" spans="1:1" x14ac:dyDescent="0.25">
      <c r="A1409" t="s">
        <v>1411</v>
      </c>
    </row>
    <row r="1410" spans="1:1" x14ac:dyDescent="0.25">
      <c r="A1410" t="s">
        <v>1412</v>
      </c>
    </row>
    <row r="1411" spans="1:1" x14ac:dyDescent="0.25">
      <c r="A1411" t="s">
        <v>1413</v>
      </c>
    </row>
    <row r="1412" spans="1:1" x14ac:dyDescent="0.25">
      <c r="A1412" t="s">
        <v>1414</v>
      </c>
    </row>
    <row r="1413" spans="1:1" x14ac:dyDescent="0.25">
      <c r="A1413" t="s">
        <v>1415</v>
      </c>
    </row>
    <row r="1414" spans="1:1" x14ac:dyDescent="0.25">
      <c r="A1414" t="s">
        <v>1416</v>
      </c>
    </row>
    <row r="1415" spans="1:1" x14ac:dyDescent="0.25">
      <c r="A1415" t="s">
        <v>1417</v>
      </c>
    </row>
    <row r="1416" spans="1:1" x14ac:dyDescent="0.25">
      <c r="A1416" t="s">
        <v>1418</v>
      </c>
    </row>
    <row r="1417" spans="1:1" x14ac:dyDescent="0.25">
      <c r="A1417" t="s">
        <v>1419</v>
      </c>
    </row>
    <row r="1418" spans="1:1" x14ac:dyDescent="0.25">
      <c r="A1418" t="s">
        <v>1420</v>
      </c>
    </row>
    <row r="1419" spans="1:1" x14ac:dyDescent="0.25">
      <c r="A1419" t="s">
        <v>1421</v>
      </c>
    </row>
    <row r="1420" spans="1:1" x14ac:dyDescent="0.25">
      <c r="A1420" t="s">
        <v>1422</v>
      </c>
    </row>
    <row r="1421" spans="1:1" x14ac:dyDescent="0.25">
      <c r="A1421" t="s">
        <v>1423</v>
      </c>
    </row>
    <row r="1422" spans="1:1" x14ac:dyDescent="0.25">
      <c r="A1422" t="s">
        <v>1424</v>
      </c>
    </row>
    <row r="1423" spans="1:1" x14ac:dyDescent="0.25">
      <c r="A1423" t="s">
        <v>1425</v>
      </c>
    </row>
    <row r="1424" spans="1:1" x14ac:dyDescent="0.25">
      <c r="A1424" t="s">
        <v>1426</v>
      </c>
    </row>
    <row r="1425" spans="1:1" x14ac:dyDescent="0.25">
      <c r="A1425" t="s">
        <v>1427</v>
      </c>
    </row>
    <row r="1426" spans="1:1" x14ac:dyDescent="0.25">
      <c r="A1426" t="s">
        <v>1428</v>
      </c>
    </row>
    <row r="1427" spans="1:1" x14ac:dyDescent="0.25">
      <c r="A1427" t="s">
        <v>1429</v>
      </c>
    </row>
    <row r="1428" spans="1:1" x14ac:dyDescent="0.25">
      <c r="A1428" t="s">
        <v>1430</v>
      </c>
    </row>
    <row r="1429" spans="1:1" x14ac:dyDescent="0.25">
      <c r="A1429" t="s">
        <v>1431</v>
      </c>
    </row>
    <row r="1430" spans="1:1" x14ac:dyDescent="0.25">
      <c r="A1430" t="s">
        <v>1432</v>
      </c>
    </row>
    <row r="1431" spans="1:1" x14ac:dyDescent="0.25">
      <c r="A1431" t="s">
        <v>1433</v>
      </c>
    </row>
    <row r="1432" spans="1:1" x14ac:dyDescent="0.25">
      <c r="A1432" t="s">
        <v>1434</v>
      </c>
    </row>
    <row r="1433" spans="1:1" x14ac:dyDescent="0.25">
      <c r="A1433" t="s">
        <v>1435</v>
      </c>
    </row>
    <row r="1434" spans="1:1" x14ac:dyDescent="0.25">
      <c r="A1434" t="s">
        <v>1436</v>
      </c>
    </row>
    <row r="1435" spans="1:1" x14ac:dyDescent="0.25">
      <c r="A1435" t="s">
        <v>1437</v>
      </c>
    </row>
    <row r="1436" spans="1:1" x14ac:dyDescent="0.25">
      <c r="A1436" t="s">
        <v>1438</v>
      </c>
    </row>
    <row r="1437" spans="1:1" x14ac:dyDescent="0.25">
      <c r="A1437" t="s">
        <v>1439</v>
      </c>
    </row>
    <row r="1438" spans="1:1" x14ac:dyDescent="0.25">
      <c r="A1438" t="s">
        <v>1440</v>
      </c>
    </row>
    <row r="1439" spans="1:1" x14ac:dyDescent="0.25">
      <c r="A1439" t="s">
        <v>1441</v>
      </c>
    </row>
    <row r="1440" spans="1:1" x14ac:dyDescent="0.25">
      <c r="A1440" t="s">
        <v>1442</v>
      </c>
    </row>
    <row r="1441" spans="1:1" x14ac:dyDescent="0.25">
      <c r="A1441" t="s">
        <v>1443</v>
      </c>
    </row>
    <row r="1442" spans="1:1" x14ac:dyDescent="0.25">
      <c r="A1442" t="s">
        <v>1444</v>
      </c>
    </row>
    <row r="1443" spans="1:1" x14ac:dyDescent="0.25">
      <c r="A1443" t="s">
        <v>1445</v>
      </c>
    </row>
    <row r="1444" spans="1:1" x14ac:dyDescent="0.25">
      <c r="A1444" t="s">
        <v>1446</v>
      </c>
    </row>
    <row r="1445" spans="1:1" x14ac:dyDescent="0.25">
      <c r="A1445" t="s">
        <v>1447</v>
      </c>
    </row>
    <row r="1446" spans="1:1" x14ac:dyDescent="0.25">
      <c r="A1446" t="s">
        <v>1448</v>
      </c>
    </row>
    <row r="1447" spans="1:1" x14ac:dyDescent="0.25">
      <c r="A1447" t="s">
        <v>1449</v>
      </c>
    </row>
    <row r="1448" spans="1:1" x14ac:dyDescent="0.25">
      <c r="A1448" t="s">
        <v>1450</v>
      </c>
    </row>
    <row r="1449" spans="1:1" x14ac:dyDescent="0.25">
      <c r="A1449" t="s">
        <v>1451</v>
      </c>
    </row>
    <row r="1450" spans="1:1" x14ac:dyDescent="0.25">
      <c r="A1450" t="s">
        <v>1452</v>
      </c>
    </row>
    <row r="1451" spans="1:1" x14ac:dyDescent="0.25">
      <c r="A1451" t="s">
        <v>1453</v>
      </c>
    </row>
    <row r="1452" spans="1:1" x14ac:dyDescent="0.25">
      <c r="A1452" t="s">
        <v>1454</v>
      </c>
    </row>
    <row r="1453" spans="1:1" x14ac:dyDescent="0.25">
      <c r="A1453" t="s">
        <v>1455</v>
      </c>
    </row>
    <row r="1454" spans="1:1" x14ac:dyDescent="0.25">
      <c r="A1454" t="s">
        <v>1456</v>
      </c>
    </row>
    <row r="1455" spans="1:1" x14ac:dyDescent="0.25">
      <c r="A1455" t="s">
        <v>1457</v>
      </c>
    </row>
    <row r="1456" spans="1:1" x14ac:dyDescent="0.25">
      <c r="A1456" t="s">
        <v>1458</v>
      </c>
    </row>
    <row r="1457" spans="1:1" x14ac:dyDescent="0.25">
      <c r="A1457" t="s">
        <v>1459</v>
      </c>
    </row>
    <row r="1458" spans="1:1" x14ac:dyDescent="0.25">
      <c r="A1458" t="s">
        <v>1460</v>
      </c>
    </row>
    <row r="1459" spans="1:1" x14ac:dyDescent="0.25">
      <c r="A1459" t="s">
        <v>1461</v>
      </c>
    </row>
    <row r="1460" spans="1:1" x14ac:dyDescent="0.25">
      <c r="A1460" t="s">
        <v>1462</v>
      </c>
    </row>
    <row r="1461" spans="1:1" x14ac:dyDescent="0.25">
      <c r="A1461" t="s">
        <v>1463</v>
      </c>
    </row>
    <row r="1462" spans="1:1" x14ac:dyDescent="0.25">
      <c r="A1462" t="s">
        <v>1464</v>
      </c>
    </row>
    <row r="1463" spans="1:1" x14ac:dyDescent="0.25">
      <c r="A1463" t="s">
        <v>1465</v>
      </c>
    </row>
    <row r="1464" spans="1:1" x14ac:dyDescent="0.25">
      <c r="A1464" t="s">
        <v>1466</v>
      </c>
    </row>
    <row r="1465" spans="1:1" x14ac:dyDescent="0.25">
      <c r="A1465" t="s">
        <v>1467</v>
      </c>
    </row>
    <row r="1466" spans="1:1" x14ac:dyDescent="0.25">
      <c r="A1466" t="s">
        <v>1468</v>
      </c>
    </row>
    <row r="1467" spans="1:1" x14ac:dyDescent="0.25">
      <c r="A1467" t="s">
        <v>1469</v>
      </c>
    </row>
    <row r="1468" spans="1:1" x14ac:dyDescent="0.25">
      <c r="A1468" t="s">
        <v>1470</v>
      </c>
    </row>
    <row r="1469" spans="1:1" x14ac:dyDescent="0.25">
      <c r="A1469" t="s">
        <v>1471</v>
      </c>
    </row>
    <row r="1470" spans="1:1" x14ac:dyDescent="0.25">
      <c r="A1470" t="s">
        <v>1472</v>
      </c>
    </row>
    <row r="1471" spans="1:1" x14ac:dyDescent="0.25">
      <c r="A1471" t="s">
        <v>1473</v>
      </c>
    </row>
    <row r="1472" spans="1:1" x14ac:dyDescent="0.25">
      <c r="A1472" t="s">
        <v>1474</v>
      </c>
    </row>
    <row r="1473" spans="1:1" x14ac:dyDescent="0.25">
      <c r="A1473" t="s">
        <v>1475</v>
      </c>
    </row>
    <row r="1474" spans="1:1" x14ac:dyDescent="0.25">
      <c r="A1474" t="s">
        <v>1476</v>
      </c>
    </row>
    <row r="1475" spans="1:1" x14ac:dyDescent="0.25">
      <c r="A1475" t="s">
        <v>1477</v>
      </c>
    </row>
    <row r="1476" spans="1:1" x14ac:dyDescent="0.25">
      <c r="A1476" t="s">
        <v>1478</v>
      </c>
    </row>
    <row r="1477" spans="1:1" x14ac:dyDescent="0.25">
      <c r="A1477" t="s">
        <v>1479</v>
      </c>
    </row>
    <row r="1478" spans="1:1" x14ac:dyDescent="0.25">
      <c r="A1478" t="s">
        <v>1480</v>
      </c>
    </row>
    <row r="1479" spans="1:1" x14ac:dyDescent="0.25">
      <c r="A1479" t="s">
        <v>1481</v>
      </c>
    </row>
    <row r="1480" spans="1:1" x14ac:dyDescent="0.25">
      <c r="A1480" t="s">
        <v>1482</v>
      </c>
    </row>
    <row r="1481" spans="1:1" x14ac:dyDescent="0.25">
      <c r="A1481" t="s">
        <v>1483</v>
      </c>
    </row>
    <row r="1482" spans="1:1" x14ac:dyDescent="0.25">
      <c r="A1482" t="s">
        <v>1484</v>
      </c>
    </row>
    <row r="1483" spans="1:1" x14ac:dyDescent="0.25">
      <c r="A1483" t="s">
        <v>1485</v>
      </c>
    </row>
    <row r="1484" spans="1:1" x14ac:dyDescent="0.25">
      <c r="A1484" t="s">
        <v>1486</v>
      </c>
    </row>
    <row r="1485" spans="1:1" x14ac:dyDescent="0.25">
      <c r="A1485" t="s">
        <v>1487</v>
      </c>
    </row>
    <row r="1486" spans="1:1" x14ac:dyDescent="0.25">
      <c r="A1486" t="s">
        <v>1488</v>
      </c>
    </row>
    <row r="1487" spans="1:1" x14ac:dyDescent="0.25">
      <c r="A1487" t="s">
        <v>1489</v>
      </c>
    </row>
    <row r="1488" spans="1:1" x14ac:dyDescent="0.25">
      <c r="A1488" t="s">
        <v>1490</v>
      </c>
    </row>
    <row r="1489" spans="1:1" x14ac:dyDescent="0.25">
      <c r="A1489" t="s">
        <v>1491</v>
      </c>
    </row>
    <row r="1490" spans="1:1" x14ac:dyDescent="0.25">
      <c r="A1490" t="s">
        <v>1492</v>
      </c>
    </row>
    <row r="1491" spans="1:1" x14ac:dyDescent="0.25">
      <c r="A1491" t="s">
        <v>1493</v>
      </c>
    </row>
    <row r="1492" spans="1:1" x14ac:dyDescent="0.25">
      <c r="A1492" t="s">
        <v>1494</v>
      </c>
    </row>
    <row r="1493" spans="1:1" x14ac:dyDescent="0.25">
      <c r="A1493" t="s">
        <v>1495</v>
      </c>
    </row>
    <row r="1494" spans="1:1" x14ac:dyDescent="0.25">
      <c r="A1494" t="s">
        <v>1496</v>
      </c>
    </row>
    <row r="1495" spans="1:1" x14ac:dyDescent="0.25">
      <c r="A1495" t="s">
        <v>1497</v>
      </c>
    </row>
    <row r="1496" spans="1:1" x14ac:dyDescent="0.25">
      <c r="A1496" t="s">
        <v>1498</v>
      </c>
    </row>
    <row r="1497" spans="1:1" x14ac:dyDescent="0.25">
      <c r="A1497" t="s">
        <v>1499</v>
      </c>
    </row>
    <row r="1498" spans="1:1" x14ac:dyDescent="0.25">
      <c r="A1498" t="s">
        <v>1500</v>
      </c>
    </row>
    <row r="1499" spans="1:1" x14ac:dyDescent="0.25">
      <c r="A1499" t="s">
        <v>1501</v>
      </c>
    </row>
    <row r="1500" spans="1:1" x14ac:dyDescent="0.25">
      <c r="A1500" t="s">
        <v>1502</v>
      </c>
    </row>
    <row r="1501" spans="1:1" x14ac:dyDescent="0.25">
      <c r="A1501" t="s">
        <v>1503</v>
      </c>
    </row>
    <row r="1502" spans="1:1" x14ac:dyDescent="0.25">
      <c r="A1502" t="s">
        <v>1504</v>
      </c>
    </row>
    <row r="1503" spans="1:1" x14ac:dyDescent="0.25">
      <c r="A1503" t="s">
        <v>1505</v>
      </c>
    </row>
    <row r="1504" spans="1:1" x14ac:dyDescent="0.25">
      <c r="A1504" t="s">
        <v>1506</v>
      </c>
    </row>
    <row r="1505" spans="1:1" x14ac:dyDescent="0.25">
      <c r="A1505" t="s">
        <v>1507</v>
      </c>
    </row>
    <row r="1506" spans="1:1" x14ac:dyDescent="0.25">
      <c r="A1506" t="s">
        <v>1508</v>
      </c>
    </row>
    <row r="1507" spans="1:1" x14ac:dyDescent="0.25">
      <c r="A1507" t="s">
        <v>1509</v>
      </c>
    </row>
    <row r="1508" spans="1:1" x14ac:dyDescent="0.25">
      <c r="A1508" t="s">
        <v>1510</v>
      </c>
    </row>
    <row r="1509" spans="1:1" x14ac:dyDescent="0.25">
      <c r="A1509" t="s">
        <v>1511</v>
      </c>
    </row>
    <row r="1510" spans="1:1" x14ac:dyDescent="0.25">
      <c r="A1510" t="s">
        <v>1512</v>
      </c>
    </row>
    <row r="1511" spans="1:1" x14ac:dyDescent="0.25">
      <c r="A1511" t="s">
        <v>1513</v>
      </c>
    </row>
    <row r="1512" spans="1:1" x14ac:dyDescent="0.25">
      <c r="A1512" t="s">
        <v>1514</v>
      </c>
    </row>
    <row r="1513" spans="1:1" x14ac:dyDescent="0.25">
      <c r="A1513" t="s">
        <v>1515</v>
      </c>
    </row>
    <row r="1514" spans="1:1" x14ac:dyDescent="0.25">
      <c r="A1514" t="s">
        <v>1516</v>
      </c>
    </row>
    <row r="1515" spans="1:1" x14ac:dyDescent="0.25">
      <c r="A1515" t="s">
        <v>1517</v>
      </c>
    </row>
    <row r="1516" spans="1:1" x14ac:dyDescent="0.25">
      <c r="A1516" t="s">
        <v>1518</v>
      </c>
    </row>
    <row r="1517" spans="1:1" x14ac:dyDescent="0.25">
      <c r="A1517" t="s">
        <v>1519</v>
      </c>
    </row>
    <row r="1518" spans="1:1" x14ac:dyDescent="0.25">
      <c r="A1518" t="s">
        <v>1520</v>
      </c>
    </row>
    <row r="1519" spans="1:1" x14ac:dyDescent="0.25">
      <c r="A1519" t="s">
        <v>1521</v>
      </c>
    </row>
    <row r="1520" spans="1:1" x14ac:dyDescent="0.25">
      <c r="A1520" t="s">
        <v>1522</v>
      </c>
    </row>
    <row r="1521" spans="1:1" x14ac:dyDescent="0.25">
      <c r="A1521" t="s">
        <v>1523</v>
      </c>
    </row>
    <row r="1522" spans="1:1" x14ac:dyDescent="0.25">
      <c r="A1522" t="s">
        <v>1524</v>
      </c>
    </row>
    <row r="1523" spans="1:1" x14ac:dyDescent="0.25">
      <c r="A1523" t="s">
        <v>1525</v>
      </c>
    </row>
    <row r="1524" spans="1:1" x14ac:dyDescent="0.25">
      <c r="A1524" t="s">
        <v>1526</v>
      </c>
    </row>
    <row r="1525" spans="1:1" x14ac:dyDescent="0.25">
      <c r="A1525" t="s">
        <v>1527</v>
      </c>
    </row>
    <row r="1526" spans="1:1" x14ac:dyDescent="0.25">
      <c r="A1526" t="s">
        <v>1528</v>
      </c>
    </row>
    <row r="1527" spans="1:1" x14ac:dyDescent="0.25">
      <c r="A1527" t="s">
        <v>1529</v>
      </c>
    </row>
    <row r="1528" spans="1:1" x14ac:dyDescent="0.25">
      <c r="A1528" t="s">
        <v>1530</v>
      </c>
    </row>
    <row r="1529" spans="1:1" x14ac:dyDescent="0.25">
      <c r="A1529" t="s">
        <v>1531</v>
      </c>
    </row>
    <row r="1530" spans="1:1" x14ac:dyDescent="0.25">
      <c r="A1530" t="s">
        <v>1532</v>
      </c>
    </row>
    <row r="1531" spans="1:1" x14ac:dyDescent="0.25">
      <c r="A1531" t="s">
        <v>1533</v>
      </c>
    </row>
    <row r="1532" spans="1:1" x14ac:dyDescent="0.25">
      <c r="A1532" t="s">
        <v>1534</v>
      </c>
    </row>
    <row r="1533" spans="1:1" x14ac:dyDescent="0.25">
      <c r="A1533" t="s">
        <v>1535</v>
      </c>
    </row>
    <row r="1534" spans="1:1" x14ac:dyDescent="0.25">
      <c r="A1534" t="s">
        <v>1536</v>
      </c>
    </row>
    <row r="1535" spans="1:1" x14ac:dyDescent="0.25">
      <c r="A1535" t="s">
        <v>1537</v>
      </c>
    </row>
    <row r="1536" spans="1:1" x14ac:dyDescent="0.25">
      <c r="A1536" t="s">
        <v>1538</v>
      </c>
    </row>
    <row r="1537" spans="1:1" x14ac:dyDescent="0.25">
      <c r="A1537" t="s">
        <v>1539</v>
      </c>
    </row>
    <row r="1538" spans="1:1" x14ac:dyDescent="0.25">
      <c r="A1538" t="s">
        <v>1540</v>
      </c>
    </row>
    <row r="1539" spans="1:1" x14ac:dyDescent="0.25">
      <c r="A1539" t="s">
        <v>1541</v>
      </c>
    </row>
    <row r="1540" spans="1:1" x14ac:dyDescent="0.25">
      <c r="A1540" t="s">
        <v>1542</v>
      </c>
    </row>
    <row r="1541" spans="1:1" x14ac:dyDescent="0.25">
      <c r="A1541" t="s">
        <v>1543</v>
      </c>
    </row>
    <row r="1542" spans="1:1" x14ac:dyDescent="0.25">
      <c r="A1542" t="s">
        <v>1544</v>
      </c>
    </row>
    <row r="1543" spans="1:1" x14ac:dyDescent="0.25">
      <c r="A1543" t="s">
        <v>1545</v>
      </c>
    </row>
    <row r="1544" spans="1:1" x14ac:dyDescent="0.25">
      <c r="A1544" t="s">
        <v>1546</v>
      </c>
    </row>
    <row r="1545" spans="1:1" x14ac:dyDescent="0.25">
      <c r="A1545" t="s">
        <v>1547</v>
      </c>
    </row>
    <row r="1546" spans="1:1" x14ac:dyDescent="0.25">
      <c r="A1546" t="s">
        <v>1548</v>
      </c>
    </row>
    <row r="1547" spans="1:1" x14ac:dyDescent="0.25">
      <c r="A1547" t="s">
        <v>1549</v>
      </c>
    </row>
    <row r="1548" spans="1:1" x14ac:dyDescent="0.25">
      <c r="A1548" t="s">
        <v>1550</v>
      </c>
    </row>
    <row r="1549" spans="1:1" x14ac:dyDescent="0.25">
      <c r="A1549" t="s">
        <v>1551</v>
      </c>
    </row>
    <row r="1550" spans="1:1" x14ac:dyDescent="0.25">
      <c r="A1550" t="s">
        <v>1552</v>
      </c>
    </row>
    <row r="1551" spans="1:1" x14ac:dyDescent="0.25">
      <c r="A1551" t="s">
        <v>1553</v>
      </c>
    </row>
    <row r="1552" spans="1:1" x14ac:dyDescent="0.25">
      <c r="A1552" t="s">
        <v>1554</v>
      </c>
    </row>
    <row r="1553" spans="1:1" x14ac:dyDescent="0.25">
      <c r="A1553" t="s">
        <v>1555</v>
      </c>
    </row>
    <row r="1554" spans="1:1" x14ac:dyDescent="0.25">
      <c r="A1554" t="s">
        <v>1556</v>
      </c>
    </row>
    <row r="1555" spans="1:1" x14ac:dyDescent="0.25">
      <c r="A1555" t="s">
        <v>1557</v>
      </c>
    </row>
    <row r="1556" spans="1:1" x14ac:dyDescent="0.25">
      <c r="A1556" t="s">
        <v>1558</v>
      </c>
    </row>
    <row r="1557" spans="1:1" x14ac:dyDescent="0.25">
      <c r="A1557" t="s">
        <v>1559</v>
      </c>
    </row>
    <row r="1558" spans="1:1" x14ac:dyDescent="0.25">
      <c r="A1558" t="s">
        <v>1560</v>
      </c>
    </row>
    <row r="1559" spans="1:1" x14ac:dyDescent="0.25">
      <c r="A1559" t="s">
        <v>1561</v>
      </c>
    </row>
    <row r="1560" spans="1:1" x14ac:dyDescent="0.25">
      <c r="A1560" t="s">
        <v>1562</v>
      </c>
    </row>
    <row r="1561" spans="1:1" x14ac:dyDescent="0.25">
      <c r="A1561" t="s">
        <v>1563</v>
      </c>
    </row>
    <row r="1562" spans="1:1" x14ac:dyDescent="0.25">
      <c r="A1562" t="s">
        <v>1564</v>
      </c>
    </row>
    <row r="1563" spans="1:1" x14ac:dyDescent="0.25">
      <c r="A1563" t="s">
        <v>1565</v>
      </c>
    </row>
    <row r="1564" spans="1:1" x14ac:dyDescent="0.25">
      <c r="A1564" t="s">
        <v>1566</v>
      </c>
    </row>
    <row r="1565" spans="1:1" x14ac:dyDescent="0.25">
      <c r="A1565" t="s">
        <v>1567</v>
      </c>
    </row>
    <row r="1566" spans="1:1" x14ac:dyDescent="0.25">
      <c r="A1566" t="s">
        <v>1568</v>
      </c>
    </row>
    <row r="1567" spans="1:1" x14ac:dyDescent="0.25">
      <c r="A1567" t="s">
        <v>1569</v>
      </c>
    </row>
    <row r="1568" spans="1:1" x14ac:dyDescent="0.25">
      <c r="A1568" t="s">
        <v>1570</v>
      </c>
    </row>
    <row r="1569" spans="1:1" x14ac:dyDescent="0.25">
      <c r="A1569" t="s">
        <v>1571</v>
      </c>
    </row>
    <row r="1570" spans="1:1" x14ac:dyDescent="0.25">
      <c r="A1570" t="s">
        <v>1572</v>
      </c>
    </row>
    <row r="1571" spans="1:1" x14ac:dyDescent="0.25">
      <c r="A1571" t="s">
        <v>1573</v>
      </c>
    </row>
    <row r="1572" spans="1:1" x14ac:dyDescent="0.25">
      <c r="A1572" t="s">
        <v>1574</v>
      </c>
    </row>
    <row r="1573" spans="1:1" x14ac:dyDescent="0.25">
      <c r="A1573" t="s">
        <v>1575</v>
      </c>
    </row>
    <row r="1574" spans="1:1" x14ac:dyDescent="0.25">
      <c r="A1574" t="s">
        <v>1576</v>
      </c>
    </row>
    <row r="1575" spans="1:1" x14ac:dyDescent="0.25">
      <c r="A1575" t="s">
        <v>1577</v>
      </c>
    </row>
    <row r="1576" spans="1:1" x14ac:dyDescent="0.25">
      <c r="A1576" t="s">
        <v>1578</v>
      </c>
    </row>
    <row r="1577" spans="1:1" x14ac:dyDescent="0.25">
      <c r="A1577" t="s">
        <v>1579</v>
      </c>
    </row>
    <row r="1578" spans="1:1" x14ac:dyDescent="0.25">
      <c r="A1578" t="s">
        <v>1580</v>
      </c>
    </row>
    <row r="1579" spans="1:1" x14ac:dyDescent="0.25">
      <c r="A1579" t="s">
        <v>1581</v>
      </c>
    </row>
    <row r="1580" spans="1:1" x14ac:dyDescent="0.25">
      <c r="A1580" t="s">
        <v>1582</v>
      </c>
    </row>
    <row r="1581" spans="1:1" x14ac:dyDescent="0.25">
      <c r="A1581" t="s">
        <v>1583</v>
      </c>
    </row>
    <row r="1582" spans="1:1" x14ac:dyDescent="0.25">
      <c r="A1582" t="s">
        <v>1584</v>
      </c>
    </row>
    <row r="1583" spans="1:1" x14ac:dyDescent="0.25">
      <c r="A1583" t="s">
        <v>1585</v>
      </c>
    </row>
    <row r="1584" spans="1:1" x14ac:dyDescent="0.25">
      <c r="A1584" t="s">
        <v>1586</v>
      </c>
    </row>
    <row r="1585" spans="1:1" x14ac:dyDescent="0.25">
      <c r="A1585" t="s">
        <v>1587</v>
      </c>
    </row>
    <row r="1586" spans="1:1" x14ac:dyDescent="0.25">
      <c r="A1586" t="s">
        <v>1588</v>
      </c>
    </row>
    <row r="1587" spans="1:1" x14ac:dyDescent="0.25">
      <c r="A1587" t="s">
        <v>1589</v>
      </c>
    </row>
    <row r="1588" spans="1:1" x14ac:dyDescent="0.25">
      <c r="A1588" t="s">
        <v>1590</v>
      </c>
    </row>
    <row r="1589" spans="1:1" x14ac:dyDescent="0.25">
      <c r="A1589" t="s">
        <v>1591</v>
      </c>
    </row>
    <row r="1590" spans="1:1" x14ac:dyDescent="0.25">
      <c r="A1590" t="s">
        <v>1592</v>
      </c>
    </row>
    <row r="1591" spans="1:1" x14ac:dyDescent="0.25">
      <c r="A1591" t="s">
        <v>1593</v>
      </c>
    </row>
    <row r="1592" spans="1:1" x14ac:dyDescent="0.25">
      <c r="A1592" t="s">
        <v>1594</v>
      </c>
    </row>
    <row r="1593" spans="1:1" x14ac:dyDescent="0.25">
      <c r="A1593" t="s">
        <v>1595</v>
      </c>
    </row>
    <row r="1594" spans="1:1" x14ac:dyDescent="0.25">
      <c r="A1594" t="s">
        <v>1596</v>
      </c>
    </row>
    <row r="1595" spans="1:1" x14ac:dyDescent="0.25">
      <c r="A1595" t="s">
        <v>1597</v>
      </c>
    </row>
    <row r="1596" spans="1:1" x14ac:dyDescent="0.25">
      <c r="A1596" t="s">
        <v>1598</v>
      </c>
    </row>
    <row r="1597" spans="1:1" x14ac:dyDescent="0.25">
      <c r="A1597" t="s">
        <v>1599</v>
      </c>
    </row>
    <row r="1598" spans="1:1" x14ac:dyDescent="0.25">
      <c r="A1598" t="s">
        <v>1600</v>
      </c>
    </row>
    <row r="1599" spans="1:1" x14ac:dyDescent="0.25">
      <c r="A1599" t="s">
        <v>1601</v>
      </c>
    </row>
    <row r="1600" spans="1:1" x14ac:dyDescent="0.25">
      <c r="A1600" t="s">
        <v>1602</v>
      </c>
    </row>
    <row r="1601" spans="1:1" x14ac:dyDescent="0.25">
      <c r="A1601" t="s">
        <v>1603</v>
      </c>
    </row>
    <row r="1602" spans="1:1" x14ac:dyDescent="0.25">
      <c r="A1602" t="s">
        <v>1604</v>
      </c>
    </row>
    <row r="1603" spans="1:1" x14ac:dyDescent="0.25">
      <c r="A1603" t="s">
        <v>1605</v>
      </c>
    </row>
    <row r="1604" spans="1:1" x14ac:dyDescent="0.25">
      <c r="A1604" t="s">
        <v>1606</v>
      </c>
    </row>
    <row r="1605" spans="1:1" x14ac:dyDescent="0.25">
      <c r="A1605" t="s">
        <v>1607</v>
      </c>
    </row>
    <row r="1606" spans="1:1" x14ac:dyDescent="0.25">
      <c r="A1606" t="s">
        <v>1608</v>
      </c>
    </row>
    <row r="1607" spans="1:1" x14ac:dyDescent="0.25">
      <c r="A1607" t="s">
        <v>1609</v>
      </c>
    </row>
    <row r="1608" spans="1:1" x14ac:dyDescent="0.25">
      <c r="A1608" t="s">
        <v>1610</v>
      </c>
    </row>
    <row r="1609" spans="1:1" x14ac:dyDescent="0.25">
      <c r="A1609" t="s">
        <v>1611</v>
      </c>
    </row>
    <row r="1610" spans="1:1" x14ac:dyDescent="0.25">
      <c r="A1610" t="s">
        <v>1612</v>
      </c>
    </row>
    <row r="1611" spans="1:1" x14ac:dyDescent="0.25">
      <c r="A1611" t="s">
        <v>1613</v>
      </c>
    </row>
    <row r="1612" spans="1:1" x14ac:dyDescent="0.25">
      <c r="A1612" t="s">
        <v>1614</v>
      </c>
    </row>
    <row r="1613" spans="1:1" x14ac:dyDescent="0.25">
      <c r="A1613" t="s">
        <v>1615</v>
      </c>
    </row>
    <row r="1614" spans="1:1" x14ac:dyDescent="0.25">
      <c r="A1614" t="s">
        <v>1616</v>
      </c>
    </row>
    <row r="1615" spans="1:1" x14ac:dyDescent="0.25">
      <c r="A1615" t="s">
        <v>1617</v>
      </c>
    </row>
    <row r="1616" spans="1:1" x14ac:dyDescent="0.25">
      <c r="A1616" t="s">
        <v>1618</v>
      </c>
    </row>
    <row r="1617" spans="1:1" x14ac:dyDescent="0.25">
      <c r="A1617" t="s">
        <v>1619</v>
      </c>
    </row>
    <row r="1618" spans="1:1" x14ac:dyDescent="0.25">
      <c r="A1618" t="s">
        <v>1620</v>
      </c>
    </row>
    <row r="1619" spans="1:1" x14ac:dyDescent="0.25">
      <c r="A1619" t="s">
        <v>1621</v>
      </c>
    </row>
    <row r="1620" spans="1:1" x14ac:dyDescent="0.25">
      <c r="A1620" t="s">
        <v>1622</v>
      </c>
    </row>
    <row r="1621" spans="1:1" x14ac:dyDescent="0.25">
      <c r="A1621" t="s">
        <v>1623</v>
      </c>
    </row>
    <row r="1622" spans="1:1" x14ac:dyDescent="0.25">
      <c r="A1622" t="s">
        <v>1624</v>
      </c>
    </row>
    <row r="1623" spans="1:1" x14ac:dyDescent="0.25">
      <c r="A1623" t="s">
        <v>1625</v>
      </c>
    </row>
    <row r="1624" spans="1:1" x14ac:dyDescent="0.25">
      <c r="A1624" t="s">
        <v>1626</v>
      </c>
    </row>
    <row r="1625" spans="1:1" x14ac:dyDescent="0.25">
      <c r="A1625" t="s">
        <v>1627</v>
      </c>
    </row>
    <row r="1626" spans="1:1" x14ac:dyDescent="0.25">
      <c r="A1626" t="s">
        <v>1628</v>
      </c>
    </row>
    <row r="1627" spans="1:1" x14ac:dyDescent="0.25">
      <c r="A1627" t="s">
        <v>1629</v>
      </c>
    </row>
    <row r="1628" spans="1:1" x14ac:dyDescent="0.25">
      <c r="A1628" t="s">
        <v>1630</v>
      </c>
    </row>
    <row r="1629" spans="1:1" x14ac:dyDescent="0.25">
      <c r="A1629" t="s">
        <v>1631</v>
      </c>
    </row>
    <row r="1630" spans="1:1" x14ac:dyDescent="0.25">
      <c r="A1630" t="s">
        <v>1632</v>
      </c>
    </row>
    <row r="1631" spans="1:1" x14ac:dyDescent="0.25">
      <c r="A1631" t="s">
        <v>1633</v>
      </c>
    </row>
    <row r="1632" spans="1:1" x14ac:dyDescent="0.25">
      <c r="A1632" t="s">
        <v>1634</v>
      </c>
    </row>
    <row r="1633" spans="1:1" x14ac:dyDescent="0.25">
      <c r="A1633" t="s">
        <v>1635</v>
      </c>
    </row>
    <row r="1634" spans="1:1" x14ac:dyDescent="0.25">
      <c r="A1634" t="s">
        <v>1636</v>
      </c>
    </row>
    <row r="1635" spans="1:1" x14ac:dyDescent="0.25">
      <c r="A1635" t="s">
        <v>1637</v>
      </c>
    </row>
    <row r="1636" spans="1:1" x14ac:dyDescent="0.25">
      <c r="A1636" t="s">
        <v>1638</v>
      </c>
    </row>
    <row r="1637" spans="1:1" x14ac:dyDescent="0.25">
      <c r="A1637" t="s">
        <v>1639</v>
      </c>
    </row>
    <row r="1638" spans="1:1" x14ac:dyDescent="0.25">
      <c r="A1638" t="s">
        <v>1640</v>
      </c>
    </row>
    <row r="1639" spans="1:1" x14ac:dyDescent="0.25">
      <c r="A1639" t="s">
        <v>1641</v>
      </c>
    </row>
    <row r="1640" spans="1:1" x14ac:dyDescent="0.25">
      <c r="A1640" t="s">
        <v>1642</v>
      </c>
    </row>
    <row r="1641" spans="1:1" x14ac:dyDescent="0.25">
      <c r="A1641" t="s">
        <v>1643</v>
      </c>
    </row>
    <row r="1642" spans="1:1" x14ac:dyDescent="0.25">
      <c r="A1642" t="s">
        <v>1644</v>
      </c>
    </row>
    <row r="1643" spans="1:1" x14ac:dyDescent="0.25">
      <c r="A1643" t="s">
        <v>1645</v>
      </c>
    </row>
    <row r="1644" spans="1:1" x14ac:dyDescent="0.25">
      <c r="A1644" t="s">
        <v>1646</v>
      </c>
    </row>
    <row r="1645" spans="1:1" x14ac:dyDescent="0.25">
      <c r="A1645" t="s">
        <v>1647</v>
      </c>
    </row>
    <row r="1646" spans="1:1" x14ac:dyDescent="0.25">
      <c r="A1646" t="s">
        <v>1648</v>
      </c>
    </row>
    <row r="1647" spans="1:1" x14ac:dyDescent="0.25">
      <c r="A1647" t="s">
        <v>1649</v>
      </c>
    </row>
    <row r="1648" spans="1:1" x14ac:dyDescent="0.25">
      <c r="A1648" t="s">
        <v>1650</v>
      </c>
    </row>
    <row r="1649" spans="1:1" x14ac:dyDescent="0.25">
      <c r="A1649" t="s">
        <v>1651</v>
      </c>
    </row>
    <row r="1650" spans="1:1" x14ac:dyDescent="0.25">
      <c r="A1650" t="s">
        <v>1652</v>
      </c>
    </row>
    <row r="1651" spans="1:1" x14ac:dyDescent="0.25">
      <c r="A1651" t="s">
        <v>1653</v>
      </c>
    </row>
    <row r="1652" spans="1:1" x14ac:dyDescent="0.25">
      <c r="A1652" t="s">
        <v>1654</v>
      </c>
    </row>
    <row r="1653" spans="1:1" x14ac:dyDescent="0.25">
      <c r="A1653" t="s">
        <v>1655</v>
      </c>
    </row>
    <row r="1654" spans="1:1" x14ac:dyDescent="0.25">
      <c r="A1654" t="s">
        <v>1656</v>
      </c>
    </row>
    <row r="1655" spans="1:1" x14ac:dyDescent="0.25">
      <c r="A1655" t="s">
        <v>1657</v>
      </c>
    </row>
    <row r="1656" spans="1:1" x14ac:dyDescent="0.25">
      <c r="A1656" t="s">
        <v>1658</v>
      </c>
    </row>
    <row r="1657" spans="1:1" x14ac:dyDescent="0.25">
      <c r="A1657" t="s">
        <v>1659</v>
      </c>
    </row>
    <row r="1658" spans="1:1" x14ac:dyDescent="0.25">
      <c r="A1658" t="s">
        <v>1660</v>
      </c>
    </row>
    <row r="1659" spans="1:1" x14ac:dyDescent="0.25">
      <c r="A1659" t="s">
        <v>1661</v>
      </c>
    </row>
    <row r="1660" spans="1:1" x14ac:dyDescent="0.25">
      <c r="A1660" t="s">
        <v>1662</v>
      </c>
    </row>
    <row r="1661" spans="1:1" x14ac:dyDescent="0.25">
      <c r="A1661" t="s">
        <v>1663</v>
      </c>
    </row>
    <row r="1662" spans="1:1" x14ac:dyDescent="0.25">
      <c r="A1662" t="s">
        <v>1664</v>
      </c>
    </row>
    <row r="1663" spans="1:1" x14ac:dyDescent="0.25">
      <c r="A1663" t="s">
        <v>1665</v>
      </c>
    </row>
    <row r="1664" spans="1:1" x14ac:dyDescent="0.25">
      <c r="A1664" t="s">
        <v>1666</v>
      </c>
    </row>
    <row r="1665" spans="1:1" x14ac:dyDescent="0.25">
      <c r="A1665" t="s">
        <v>1667</v>
      </c>
    </row>
    <row r="1666" spans="1:1" x14ac:dyDescent="0.25">
      <c r="A1666" t="s">
        <v>1668</v>
      </c>
    </row>
    <row r="1667" spans="1:1" x14ac:dyDescent="0.25">
      <c r="A1667" t="s">
        <v>1669</v>
      </c>
    </row>
    <row r="1668" spans="1:1" x14ac:dyDescent="0.25">
      <c r="A1668" t="s">
        <v>1670</v>
      </c>
    </row>
    <row r="1669" spans="1:1" x14ac:dyDescent="0.25">
      <c r="A1669" t="s">
        <v>1671</v>
      </c>
    </row>
    <row r="1670" spans="1:1" x14ac:dyDescent="0.25">
      <c r="A1670" t="s">
        <v>1672</v>
      </c>
    </row>
    <row r="1671" spans="1:1" x14ac:dyDescent="0.25">
      <c r="A1671" t="s">
        <v>1673</v>
      </c>
    </row>
    <row r="1672" spans="1:1" x14ac:dyDescent="0.25">
      <c r="A1672" t="s">
        <v>1674</v>
      </c>
    </row>
    <row r="1673" spans="1:1" x14ac:dyDescent="0.25">
      <c r="A1673" t="s">
        <v>1675</v>
      </c>
    </row>
    <row r="1674" spans="1:1" x14ac:dyDescent="0.25">
      <c r="A1674" t="s">
        <v>1676</v>
      </c>
    </row>
    <row r="1675" spans="1:1" x14ac:dyDescent="0.25">
      <c r="A1675" t="s">
        <v>1677</v>
      </c>
    </row>
    <row r="1676" spans="1:1" x14ac:dyDescent="0.25">
      <c r="A1676" t="s">
        <v>1678</v>
      </c>
    </row>
    <row r="1677" spans="1:1" x14ac:dyDescent="0.25">
      <c r="A1677" t="s">
        <v>1679</v>
      </c>
    </row>
    <row r="1678" spans="1:1" x14ac:dyDescent="0.25">
      <c r="A1678" t="s">
        <v>1680</v>
      </c>
    </row>
    <row r="1679" spans="1:1" x14ac:dyDescent="0.25">
      <c r="A1679" t="s">
        <v>1681</v>
      </c>
    </row>
    <row r="1680" spans="1:1" x14ac:dyDescent="0.25">
      <c r="A1680" t="s">
        <v>1682</v>
      </c>
    </row>
    <row r="1681" spans="1:1" x14ac:dyDescent="0.25">
      <c r="A1681" t="s">
        <v>1683</v>
      </c>
    </row>
    <row r="1682" spans="1:1" x14ac:dyDescent="0.25">
      <c r="A1682" t="s">
        <v>1684</v>
      </c>
    </row>
    <row r="1683" spans="1:1" x14ac:dyDescent="0.25">
      <c r="A1683" t="s">
        <v>1685</v>
      </c>
    </row>
    <row r="1684" spans="1:1" x14ac:dyDescent="0.25">
      <c r="A1684" t="s">
        <v>1686</v>
      </c>
    </row>
    <row r="1685" spans="1:1" x14ac:dyDescent="0.25">
      <c r="A1685" t="s">
        <v>1687</v>
      </c>
    </row>
    <row r="1686" spans="1:1" x14ac:dyDescent="0.25">
      <c r="A1686" t="s">
        <v>1688</v>
      </c>
    </row>
    <row r="1687" spans="1:1" x14ac:dyDescent="0.25">
      <c r="A1687" t="s">
        <v>1689</v>
      </c>
    </row>
    <row r="1688" spans="1:1" x14ac:dyDescent="0.25">
      <c r="A1688" t="s">
        <v>1690</v>
      </c>
    </row>
    <row r="1689" spans="1:1" x14ac:dyDescent="0.25">
      <c r="A1689" t="s">
        <v>1691</v>
      </c>
    </row>
    <row r="1690" spans="1:1" x14ac:dyDescent="0.25">
      <c r="A1690" t="s">
        <v>1692</v>
      </c>
    </row>
    <row r="1691" spans="1:1" x14ac:dyDescent="0.25">
      <c r="A1691" t="s">
        <v>1693</v>
      </c>
    </row>
    <row r="1692" spans="1:1" x14ac:dyDescent="0.25">
      <c r="A1692" t="s">
        <v>1694</v>
      </c>
    </row>
    <row r="1693" spans="1:1" x14ac:dyDescent="0.25">
      <c r="A1693" t="s">
        <v>1695</v>
      </c>
    </row>
    <row r="1694" spans="1:1" x14ac:dyDescent="0.25">
      <c r="A1694" t="s">
        <v>1696</v>
      </c>
    </row>
    <row r="1695" spans="1:1" x14ac:dyDescent="0.25">
      <c r="A1695" t="s">
        <v>1697</v>
      </c>
    </row>
    <row r="1696" spans="1:1" x14ac:dyDescent="0.25">
      <c r="A1696" t="s">
        <v>1698</v>
      </c>
    </row>
    <row r="1697" spans="1:1" x14ac:dyDescent="0.25">
      <c r="A1697" t="s">
        <v>1699</v>
      </c>
    </row>
    <row r="1698" spans="1:1" x14ac:dyDescent="0.25">
      <c r="A1698" t="s">
        <v>1700</v>
      </c>
    </row>
    <row r="1699" spans="1:1" x14ac:dyDescent="0.25">
      <c r="A1699" t="s">
        <v>1701</v>
      </c>
    </row>
    <row r="1700" spans="1:1" x14ac:dyDescent="0.25">
      <c r="A1700" t="s">
        <v>1702</v>
      </c>
    </row>
    <row r="1701" spans="1:1" x14ac:dyDescent="0.25">
      <c r="A1701" t="s">
        <v>1703</v>
      </c>
    </row>
    <row r="1702" spans="1:1" x14ac:dyDescent="0.25">
      <c r="A1702" t="s">
        <v>1704</v>
      </c>
    </row>
    <row r="1703" spans="1:1" x14ac:dyDescent="0.25">
      <c r="A1703" t="s">
        <v>1705</v>
      </c>
    </row>
    <row r="1704" spans="1:1" x14ac:dyDescent="0.25">
      <c r="A1704" t="s">
        <v>1706</v>
      </c>
    </row>
    <row r="1705" spans="1:1" x14ac:dyDescent="0.25">
      <c r="A1705" t="s">
        <v>1707</v>
      </c>
    </row>
    <row r="1706" spans="1:1" x14ac:dyDescent="0.25">
      <c r="A1706" t="s">
        <v>1708</v>
      </c>
    </row>
    <row r="1707" spans="1:1" x14ac:dyDescent="0.25">
      <c r="A1707" t="s">
        <v>1709</v>
      </c>
    </row>
    <row r="1708" spans="1:1" x14ac:dyDescent="0.25">
      <c r="A1708" t="s">
        <v>1710</v>
      </c>
    </row>
    <row r="1709" spans="1:1" x14ac:dyDescent="0.25">
      <c r="A1709" t="s">
        <v>1711</v>
      </c>
    </row>
    <row r="1710" spans="1:1" x14ac:dyDescent="0.25">
      <c r="A1710" t="s">
        <v>1712</v>
      </c>
    </row>
    <row r="1711" spans="1:1" x14ac:dyDescent="0.25">
      <c r="A1711" t="s">
        <v>1713</v>
      </c>
    </row>
    <row r="1712" spans="1:1" x14ac:dyDescent="0.25">
      <c r="A1712" t="s">
        <v>1714</v>
      </c>
    </row>
    <row r="1713" spans="1:1" x14ac:dyDescent="0.25">
      <c r="A1713" t="s">
        <v>1715</v>
      </c>
    </row>
    <row r="1714" spans="1:1" x14ac:dyDescent="0.25">
      <c r="A1714" t="s">
        <v>1716</v>
      </c>
    </row>
    <row r="1715" spans="1:1" x14ac:dyDescent="0.25">
      <c r="A1715" t="s">
        <v>1717</v>
      </c>
    </row>
    <row r="1716" spans="1:1" x14ac:dyDescent="0.25">
      <c r="A1716" t="s">
        <v>1718</v>
      </c>
    </row>
    <row r="1717" spans="1:1" x14ac:dyDescent="0.25">
      <c r="A1717" t="s">
        <v>1719</v>
      </c>
    </row>
    <row r="1718" spans="1:1" x14ac:dyDescent="0.25">
      <c r="A1718" t="s">
        <v>1720</v>
      </c>
    </row>
    <row r="1719" spans="1:1" x14ac:dyDescent="0.25">
      <c r="A1719" t="s">
        <v>1721</v>
      </c>
    </row>
    <row r="1720" spans="1:1" x14ac:dyDescent="0.25">
      <c r="A1720" t="s">
        <v>1722</v>
      </c>
    </row>
    <row r="1721" spans="1:1" x14ac:dyDescent="0.25">
      <c r="A1721" t="s">
        <v>1723</v>
      </c>
    </row>
    <row r="1722" spans="1:1" x14ac:dyDescent="0.25">
      <c r="A1722" t="s">
        <v>1724</v>
      </c>
    </row>
    <row r="1723" spans="1:1" x14ac:dyDescent="0.25">
      <c r="A1723" t="s">
        <v>1725</v>
      </c>
    </row>
    <row r="1724" spans="1:1" x14ac:dyDescent="0.25">
      <c r="A1724" t="s">
        <v>1726</v>
      </c>
    </row>
    <row r="1725" spans="1:1" x14ac:dyDescent="0.25">
      <c r="A1725" t="s">
        <v>1727</v>
      </c>
    </row>
    <row r="1726" spans="1:1" x14ac:dyDescent="0.25">
      <c r="A1726" t="s">
        <v>1728</v>
      </c>
    </row>
    <row r="1727" spans="1:1" x14ac:dyDescent="0.25">
      <c r="A1727" t="s">
        <v>1729</v>
      </c>
    </row>
    <row r="1728" spans="1:1" x14ac:dyDescent="0.25">
      <c r="A1728" t="s">
        <v>1730</v>
      </c>
    </row>
    <row r="1729" spans="1:1" x14ac:dyDescent="0.25">
      <c r="A1729" t="s">
        <v>1731</v>
      </c>
    </row>
    <row r="1730" spans="1:1" x14ac:dyDescent="0.25">
      <c r="A1730" t="s">
        <v>1732</v>
      </c>
    </row>
    <row r="1731" spans="1:1" x14ac:dyDescent="0.25">
      <c r="A1731" t="s">
        <v>1733</v>
      </c>
    </row>
    <row r="1732" spans="1:1" x14ac:dyDescent="0.25">
      <c r="A1732" t="s">
        <v>1734</v>
      </c>
    </row>
    <row r="1733" spans="1:1" x14ac:dyDescent="0.25">
      <c r="A1733" t="s">
        <v>1735</v>
      </c>
    </row>
    <row r="1734" spans="1:1" x14ac:dyDescent="0.25">
      <c r="A1734" t="s">
        <v>1736</v>
      </c>
    </row>
    <row r="1735" spans="1:1" x14ac:dyDescent="0.25">
      <c r="A1735" t="s">
        <v>1737</v>
      </c>
    </row>
    <row r="1736" spans="1:1" x14ac:dyDescent="0.25">
      <c r="A1736" t="s">
        <v>1738</v>
      </c>
    </row>
    <row r="1737" spans="1:1" x14ac:dyDescent="0.25">
      <c r="A1737" t="s">
        <v>1739</v>
      </c>
    </row>
    <row r="1738" spans="1:1" x14ac:dyDescent="0.25">
      <c r="A1738" t="s">
        <v>1740</v>
      </c>
    </row>
    <row r="1739" spans="1:1" x14ac:dyDescent="0.25">
      <c r="A1739" t="s">
        <v>1741</v>
      </c>
    </row>
    <row r="1740" spans="1:1" x14ac:dyDescent="0.25">
      <c r="A1740" t="s">
        <v>1742</v>
      </c>
    </row>
    <row r="1741" spans="1:1" x14ac:dyDescent="0.25">
      <c r="A1741" t="s">
        <v>1743</v>
      </c>
    </row>
    <row r="1742" spans="1:1" x14ac:dyDescent="0.25">
      <c r="A1742" t="s">
        <v>1744</v>
      </c>
    </row>
    <row r="1743" spans="1:1" x14ac:dyDescent="0.25">
      <c r="A1743" t="s">
        <v>1745</v>
      </c>
    </row>
    <row r="1744" spans="1:1" x14ac:dyDescent="0.25">
      <c r="A1744" t="s">
        <v>1746</v>
      </c>
    </row>
    <row r="1745" spans="1:1" x14ac:dyDescent="0.25">
      <c r="A1745" t="s">
        <v>1747</v>
      </c>
    </row>
    <row r="1746" spans="1:1" x14ac:dyDescent="0.25">
      <c r="A1746" t="s">
        <v>1748</v>
      </c>
    </row>
    <row r="1747" spans="1:1" x14ac:dyDescent="0.25">
      <c r="A1747" t="s">
        <v>1749</v>
      </c>
    </row>
    <row r="1748" spans="1:1" x14ac:dyDescent="0.25">
      <c r="A1748" t="s">
        <v>1750</v>
      </c>
    </row>
    <row r="1749" spans="1:1" x14ac:dyDescent="0.25">
      <c r="A1749" t="s">
        <v>1751</v>
      </c>
    </row>
    <row r="1750" spans="1:1" x14ac:dyDescent="0.25">
      <c r="A1750" t="s">
        <v>1752</v>
      </c>
    </row>
    <row r="1751" spans="1:1" x14ac:dyDescent="0.25">
      <c r="A1751" t="s">
        <v>1753</v>
      </c>
    </row>
    <row r="1752" spans="1:1" x14ac:dyDescent="0.25">
      <c r="A1752" t="s">
        <v>1754</v>
      </c>
    </row>
    <row r="1753" spans="1:1" x14ac:dyDescent="0.25">
      <c r="A1753" t="s">
        <v>1755</v>
      </c>
    </row>
    <row r="1754" spans="1:1" x14ac:dyDescent="0.25">
      <c r="A1754" t="s">
        <v>1756</v>
      </c>
    </row>
    <row r="1755" spans="1:1" x14ac:dyDescent="0.25">
      <c r="A1755" t="s">
        <v>1757</v>
      </c>
    </row>
    <row r="1756" spans="1:1" x14ac:dyDescent="0.25">
      <c r="A1756" t="s">
        <v>1758</v>
      </c>
    </row>
    <row r="1757" spans="1:1" x14ac:dyDescent="0.25">
      <c r="A1757" t="s">
        <v>1759</v>
      </c>
    </row>
    <row r="1758" spans="1:1" x14ac:dyDescent="0.25">
      <c r="A1758" t="s">
        <v>1760</v>
      </c>
    </row>
    <row r="1759" spans="1:1" x14ac:dyDescent="0.25">
      <c r="A1759" t="s">
        <v>1761</v>
      </c>
    </row>
    <row r="1760" spans="1:1" x14ac:dyDescent="0.25">
      <c r="A1760" t="s">
        <v>1762</v>
      </c>
    </row>
    <row r="1761" spans="1:1" x14ac:dyDescent="0.25">
      <c r="A1761" t="s">
        <v>1763</v>
      </c>
    </row>
    <row r="1762" spans="1:1" x14ac:dyDescent="0.25">
      <c r="A1762" t="s">
        <v>1764</v>
      </c>
    </row>
    <row r="1763" spans="1:1" x14ac:dyDescent="0.25">
      <c r="A1763" t="s">
        <v>1765</v>
      </c>
    </row>
    <row r="1764" spans="1:1" x14ac:dyDescent="0.25">
      <c r="A1764" t="s">
        <v>1766</v>
      </c>
    </row>
    <row r="1765" spans="1:1" x14ac:dyDescent="0.25">
      <c r="A1765" t="s">
        <v>1767</v>
      </c>
    </row>
    <row r="1766" spans="1:1" x14ac:dyDescent="0.25">
      <c r="A1766" t="s">
        <v>1768</v>
      </c>
    </row>
    <row r="1767" spans="1:1" x14ac:dyDescent="0.25">
      <c r="A1767" t="s">
        <v>1769</v>
      </c>
    </row>
    <row r="1768" spans="1:1" x14ac:dyDescent="0.25">
      <c r="A1768" t="s">
        <v>1770</v>
      </c>
    </row>
    <row r="1769" spans="1:1" x14ac:dyDescent="0.25">
      <c r="A1769" t="s">
        <v>1771</v>
      </c>
    </row>
    <row r="1770" spans="1:1" x14ac:dyDescent="0.25">
      <c r="A1770" t="s">
        <v>1772</v>
      </c>
    </row>
    <row r="1771" spans="1:1" x14ac:dyDescent="0.25">
      <c r="A1771" t="s">
        <v>1773</v>
      </c>
    </row>
    <row r="1772" spans="1:1" x14ac:dyDescent="0.25">
      <c r="A1772" t="s">
        <v>1774</v>
      </c>
    </row>
    <row r="1773" spans="1:1" x14ac:dyDescent="0.25">
      <c r="A1773" t="s">
        <v>1775</v>
      </c>
    </row>
    <row r="1774" spans="1:1" x14ac:dyDescent="0.25">
      <c r="A1774" t="s">
        <v>1776</v>
      </c>
    </row>
    <row r="1775" spans="1:1" x14ac:dyDescent="0.25">
      <c r="A1775" t="s">
        <v>1777</v>
      </c>
    </row>
    <row r="1776" spans="1:1" x14ac:dyDescent="0.25">
      <c r="A1776" t="s">
        <v>1778</v>
      </c>
    </row>
    <row r="1777" spans="1:1" x14ac:dyDescent="0.25">
      <c r="A1777" t="s">
        <v>1779</v>
      </c>
    </row>
    <row r="1778" spans="1:1" x14ac:dyDescent="0.25">
      <c r="A1778" t="s">
        <v>1780</v>
      </c>
    </row>
    <row r="1779" spans="1:1" x14ac:dyDescent="0.25">
      <c r="A1779" t="s">
        <v>1781</v>
      </c>
    </row>
    <row r="1780" spans="1:1" x14ac:dyDescent="0.25">
      <c r="A1780" t="s">
        <v>1782</v>
      </c>
    </row>
    <row r="1781" spans="1:1" x14ac:dyDescent="0.25">
      <c r="A1781" t="s">
        <v>1783</v>
      </c>
    </row>
    <row r="1782" spans="1:1" x14ac:dyDescent="0.25">
      <c r="A1782" t="s">
        <v>1784</v>
      </c>
    </row>
    <row r="1783" spans="1:1" x14ac:dyDescent="0.25">
      <c r="A1783" t="s">
        <v>1785</v>
      </c>
    </row>
    <row r="1784" spans="1:1" x14ac:dyDescent="0.25">
      <c r="A1784" t="s">
        <v>1786</v>
      </c>
    </row>
    <row r="1785" spans="1:1" x14ac:dyDescent="0.25">
      <c r="A1785" t="s">
        <v>1787</v>
      </c>
    </row>
    <row r="1786" spans="1:1" x14ac:dyDescent="0.25">
      <c r="A1786" t="s">
        <v>1788</v>
      </c>
    </row>
    <row r="1787" spans="1:1" x14ac:dyDescent="0.25">
      <c r="A1787" t="s">
        <v>1789</v>
      </c>
    </row>
    <row r="1788" spans="1:1" x14ac:dyDescent="0.25">
      <c r="A1788" t="s">
        <v>1790</v>
      </c>
    </row>
    <row r="1789" spans="1:1" x14ac:dyDescent="0.25">
      <c r="A1789" t="s">
        <v>1791</v>
      </c>
    </row>
    <row r="1790" spans="1:1" x14ac:dyDescent="0.25">
      <c r="A1790" t="s">
        <v>1792</v>
      </c>
    </row>
    <row r="1791" spans="1:1" x14ac:dyDescent="0.25">
      <c r="A1791" t="s">
        <v>1793</v>
      </c>
    </row>
    <row r="1792" spans="1:1" x14ac:dyDescent="0.25">
      <c r="A1792" t="s">
        <v>1794</v>
      </c>
    </row>
    <row r="1793" spans="1:1" x14ac:dyDescent="0.25">
      <c r="A1793" t="s">
        <v>1795</v>
      </c>
    </row>
    <row r="1794" spans="1:1" x14ac:dyDescent="0.25">
      <c r="A1794" t="s">
        <v>1796</v>
      </c>
    </row>
    <row r="1795" spans="1:1" x14ac:dyDescent="0.25">
      <c r="A1795" t="s">
        <v>1797</v>
      </c>
    </row>
    <row r="1796" spans="1:1" x14ac:dyDescent="0.25">
      <c r="A1796" t="s">
        <v>1798</v>
      </c>
    </row>
    <row r="1797" spans="1:1" x14ac:dyDescent="0.25">
      <c r="A1797" t="s">
        <v>1799</v>
      </c>
    </row>
    <row r="1798" spans="1:1" x14ac:dyDescent="0.25">
      <c r="A1798" t="s">
        <v>1800</v>
      </c>
    </row>
    <row r="1799" spans="1:1" x14ac:dyDescent="0.25">
      <c r="A1799" t="s">
        <v>1801</v>
      </c>
    </row>
    <row r="1800" spans="1:1" x14ac:dyDescent="0.25">
      <c r="A1800" t="s">
        <v>1802</v>
      </c>
    </row>
    <row r="1801" spans="1:1" x14ac:dyDescent="0.25">
      <c r="A1801" t="s">
        <v>1803</v>
      </c>
    </row>
    <row r="1802" spans="1:1" x14ac:dyDescent="0.25">
      <c r="A1802" t="s">
        <v>1804</v>
      </c>
    </row>
    <row r="1803" spans="1:1" x14ac:dyDescent="0.25">
      <c r="A1803" t="s">
        <v>1805</v>
      </c>
    </row>
    <row r="1804" spans="1:1" x14ac:dyDescent="0.25">
      <c r="A1804" t="s">
        <v>1806</v>
      </c>
    </row>
    <row r="1805" spans="1:1" x14ac:dyDescent="0.25">
      <c r="A1805" t="s">
        <v>1807</v>
      </c>
    </row>
    <row r="1806" spans="1:1" x14ac:dyDescent="0.25">
      <c r="A1806" t="s">
        <v>1808</v>
      </c>
    </row>
    <row r="1807" spans="1:1" x14ac:dyDescent="0.25">
      <c r="A1807" t="s">
        <v>1809</v>
      </c>
    </row>
    <row r="1808" spans="1:1" x14ac:dyDescent="0.25">
      <c r="A1808" t="s">
        <v>1810</v>
      </c>
    </row>
    <row r="1809" spans="1:1" x14ac:dyDescent="0.25">
      <c r="A1809" t="s">
        <v>1811</v>
      </c>
    </row>
    <row r="1810" spans="1:1" x14ac:dyDescent="0.25">
      <c r="A1810" t="s">
        <v>1812</v>
      </c>
    </row>
    <row r="1811" spans="1:1" x14ac:dyDescent="0.25">
      <c r="A1811" t="s">
        <v>1813</v>
      </c>
    </row>
    <row r="1812" spans="1:1" x14ac:dyDescent="0.25">
      <c r="A1812" t="s">
        <v>1814</v>
      </c>
    </row>
    <row r="1813" spans="1:1" x14ac:dyDescent="0.25">
      <c r="A1813" t="s">
        <v>1815</v>
      </c>
    </row>
    <row r="1814" spans="1:1" x14ac:dyDescent="0.25">
      <c r="A1814" t="s">
        <v>1816</v>
      </c>
    </row>
    <row r="1815" spans="1:1" x14ac:dyDescent="0.25">
      <c r="A1815" t="s">
        <v>1817</v>
      </c>
    </row>
    <row r="1816" spans="1:1" x14ac:dyDescent="0.25">
      <c r="A1816" t="s">
        <v>1818</v>
      </c>
    </row>
    <row r="1817" spans="1:1" x14ac:dyDescent="0.25">
      <c r="A1817" t="s">
        <v>1819</v>
      </c>
    </row>
    <row r="1818" spans="1:1" x14ac:dyDescent="0.25">
      <c r="A1818" t="s">
        <v>1820</v>
      </c>
    </row>
    <row r="1819" spans="1:1" x14ac:dyDescent="0.25">
      <c r="A1819" t="s">
        <v>1821</v>
      </c>
    </row>
    <row r="1820" spans="1:1" x14ac:dyDescent="0.25">
      <c r="A1820" t="s">
        <v>1822</v>
      </c>
    </row>
    <row r="1821" spans="1:1" x14ac:dyDescent="0.25">
      <c r="A1821" t="s">
        <v>1823</v>
      </c>
    </row>
    <row r="1822" spans="1:1" x14ac:dyDescent="0.25">
      <c r="A1822" t="s">
        <v>1824</v>
      </c>
    </row>
    <row r="1823" spans="1:1" x14ac:dyDescent="0.25">
      <c r="A1823" t="s">
        <v>1825</v>
      </c>
    </row>
    <row r="1824" spans="1:1" x14ac:dyDescent="0.25">
      <c r="A1824" t="s">
        <v>1826</v>
      </c>
    </row>
    <row r="1825" spans="1:1" x14ac:dyDescent="0.25">
      <c r="A1825" t="s">
        <v>1827</v>
      </c>
    </row>
    <row r="1826" spans="1:1" x14ac:dyDescent="0.25">
      <c r="A1826" t="s">
        <v>1828</v>
      </c>
    </row>
    <row r="1827" spans="1:1" x14ac:dyDescent="0.25">
      <c r="A1827" t="s">
        <v>1829</v>
      </c>
    </row>
    <row r="1828" spans="1:1" x14ac:dyDescent="0.25">
      <c r="A1828" t="s">
        <v>1830</v>
      </c>
    </row>
    <row r="1829" spans="1:1" x14ac:dyDescent="0.25">
      <c r="A1829" t="s">
        <v>1831</v>
      </c>
    </row>
    <row r="1830" spans="1:1" x14ac:dyDescent="0.25">
      <c r="A1830" t="s">
        <v>1832</v>
      </c>
    </row>
    <row r="1831" spans="1:1" x14ac:dyDescent="0.25">
      <c r="A1831" t="s">
        <v>1833</v>
      </c>
    </row>
    <row r="1832" spans="1:1" x14ac:dyDescent="0.25">
      <c r="A1832" t="s">
        <v>1834</v>
      </c>
    </row>
    <row r="1833" spans="1:1" x14ac:dyDescent="0.25">
      <c r="A1833" t="s">
        <v>1835</v>
      </c>
    </row>
    <row r="1834" spans="1:1" x14ac:dyDescent="0.25">
      <c r="A1834" t="s">
        <v>1836</v>
      </c>
    </row>
    <row r="1835" spans="1:1" x14ac:dyDescent="0.25">
      <c r="A1835" t="s">
        <v>1837</v>
      </c>
    </row>
    <row r="1836" spans="1:1" x14ac:dyDescent="0.25">
      <c r="A1836" t="s">
        <v>1838</v>
      </c>
    </row>
    <row r="1837" spans="1:1" x14ac:dyDescent="0.25">
      <c r="A1837" t="s">
        <v>1839</v>
      </c>
    </row>
    <row r="1838" spans="1:1" x14ac:dyDescent="0.25">
      <c r="A1838" t="s">
        <v>1840</v>
      </c>
    </row>
    <row r="1839" spans="1:1" x14ac:dyDescent="0.25">
      <c r="A1839" t="s">
        <v>1841</v>
      </c>
    </row>
    <row r="1840" spans="1:1" x14ac:dyDescent="0.25">
      <c r="A1840" t="s">
        <v>1842</v>
      </c>
    </row>
    <row r="1841" spans="1:1" x14ac:dyDescent="0.25">
      <c r="A1841" t="s">
        <v>1843</v>
      </c>
    </row>
    <row r="1842" spans="1:1" x14ac:dyDescent="0.25">
      <c r="A1842" t="s">
        <v>1844</v>
      </c>
    </row>
    <row r="1843" spans="1:1" x14ac:dyDescent="0.25">
      <c r="A1843" t="s">
        <v>1845</v>
      </c>
    </row>
    <row r="1844" spans="1:1" x14ac:dyDescent="0.25">
      <c r="A1844" t="s">
        <v>1846</v>
      </c>
    </row>
    <row r="1845" spans="1:1" x14ac:dyDescent="0.25">
      <c r="A1845" t="s">
        <v>1847</v>
      </c>
    </row>
    <row r="1846" spans="1:1" x14ac:dyDescent="0.25">
      <c r="A1846" t="s">
        <v>1848</v>
      </c>
    </row>
    <row r="1847" spans="1:1" x14ac:dyDescent="0.25">
      <c r="A1847" t="s">
        <v>1849</v>
      </c>
    </row>
    <row r="1848" spans="1:1" x14ac:dyDescent="0.25">
      <c r="A1848" t="s">
        <v>1850</v>
      </c>
    </row>
    <row r="1849" spans="1:1" x14ac:dyDescent="0.25">
      <c r="A1849" t="s">
        <v>1851</v>
      </c>
    </row>
    <row r="1850" spans="1:1" x14ac:dyDescent="0.25">
      <c r="A1850" t="s">
        <v>1852</v>
      </c>
    </row>
    <row r="1851" spans="1:1" x14ac:dyDescent="0.25">
      <c r="A1851" t="s">
        <v>1853</v>
      </c>
    </row>
    <row r="1852" spans="1:1" x14ac:dyDescent="0.25">
      <c r="A1852" t="s">
        <v>1854</v>
      </c>
    </row>
    <row r="1853" spans="1:1" x14ac:dyDescent="0.25">
      <c r="A1853" t="s">
        <v>1855</v>
      </c>
    </row>
    <row r="1854" spans="1:1" x14ac:dyDescent="0.25">
      <c r="A1854" t="s">
        <v>1856</v>
      </c>
    </row>
    <row r="1855" spans="1:1" x14ac:dyDescent="0.25">
      <c r="A1855" t="s">
        <v>1857</v>
      </c>
    </row>
    <row r="1856" spans="1:1" x14ac:dyDescent="0.25">
      <c r="A1856" t="s">
        <v>1858</v>
      </c>
    </row>
    <row r="1857" spans="1:1" x14ac:dyDescent="0.25">
      <c r="A1857" t="s">
        <v>1859</v>
      </c>
    </row>
    <row r="1858" spans="1:1" x14ac:dyDescent="0.25">
      <c r="A1858" t="s">
        <v>1860</v>
      </c>
    </row>
    <row r="1859" spans="1:1" x14ac:dyDescent="0.25">
      <c r="A1859" t="s">
        <v>1861</v>
      </c>
    </row>
    <row r="1860" spans="1:1" x14ac:dyDescent="0.25">
      <c r="A1860" t="s">
        <v>1862</v>
      </c>
    </row>
    <row r="1861" spans="1:1" x14ac:dyDescent="0.25">
      <c r="A1861" t="s">
        <v>1863</v>
      </c>
    </row>
    <row r="1862" spans="1:1" x14ac:dyDescent="0.25">
      <c r="A1862" t="s">
        <v>1864</v>
      </c>
    </row>
    <row r="1863" spans="1:1" x14ac:dyDescent="0.25">
      <c r="A1863" t="s">
        <v>1865</v>
      </c>
    </row>
    <row r="1864" spans="1:1" x14ac:dyDescent="0.25">
      <c r="A1864" t="s">
        <v>1866</v>
      </c>
    </row>
    <row r="1865" spans="1:1" x14ac:dyDescent="0.25">
      <c r="A1865" t="s">
        <v>1867</v>
      </c>
    </row>
    <row r="1866" spans="1:1" x14ac:dyDescent="0.25">
      <c r="A1866" t="s">
        <v>1868</v>
      </c>
    </row>
    <row r="1867" spans="1:1" x14ac:dyDescent="0.25">
      <c r="A1867" t="s">
        <v>1869</v>
      </c>
    </row>
    <row r="1868" spans="1:1" x14ac:dyDescent="0.25">
      <c r="A1868" t="s">
        <v>1870</v>
      </c>
    </row>
    <row r="1869" spans="1:1" x14ac:dyDescent="0.25">
      <c r="A1869" t="s">
        <v>1871</v>
      </c>
    </row>
    <row r="1870" spans="1:1" x14ac:dyDescent="0.25">
      <c r="A1870" t="s">
        <v>1872</v>
      </c>
    </row>
    <row r="1871" spans="1:1" x14ac:dyDescent="0.25">
      <c r="A1871" t="s">
        <v>1873</v>
      </c>
    </row>
    <row r="1872" spans="1:1" x14ac:dyDescent="0.25">
      <c r="A1872" t="s">
        <v>1874</v>
      </c>
    </row>
    <row r="1873" spans="1:1" x14ac:dyDescent="0.25">
      <c r="A1873" t="s">
        <v>1875</v>
      </c>
    </row>
    <row r="1874" spans="1:1" x14ac:dyDescent="0.25">
      <c r="A1874" t="s">
        <v>1876</v>
      </c>
    </row>
    <row r="1875" spans="1:1" x14ac:dyDescent="0.25">
      <c r="A1875" t="s">
        <v>1877</v>
      </c>
    </row>
    <row r="1876" spans="1:1" x14ac:dyDescent="0.25">
      <c r="A1876" t="s">
        <v>1878</v>
      </c>
    </row>
    <row r="1877" spans="1:1" x14ac:dyDescent="0.25">
      <c r="A1877" t="s">
        <v>1879</v>
      </c>
    </row>
    <row r="1878" spans="1:1" x14ac:dyDescent="0.25">
      <c r="A1878" t="s">
        <v>1880</v>
      </c>
    </row>
    <row r="1879" spans="1:1" x14ac:dyDescent="0.25">
      <c r="A1879" t="s">
        <v>1881</v>
      </c>
    </row>
    <row r="1880" spans="1:1" x14ac:dyDescent="0.25">
      <c r="A1880" t="s">
        <v>1882</v>
      </c>
    </row>
    <row r="1881" spans="1:1" x14ac:dyDescent="0.25">
      <c r="A1881" t="s">
        <v>1883</v>
      </c>
    </row>
    <row r="1882" spans="1:1" x14ac:dyDescent="0.25">
      <c r="A1882" t="s">
        <v>1884</v>
      </c>
    </row>
    <row r="1883" spans="1:1" x14ac:dyDescent="0.25">
      <c r="A1883" t="s">
        <v>1885</v>
      </c>
    </row>
    <row r="1884" spans="1:1" x14ac:dyDescent="0.25">
      <c r="A1884" t="s">
        <v>1886</v>
      </c>
    </row>
    <row r="1885" spans="1:1" x14ac:dyDescent="0.25">
      <c r="A1885" t="s">
        <v>1887</v>
      </c>
    </row>
    <row r="1886" spans="1:1" x14ac:dyDescent="0.25">
      <c r="A1886" t="s">
        <v>1888</v>
      </c>
    </row>
    <row r="1887" spans="1:1" x14ac:dyDescent="0.25">
      <c r="A1887" t="s">
        <v>1889</v>
      </c>
    </row>
    <row r="1888" spans="1:1" x14ac:dyDescent="0.25">
      <c r="A1888" t="s">
        <v>1890</v>
      </c>
    </row>
    <row r="1889" spans="1:1" x14ac:dyDescent="0.25">
      <c r="A1889" t="s">
        <v>1891</v>
      </c>
    </row>
    <row r="1890" spans="1:1" x14ac:dyDescent="0.25">
      <c r="A1890" t="s">
        <v>1892</v>
      </c>
    </row>
    <row r="1891" spans="1:1" x14ac:dyDescent="0.25">
      <c r="A1891" t="s">
        <v>1893</v>
      </c>
    </row>
    <row r="1892" spans="1:1" x14ac:dyDescent="0.25">
      <c r="A1892" t="s">
        <v>1894</v>
      </c>
    </row>
    <row r="1893" spans="1:1" x14ac:dyDescent="0.25">
      <c r="A1893" t="s">
        <v>1895</v>
      </c>
    </row>
    <row r="1894" spans="1:1" x14ac:dyDescent="0.25">
      <c r="A1894" t="s">
        <v>1896</v>
      </c>
    </row>
    <row r="1895" spans="1:1" x14ac:dyDescent="0.25">
      <c r="A1895" t="s">
        <v>1897</v>
      </c>
    </row>
    <row r="1896" spans="1:1" x14ac:dyDescent="0.25">
      <c r="A1896" t="s">
        <v>1898</v>
      </c>
    </row>
    <row r="1897" spans="1:1" x14ac:dyDescent="0.25">
      <c r="A1897" t="s">
        <v>1899</v>
      </c>
    </row>
    <row r="1898" spans="1:1" x14ac:dyDescent="0.25">
      <c r="A1898" t="s">
        <v>1900</v>
      </c>
    </row>
    <row r="1899" spans="1:1" x14ac:dyDescent="0.25">
      <c r="A1899" t="s">
        <v>1901</v>
      </c>
    </row>
    <row r="1900" spans="1:1" x14ac:dyDescent="0.25">
      <c r="A1900" t="s">
        <v>1902</v>
      </c>
    </row>
    <row r="1901" spans="1:1" x14ac:dyDescent="0.25">
      <c r="A1901" t="s">
        <v>1903</v>
      </c>
    </row>
    <row r="1902" spans="1:1" x14ac:dyDescent="0.25">
      <c r="A1902" t="s">
        <v>1904</v>
      </c>
    </row>
    <row r="1903" spans="1:1" x14ac:dyDescent="0.25">
      <c r="A1903" t="s">
        <v>1905</v>
      </c>
    </row>
    <row r="1904" spans="1:1" x14ac:dyDescent="0.25">
      <c r="A1904" t="s">
        <v>1906</v>
      </c>
    </row>
    <row r="1905" spans="1:1" x14ac:dyDescent="0.25">
      <c r="A1905" t="s">
        <v>1907</v>
      </c>
    </row>
    <row r="1906" spans="1:1" x14ac:dyDescent="0.25">
      <c r="A1906" t="s">
        <v>1908</v>
      </c>
    </row>
    <row r="1907" spans="1:1" x14ac:dyDescent="0.25">
      <c r="A1907" t="s">
        <v>1909</v>
      </c>
    </row>
    <row r="1908" spans="1:1" x14ac:dyDescent="0.25">
      <c r="A1908" t="s">
        <v>1910</v>
      </c>
    </row>
    <row r="1909" spans="1:1" x14ac:dyDescent="0.25">
      <c r="A1909" t="s">
        <v>1911</v>
      </c>
    </row>
    <row r="1910" spans="1:1" x14ac:dyDescent="0.25">
      <c r="A1910" t="s">
        <v>1912</v>
      </c>
    </row>
    <row r="1911" spans="1:1" x14ac:dyDescent="0.25">
      <c r="A1911" t="s">
        <v>1913</v>
      </c>
    </row>
    <row r="1912" spans="1:1" x14ac:dyDescent="0.25">
      <c r="A1912" t="s">
        <v>1914</v>
      </c>
    </row>
    <row r="1913" spans="1:1" x14ac:dyDescent="0.25">
      <c r="A1913" t="s">
        <v>1915</v>
      </c>
    </row>
    <row r="1914" spans="1:1" x14ac:dyDescent="0.25">
      <c r="A1914" t="s">
        <v>1916</v>
      </c>
    </row>
    <row r="1915" spans="1:1" x14ac:dyDescent="0.25">
      <c r="A1915" t="s">
        <v>1917</v>
      </c>
    </row>
    <row r="1916" spans="1:1" x14ac:dyDescent="0.25">
      <c r="A1916" t="s">
        <v>1918</v>
      </c>
    </row>
    <row r="1917" spans="1:1" x14ac:dyDescent="0.25">
      <c r="A1917" t="s">
        <v>1919</v>
      </c>
    </row>
    <row r="1918" spans="1:1" x14ac:dyDescent="0.25">
      <c r="A1918" t="s">
        <v>1920</v>
      </c>
    </row>
    <row r="1919" spans="1:1" x14ac:dyDescent="0.25">
      <c r="A1919" t="s">
        <v>1921</v>
      </c>
    </row>
    <row r="1920" spans="1:1" x14ac:dyDescent="0.25">
      <c r="A1920" t="s">
        <v>1922</v>
      </c>
    </row>
    <row r="1921" spans="1:1" x14ac:dyDescent="0.25">
      <c r="A1921" t="s">
        <v>1923</v>
      </c>
    </row>
    <row r="1922" spans="1:1" x14ac:dyDescent="0.25">
      <c r="A1922" t="s">
        <v>1924</v>
      </c>
    </row>
    <row r="1923" spans="1:1" x14ac:dyDescent="0.25">
      <c r="A1923" t="s">
        <v>1925</v>
      </c>
    </row>
    <row r="1924" spans="1:1" x14ac:dyDescent="0.25">
      <c r="A1924" t="s">
        <v>1926</v>
      </c>
    </row>
    <row r="1925" spans="1:1" x14ac:dyDescent="0.25">
      <c r="A1925" t="s">
        <v>1927</v>
      </c>
    </row>
    <row r="1926" spans="1:1" x14ac:dyDescent="0.25">
      <c r="A1926" t="s">
        <v>1928</v>
      </c>
    </row>
    <row r="1927" spans="1:1" x14ac:dyDescent="0.25">
      <c r="A1927" t="s">
        <v>1929</v>
      </c>
    </row>
    <row r="1928" spans="1:1" x14ac:dyDescent="0.25">
      <c r="A1928" t="s">
        <v>1930</v>
      </c>
    </row>
    <row r="1929" spans="1:1" x14ac:dyDescent="0.25">
      <c r="A1929" t="s">
        <v>1931</v>
      </c>
    </row>
    <row r="1930" spans="1:1" x14ac:dyDescent="0.25">
      <c r="A1930" t="s">
        <v>1932</v>
      </c>
    </row>
    <row r="1931" spans="1:1" x14ac:dyDescent="0.25">
      <c r="A1931" t="s">
        <v>1933</v>
      </c>
    </row>
    <row r="1932" spans="1:1" x14ac:dyDescent="0.25">
      <c r="A1932" t="s">
        <v>1934</v>
      </c>
    </row>
    <row r="1933" spans="1:1" x14ac:dyDescent="0.25">
      <c r="A1933" t="s">
        <v>1935</v>
      </c>
    </row>
    <row r="1934" spans="1:1" x14ac:dyDescent="0.25">
      <c r="A1934" t="s">
        <v>1936</v>
      </c>
    </row>
    <row r="1935" spans="1:1" x14ac:dyDescent="0.25">
      <c r="A1935" t="s">
        <v>1937</v>
      </c>
    </row>
    <row r="1936" spans="1:1" x14ac:dyDescent="0.25">
      <c r="A1936" t="s">
        <v>1938</v>
      </c>
    </row>
    <row r="1937" spans="1:1" x14ac:dyDescent="0.25">
      <c r="A1937" t="s">
        <v>1939</v>
      </c>
    </row>
    <row r="1938" spans="1:1" x14ac:dyDescent="0.25">
      <c r="A1938" t="s">
        <v>1940</v>
      </c>
    </row>
    <row r="1939" spans="1:1" x14ac:dyDescent="0.25">
      <c r="A1939" t="s">
        <v>1941</v>
      </c>
    </row>
    <row r="1940" spans="1:1" x14ac:dyDescent="0.25">
      <c r="A1940" t="s">
        <v>1942</v>
      </c>
    </row>
    <row r="1941" spans="1:1" x14ac:dyDescent="0.25">
      <c r="A1941" t="s">
        <v>1943</v>
      </c>
    </row>
    <row r="1942" spans="1:1" x14ac:dyDescent="0.25">
      <c r="A1942" t="s">
        <v>1944</v>
      </c>
    </row>
    <row r="1943" spans="1:1" x14ac:dyDescent="0.25">
      <c r="A1943" t="s">
        <v>1945</v>
      </c>
    </row>
    <row r="1944" spans="1:1" x14ac:dyDescent="0.25">
      <c r="A1944" t="s">
        <v>1946</v>
      </c>
    </row>
    <row r="1945" spans="1:1" x14ac:dyDescent="0.25">
      <c r="A1945" t="s">
        <v>1947</v>
      </c>
    </row>
    <row r="1946" spans="1:1" x14ac:dyDescent="0.25">
      <c r="A1946" t="s">
        <v>1948</v>
      </c>
    </row>
    <row r="1947" spans="1:1" x14ac:dyDescent="0.25">
      <c r="A1947" t="s">
        <v>1949</v>
      </c>
    </row>
    <row r="1948" spans="1:1" x14ac:dyDescent="0.25">
      <c r="A1948" t="s">
        <v>1950</v>
      </c>
    </row>
    <row r="1949" spans="1:1" x14ac:dyDescent="0.25">
      <c r="A1949" t="s">
        <v>1951</v>
      </c>
    </row>
    <row r="1950" spans="1:1" x14ac:dyDescent="0.25">
      <c r="A1950" t="s">
        <v>1952</v>
      </c>
    </row>
    <row r="1951" spans="1:1" x14ac:dyDescent="0.25">
      <c r="A1951" t="s">
        <v>1953</v>
      </c>
    </row>
    <row r="1952" spans="1:1" x14ac:dyDescent="0.25">
      <c r="A1952" t="s">
        <v>1954</v>
      </c>
    </row>
    <row r="1953" spans="1:1" x14ac:dyDescent="0.25">
      <c r="A1953" t="s">
        <v>1955</v>
      </c>
    </row>
    <row r="1954" spans="1:1" x14ac:dyDescent="0.25">
      <c r="A1954" t="s">
        <v>1956</v>
      </c>
    </row>
    <row r="1955" spans="1:1" x14ac:dyDescent="0.25">
      <c r="A1955" t="s">
        <v>1957</v>
      </c>
    </row>
    <row r="1956" spans="1:1" x14ac:dyDescent="0.25">
      <c r="A1956" t="s">
        <v>1958</v>
      </c>
    </row>
    <row r="1957" spans="1:1" x14ac:dyDescent="0.25">
      <c r="A1957" t="s">
        <v>1959</v>
      </c>
    </row>
    <row r="1958" spans="1:1" x14ac:dyDescent="0.25">
      <c r="A1958" t="s">
        <v>1960</v>
      </c>
    </row>
    <row r="1959" spans="1:1" x14ac:dyDescent="0.25">
      <c r="A1959" t="s">
        <v>1961</v>
      </c>
    </row>
    <row r="1960" spans="1:1" x14ac:dyDescent="0.25">
      <c r="A1960" t="s">
        <v>1962</v>
      </c>
    </row>
    <row r="1961" spans="1:1" x14ac:dyDescent="0.25">
      <c r="A1961" t="s">
        <v>1963</v>
      </c>
    </row>
    <row r="1962" spans="1:1" x14ac:dyDescent="0.25">
      <c r="A1962" t="s">
        <v>1964</v>
      </c>
    </row>
    <row r="1963" spans="1:1" x14ac:dyDescent="0.25">
      <c r="A1963" t="s">
        <v>1965</v>
      </c>
    </row>
    <row r="1964" spans="1:1" x14ac:dyDescent="0.25">
      <c r="A1964" t="s">
        <v>1966</v>
      </c>
    </row>
    <row r="1965" spans="1:1" x14ac:dyDescent="0.25">
      <c r="A1965" t="s">
        <v>1967</v>
      </c>
    </row>
    <row r="1966" spans="1:1" x14ac:dyDescent="0.25">
      <c r="A1966" t="s">
        <v>1968</v>
      </c>
    </row>
    <row r="1967" spans="1:1" x14ac:dyDescent="0.25">
      <c r="A1967" t="s">
        <v>1969</v>
      </c>
    </row>
    <row r="1968" spans="1:1" x14ac:dyDescent="0.25">
      <c r="A1968" t="s">
        <v>1970</v>
      </c>
    </row>
    <row r="1969" spans="1:1" x14ac:dyDescent="0.25">
      <c r="A1969" t="s">
        <v>1971</v>
      </c>
    </row>
    <row r="1970" spans="1:1" x14ac:dyDescent="0.25">
      <c r="A1970" t="s">
        <v>1972</v>
      </c>
    </row>
    <row r="1971" spans="1:1" x14ac:dyDescent="0.25">
      <c r="A1971" t="s">
        <v>1973</v>
      </c>
    </row>
    <row r="1972" spans="1:1" x14ac:dyDescent="0.25">
      <c r="A1972" t="s">
        <v>1974</v>
      </c>
    </row>
    <row r="1973" spans="1:1" x14ac:dyDescent="0.25">
      <c r="A1973" t="s">
        <v>1975</v>
      </c>
    </row>
    <row r="1974" spans="1:1" x14ac:dyDescent="0.25">
      <c r="A1974" t="s">
        <v>1976</v>
      </c>
    </row>
    <row r="1975" spans="1:1" x14ac:dyDescent="0.25">
      <c r="A1975" t="s">
        <v>1977</v>
      </c>
    </row>
    <row r="1976" spans="1:1" x14ac:dyDescent="0.25">
      <c r="A1976" t="s">
        <v>1978</v>
      </c>
    </row>
    <row r="1977" spans="1:1" x14ac:dyDescent="0.25">
      <c r="A1977" t="s">
        <v>1979</v>
      </c>
    </row>
    <row r="1978" spans="1:1" x14ac:dyDescent="0.25">
      <c r="A1978" t="s">
        <v>1980</v>
      </c>
    </row>
    <row r="1979" spans="1:1" x14ac:dyDescent="0.25">
      <c r="A1979" t="s">
        <v>1981</v>
      </c>
    </row>
    <row r="1980" spans="1:1" x14ac:dyDescent="0.25">
      <c r="A1980" t="s">
        <v>1982</v>
      </c>
    </row>
    <row r="1981" spans="1:1" x14ac:dyDescent="0.25">
      <c r="A1981" t="s">
        <v>1983</v>
      </c>
    </row>
    <row r="1982" spans="1:1" x14ac:dyDescent="0.25">
      <c r="A1982" t="s">
        <v>1984</v>
      </c>
    </row>
    <row r="1983" spans="1:1" x14ac:dyDescent="0.25">
      <c r="A1983" t="s">
        <v>1985</v>
      </c>
    </row>
    <row r="1984" spans="1:1" x14ac:dyDescent="0.25">
      <c r="A1984" t="s">
        <v>1986</v>
      </c>
    </row>
    <row r="1985" spans="1:1" x14ac:dyDescent="0.25">
      <c r="A1985" t="s">
        <v>1987</v>
      </c>
    </row>
    <row r="1986" spans="1:1" x14ac:dyDescent="0.25">
      <c r="A1986" t="s">
        <v>1988</v>
      </c>
    </row>
    <row r="1987" spans="1:1" x14ac:dyDescent="0.25">
      <c r="A1987" t="s">
        <v>1989</v>
      </c>
    </row>
    <row r="1988" spans="1:1" x14ac:dyDescent="0.25">
      <c r="A1988" t="s">
        <v>1990</v>
      </c>
    </row>
    <row r="1989" spans="1:1" x14ac:dyDescent="0.25">
      <c r="A1989" t="s">
        <v>1991</v>
      </c>
    </row>
    <row r="1990" spans="1:1" x14ac:dyDescent="0.25">
      <c r="A1990" t="s">
        <v>1992</v>
      </c>
    </row>
    <row r="1991" spans="1:1" x14ac:dyDescent="0.25">
      <c r="A1991" t="s">
        <v>1993</v>
      </c>
    </row>
    <row r="1992" spans="1:1" x14ac:dyDescent="0.25">
      <c r="A1992" t="s">
        <v>1994</v>
      </c>
    </row>
    <row r="1993" spans="1:1" x14ac:dyDescent="0.25">
      <c r="A1993" t="s">
        <v>1995</v>
      </c>
    </row>
    <row r="1994" spans="1:1" x14ac:dyDescent="0.25">
      <c r="A1994" t="s">
        <v>1996</v>
      </c>
    </row>
    <row r="1995" spans="1:1" x14ac:dyDescent="0.25">
      <c r="A1995" t="s">
        <v>1997</v>
      </c>
    </row>
    <row r="1996" spans="1:1" x14ac:dyDescent="0.25">
      <c r="A1996" t="s">
        <v>1998</v>
      </c>
    </row>
    <row r="1997" spans="1:1" x14ac:dyDescent="0.25">
      <c r="A1997" t="s">
        <v>1999</v>
      </c>
    </row>
    <row r="1998" spans="1:1" x14ac:dyDescent="0.25">
      <c r="A1998" t="s">
        <v>2000</v>
      </c>
    </row>
    <row r="1999" spans="1:1" x14ac:dyDescent="0.25">
      <c r="A1999" t="s">
        <v>2001</v>
      </c>
    </row>
    <row r="2000" spans="1:1" x14ac:dyDescent="0.25">
      <c r="A2000" t="s">
        <v>2002</v>
      </c>
    </row>
    <row r="2001" spans="1:1" x14ac:dyDescent="0.25">
      <c r="A2001" t="s">
        <v>2003</v>
      </c>
    </row>
    <row r="2002" spans="1:1" x14ac:dyDescent="0.25">
      <c r="A2002" t="s">
        <v>2004</v>
      </c>
    </row>
    <row r="2003" spans="1:1" x14ac:dyDescent="0.25">
      <c r="A2003" t="s">
        <v>2005</v>
      </c>
    </row>
    <row r="2004" spans="1:1" x14ac:dyDescent="0.25">
      <c r="A2004" t="s">
        <v>2006</v>
      </c>
    </row>
    <row r="2005" spans="1:1" x14ac:dyDescent="0.25">
      <c r="A2005" t="s">
        <v>2007</v>
      </c>
    </row>
    <row r="2006" spans="1:1" x14ac:dyDescent="0.25">
      <c r="A2006" t="s">
        <v>2008</v>
      </c>
    </row>
    <row r="2007" spans="1:1" x14ac:dyDescent="0.25">
      <c r="A2007" t="s">
        <v>2009</v>
      </c>
    </row>
    <row r="2008" spans="1:1" x14ac:dyDescent="0.25">
      <c r="A2008" t="s">
        <v>2010</v>
      </c>
    </row>
    <row r="2009" spans="1:1" x14ac:dyDescent="0.25">
      <c r="A2009" t="s">
        <v>2011</v>
      </c>
    </row>
    <row r="2010" spans="1:1" x14ac:dyDescent="0.25">
      <c r="A2010" t="s">
        <v>2012</v>
      </c>
    </row>
    <row r="2011" spans="1:1" x14ac:dyDescent="0.25">
      <c r="A2011" t="s">
        <v>2013</v>
      </c>
    </row>
    <row r="2012" spans="1:1" x14ac:dyDescent="0.25">
      <c r="A2012" t="s">
        <v>2014</v>
      </c>
    </row>
    <row r="2013" spans="1:1" x14ac:dyDescent="0.25">
      <c r="A2013" t="s">
        <v>2015</v>
      </c>
    </row>
    <row r="2014" spans="1:1" x14ac:dyDescent="0.25">
      <c r="A2014" t="s">
        <v>2016</v>
      </c>
    </row>
    <row r="2015" spans="1:1" x14ac:dyDescent="0.25">
      <c r="A2015" t="s">
        <v>2017</v>
      </c>
    </row>
    <row r="2016" spans="1:1" x14ac:dyDescent="0.25">
      <c r="A2016" t="s">
        <v>2018</v>
      </c>
    </row>
    <row r="2017" spans="1:1" x14ac:dyDescent="0.25">
      <c r="A2017" t="s">
        <v>2019</v>
      </c>
    </row>
    <row r="2018" spans="1:1" x14ac:dyDescent="0.25">
      <c r="A2018" t="s">
        <v>2020</v>
      </c>
    </row>
    <row r="2019" spans="1:1" x14ac:dyDescent="0.25">
      <c r="A2019" t="s">
        <v>2021</v>
      </c>
    </row>
    <row r="2020" spans="1:1" x14ac:dyDescent="0.25">
      <c r="A2020" t="s">
        <v>2022</v>
      </c>
    </row>
    <row r="2021" spans="1:1" x14ac:dyDescent="0.25">
      <c r="A2021" t="s">
        <v>2023</v>
      </c>
    </row>
    <row r="2022" spans="1:1" x14ac:dyDescent="0.25">
      <c r="A2022" t="s">
        <v>2024</v>
      </c>
    </row>
    <row r="2023" spans="1:1" x14ac:dyDescent="0.25">
      <c r="A2023" t="s">
        <v>2025</v>
      </c>
    </row>
    <row r="2024" spans="1:1" x14ac:dyDescent="0.25">
      <c r="A2024" t="s">
        <v>2026</v>
      </c>
    </row>
    <row r="2025" spans="1:1" x14ac:dyDescent="0.25">
      <c r="A2025" t="s">
        <v>2027</v>
      </c>
    </row>
    <row r="2026" spans="1:1" x14ac:dyDescent="0.25">
      <c r="A2026" t="s">
        <v>2028</v>
      </c>
    </row>
    <row r="2027" spans="1:1" x14ac:dyDescent="0.25">
      <c r="A2027" t="s">
        <v>2029</v>
      </c>
    </row>
    <row r="2028" spans="1:1" x14ac:dyDescent="0.25">
      <c r="A2028" t="s">
        <v>2030</v>
      </c>
    </row>
    <row r="2029" spans="1:1" x14ac:dyDescent="0.25">
      <c r="A2029" t="s">
        <v>2031</v>
      </c>
    </row>
    <row r="2030" spans="1:1" x14ac:dyDescent="0.25">
      <c r="A2030" t="s">
        <v>2032</v>
      </c>
    </row>
    <row r="2031" spans="1:1" x14ac:dyDescent="0.25">
      <c r="A2031" t="s">
        <v>2033</v>
      </c>
    </row>
    <row r="2032" spans="1:1" x14ac:dyDescent="0.25">
      <c r="A2032" t="s">
        <v>2034</v>
      </c>
    </row>
    <row r="2033" spans="1:1" x14ac:dyDescent="0.25">
      <c r="A2033" t="s">
        <v>2035</v>
      </c>
    </row>
    <row r="2034" spans="1:1" x14ac:dyDescent="0.25">
      <c r="A2034" t="s">
        <v>2036</v>
      </c>
    </row>
    <row r="2035" spans="1:1" x14ac:dyDescent="0.25">
      <c r="A2035" t="s">
        <v>2037</v>
      </c>
    </row>
    <row r="2036" spans="1:1" x14ac:dyDescent="0.25">
      <c r="A2036" t="s">
        <v>2038</v>
      </c>
    </row>
    <row r="2037" spans="1:1" x14ac:dyDescent="0.25">
      <c r="A2037" t="s">
        <v>2039</v>
      </c>
    </row>
    <row r="2038" spans="1:1" x14ac:dyDescent="0.25">
      <c r="A2038" t="s">
        <v>2040</v>
      </c>
    </row>
    <row r="2039" spans="1:1" x14ac:dyDescent="0.25">
      <c r="A2039" t="s">
        <v>2041</v>
      </c>
    </row>
    <row r="2040" spans="1:1" x14ac:dyDescent="0.25">
      <c r="A2040" t="s">
        <v>2042</v>
      </c>
    </row>
    <row r="2041" spans="1:1" x14ac:dyDescent="0.25">
      <c r="A2041" t="s">
        <v>2043</v>
      </c>
    </row>
    <row r="2042" spans="1:1" x14ac:dyDescent="0.25">
      <c r="A2042" t="s">
        <v>2044</v>
      </c>
    </row>
    <row r="2043" spans="1:1" x14ac:dyDescent="0.25">
      <c r="A2043" t="s">
        <v>2045</v>
      </c>
    </row>
    <row r="2044" spans="1:1" x14ac:dyDescent="0.25">
      <c r="A2044" t="s">
        <v>2046</v>
      </c>
    </row>
    <row r="2045" spans="1:1" x14ac:dyDescent="0.25">
      <c r="A2045" t="s">
        <v>2047</v>
      </c>
    </row>
    <row r="2046" spans="1:1" x14ac:dyDescent="0.25">
      <c r="A2046" t="s">
        <v>2048</v>
      </c>
    </row>
    <row r="2047" spans="1:1" x14ac:dyDescent="0.25">
      <c r="A2047" t="s">
        <v>2049</v>
      </c>
    </row>
    <row r="2048" spans="1:1" x14ac:dyDescent="0.25">
      <c r="A2048" t="s">
        <v>2050</v>
      </c>
    </row>
    <row r="2049" spans="1:1" x14ac:dyDescent="0.25">
      <c r="A2049" t="s">
        <v>2051</v>
      </c>
    </row>
    <row r="2050" spans="1:1" x14ac:dyDescent="0.25">
      <c r="A2050" t="s">
        <v>2052</v>
      </c>
    </row>
    <row r="2051" spans="1:1" x14ac:dyDescent="0.25">
      <c r="A2051" t="s">
        <v>2053</v>
      </c>
    </row>
    <row r="2052" spans="1:1" x14ac:dyDescent="0.25">
      <c r="A2052" t="s">
        <v>2054</v>
      </c>
    </row>
    <row r="2053" spans="1:1" x14ac:dyDescent="0.25">
      <c r="A2053" t="s">
        <v>2055</v>
      </c>
    </row>
    <row r="2054" spans="1:1" x14ac:dyDescent="0.25">
      <c r="A2054" t="s">
        <v>2056</v>
      </c>
    </row>
    <row r="2055" spans="1:1" x14ac:dyDescent="0.25">
      <c r="A2055" t="s">
        <v>2057</v>
      </c>
    </row>
    <row r="2056" spans="1:1" x14ac:dyDescent="0.25">
      <c r="A2056" t="s">
        <v>2058</v>
      </c>
    </row>
    <row r="2057" spans="1:1" x14ac:dyDescent="0.25">
      <c r="A2057" t="s">
        <v>2059</v>
      </c>
    </row>
    <row r="2058" spans="1:1" x14ac:dyDescent="0.25">
      <c r="A2058" t="s">
        <v>2060</v>
      </c>
    </row>
    <row r="2059" spans="1:1" x14ac:dyDescent="0.25">
      <c r="A2059" t="s">
        <v>2061</v>
      </c>
    </row>
    <row r="2060" spans="1:1" x14ac:dyDescent="0.25">
      <c r="A2060" t="s">
        <v>2062</v>
      </c>
    </row>
    <row r="2061" spans="1:1" x14ac:dyDescent="0.25">
      <c r="A2061" t="s">
        <v>2063</v>
      </c>
    </row>
    <row r="2062" spans="1:1" x14ac:dyDescent="0.25">
      <c r="A2062" t="s">
        <v>2064</v>
      </c>
    </row>
    <row r="2063" spans="1:1" x14ac:dyDescent="0.25">
      <c r="A2063" t="s">
        <v>2065</v>
      </c>
    </row>
    <row r="2064" spans="1:1" x14ac:dyDescent="0.25">
      <c r="A2064" t="s">
        <v>2066</v>
      </c>
    </row>
    <row r="2065" spans="1:1" x14ac:dyDescent="0.25">
      <c r="A2065" t="s">
        <v>2067</v>
      </c>
    </row>
    <row r="2066" spans="1:1" x14ac:dyDescent="0.25">
      <c r="A2066" t="s">
        <v>2068</v>
      </c>
    </row>
    <row r="2067" spans="1:1" x14ac:dyDescent="0.25">
      <c r="A2067" t="s">
        <v>2069</v>
      </c>
    </row>
    <row r="2068" spans="1:1" x14ac:dyDescent="0.25">
      <c r="A2068" t="s">
        <v>2070</v>
      </c>
    </row>
    <row r="2069" spans="1:1" x14ac:dyDescent="0.25">
      <c r="A2069" t="s">
        <v>2071</v>
      </c>
    </row>
    <row r="2070" spans="1:1" x14ac:dyDescent="0.25">
      <c r="A2070" t="s">
        <v>2072</v>
      </c>
    </row>
    <row r="2071" spans="1:1" x14ac:dyDescent="0.25">
      <c r="A2071" t="s">
        <v>2073</v>
      </c>
    </row>
    <row r="2072" spans="1:1" x14ac:dyDescent="0.25">
      <c r="A2072" t="s">
        <v>2074</v>
      </c>
    </row>
    <row r="2073" spans="1:1" x14ac:dyDescent="0.25">
      <c r="A2073" t="s">
        <v>2075</v>
      </c>
    </row>
    <row r="2074" spans="1:1" x14ac:dyDescent="0.25">
      <c r="A2074" t="s">
        <v>2076</v>
      </c>
    </row>
    <row r="2075" spans="1:1" x14ac:dyDescent="0.25">
      <c r="A2075" t="s">
        <v>2077</v>
      </c>
    </row>
    <row r="2076" spans="1:1" x14ac:dyDescent="0.25">
      <c r="A2076" t="s">
        <v>2078</v>
      </c>
    </row>
    <row r="2077" spans="1:1" x14ac:dyDescent="0.25">
      <c r="A2077" t="s">
        <v>2079</v>
      </c>
    </row>
    <row r="2078" spans="1:1" x14ac:dyDescent="0.25">
      <c r="A2078" t="s">
        <v>2080</v>
      </c>
    </row>
    <row r="2079" spans="1:1" x14ac:dyDescent="0.25">
      <c r="A2079" t="s">
        <v>2081</v>
      </c>
    </row>
    <row r="2080" spans="1:1" x14ac:dyDescent="0.25">
      <c r="A2080" t="s">
        <v>2082</v>
      </c>
    </row>
    <row r="2081" spans="1:1" x14ac:dyDescent="0.25">
      <c r="A2081" t="s">
        <v>2083</v>
      </c>
    </row>
    <row r="2082" spans="1:1" x14ac:dyDescent="0.25">
      <c r="A2082" t="s">
        <v>2084</v>
      </c>
    </row>
    <row r="2083" spans="1:1" x14ac:dyDescent="0.25">
      <c r="A2083" t="s">
        <v>2085</v>
      </c>
    </row>
    <row r="2084" spans="1:1" x14ac:dyDescent="0.25">
      <c r="A2084" t="s">
        <v>2086</v>
      </c>
    </row>
    <row r="2085" spans="1:1" x14ac:dyDescent="0.25">
      <c r="A2085" t="s">
        <v>2087</v>
      </c>
    </row>
    <row r="2086" spans="1:1" x14ac:dyDescent="0.25">
      <c r="A2086" t="s">
        <v>2088</v>
      </c>
    </row>
    <row r="2087" spans="1:1" x14ac:dyDescent="0.25">
      <c r="A2087" t="s">
        <v>2089</v>
      </c>
    </row>
    <row r="2088" spans="1:1" x14ac:dyDescent="0.25">
      <c r="A2088" t="s">
        <v>2090</v>
      </c>
    </row>
    <row r="2089" spans="1:1" x14ac:dyDescent="0.25">
      <c r="A2089" t="s">
        <v>2091</v>
      </c>
    </row>
    <row r="2090" spans="1:1" x14ac:dyDescent="0.25">
      <c r="A2090" t="s">
        <v>2092</v>
      </c>
    </row>
    <row r="2091" spans="1:1" x14ac:dyDescent="0.25">
      <c r="A2091" t="s">
        <v>2093</v>
      </c>
    </row>
    <row r="2092" spans="1:1" x14ac:dyDescent="0.25">
      <c r="A2092" t="s">
        <v>2094</v>
      </c>
    </row>
    <row r="2093" spans="1:1" x14ac:dyDescent="0.25">
      <c r="A2093" t="s">
        <v>2095</v>
      </c>
    </row>
    <row r="2094" spans="1:1" x14ac:dyDescent="0.25">
      <c r="A2094" t="s">
        <v>2096</v>
      </c>
    </row>
    <row r="2095" spans="1:1" x14ac:dyDescent="0.25">
      <c r="A2095" t="s">
        <v>2097</v>
      </c>
    </row>
    <row r="2096" spans="1:1" x14ac:dyDescent="0.25">
      <c r="A2096" t="s">
        <v>2098</v>
      </c>
    </row>
    <row r="2097" spans="1:1" x14ac:dyDescent="0.25">
      <c r="A2097" t="s">
        <v>2099</v>
      </c>
    </row>
    <row r="2098" spans="1:1" x14ac:dyDescent="0.25">
      <c r="A2098" t="s">
        <v>2100</v>
      </c>
    </row>
    <row r="2099" spans="1:1" x14ac:dyDescent="0.25">
      <c r="A2099" t="s">
        <v>2101</v>
      </c>
    </row>
    <row r="2100" spans="1:1" x14ac:dyDescent="0.25">
      <c r="A2100" t="s">
        <v>2102</v>
      </c>
    </row>
    <row r="2101" spans="1:1" x14ac:dyDescent="0.25">
      <c r="A2101" t="s">
        <v>2103</v>
      </c>
    </row>
    <row r="2102" spans="1:1" x14ac:dyDescent="0.25">
      <c r="A2102" t="s">
        <v>2104</v>
      </c>
    </row>
    <row r="2103" spans="1:1" x14ac:dyDescent="0.25">
      <c r="A2103" t="s">
        <v>2105</v>
      </c>
    </row>
    <row r="2104" spans="1:1" x14ac:dyDescent="0.25">
      <c r="A2104" t="s">
        <v>2106</v>
      </c>
    </row>
    <row r="2105" spans="1:1" x14ac:dyDescent="0.25">
      <c r="A2105" t="s">
        <v>2107</v>
      </c>
    </row>
    <row r="2106" spans="1:1" x14ac:dyDescent="0.25">
      <c r="A2106" t="s">
        <v>2108</v>
      </c>
    </row>
    <row r="2107" spans="1:1" x14ac:dyDescent="0.25">
      <c r="A2107" t="s">
        <v>2109</v>
      </c>
    </row>
    <row r="2108" spans="1:1" x14ac:dyDescent="0.25">
      <c r="A2108" t="s">
        <v>2110</v>
      </c>
    </row>
    <row r="2109" spans="1:1" x14ac:dyDescent="0.25">
      <c r="A2109" t="s">
        <v>2111</v>
      </c>
    </row>
    <row r="2110" spans="1:1" x14ac:dyDescent="0.25">
      <c r="A2110" t="s">
        <v>2112</v>
      </c>
    </row>
    <row r="2111" spans="1:1" x14ac:dyDescent="0.25">
      <c r="A2111" t="s">
        <v>2113</v>
      </c>
    </row>
    <row r="2112" spans="1:1" x14ac:dyDescent="0.25">
      <c r="A2112" t="s">
        <v>2114</v>
      </c>
    </row>
    <row r="2113" spans="1:1" x14ac:dyDescent="0.25">
      <c r="A2113" t="s">
        <v>2115</v>
      </c>
    </row>
    <row r="2114" spans="1:1" x14ac:dyDescent="0.25">
      <c r="A2114" t="s">
        <v>2116</v>
      </c>
    </row>
    <row r="2115" spans="1:1" x14ac:dyDescent="0.25">
      <c r="A2115" t="s">
        <v>2117</v>
      </c>
    </row>
    <row r="2116" spans="1:1" x14ac:dyDescent="0.25">
      <c r="A2116" t="s">
        <v>2118</v>
      </c>
    </row>
    <row r="2117" spans="1:1" x14ac:dyDescent="0.25">
      <c r="A2117" t="s">
        <v>2119</v>
      </c>
    </row>
    <row r="2118" spans="1:1" x14ac:dyDescent="0.25">
      <c r="A2118" t="s">
        <v>2120</v>
      </c>
    </row>
    <row r="2119" spans="1:1" x14ac:dyDescent="0.25">
      <c r="A2119" t="s">
        <v>2121</v>
      </c>
    </row>
    <row r="2120" spans="1:1" x14ac:dyDescent="0.25">
      <c r="A2120" t="s">
        <v>2122</v>
      </c>
    </row>
    <row r="2121" spans="1:1" x14ac:dyDescent="0.25">
      <c r="A2121" t="s">
        <v>2123</v>
      </c>
    </row>
    <row r="2122" spans="1:1" x14ac:dyDescent="0.25">
      <c r="A2122" t="s">
        <v>2124</v>
      </c>
    </row>
    <row r="2123" spans="1:1" x14ac:dyDescent="0.25">
      <c r="A2123" t="s">
        <v>2125</v>
      </c>
    </row>
    <row r="2124" spans="1:1" x14ac:dyDescent="0.25">
      <c r="A2124" t="s">
        <v>2126</v>
      </c>
    </row>
    <row r="2125" spans="1:1" x14ac:dyDescent="0.25">
      <c r="A2125" t="s">
        <v>2127</v>
      </c>
    </row>
    <row r="2126" spans="1:1" x14ac:dyDescent="0.25">
      <c r="A2126" t="s">
        <v>2128</v>
      </c>
    </row>
    <row r="2127" spans="1:1" x14ac:dyDescent="0.25">
      <c r="A2127" t="s">
        <v>2129</v>
      </c>
    </row>
    <row r="2128" spans="1:1" x14ac:dyDescent="0.25">
      <c r="A2128" t="s">
        <v>2130</v>
      </c>
    </row>
    <row r="2129" spans="1:1" x14ac:dyDescent="0.25">
      <c r="A2129" t="s">
        <v>2131</v>
      </c>
    </row>
    <row r="2130" spans="1:1" x14ac:dyDescent="0.25">
      <c r="A2130" t="s">
        <v>2132</v>
      </c>
    </row>
    <row r="2131" spans="1:1" x14ac:dyDescent="0.25">
      <c r="A2131" t="s">
        <v>2133</v>
      </c>
    </row>
    <row r="2132" spans="1:1" x14ac:dyDescent="0.25">
      <c r="A2132" t="s">
        <v>2134</v>
      </c>
    </row>
    <row r="2133" spans="1:1" x14ac:dyDescent="0.25">
      <c r="A2133" t="s">
        <v>2135</v>
      </c>
    </row>
    <row r="2134" spans="1:1" x14ac:dyDescent="0.25">
      <c r="A2134" t="s">
        <v>2136</v>
      </c>
    </row>
    <row r="2135" spans="1:1" x14ac:dyDescent="0.25">
      <c r="A2135" t="s">
        <v>2137</v>
      </c>
    </row>
    <row r="2136" spans="1:1" x14ac:dyDescent="0.25">
      <c r="A2136" t="s">
        <v>2138</v>
      </c>
    </row>
    <row r="2137" spans="1:1" x14ac:dyDescent="0.25">
      <c r="A2137" t="s">
        <v>2139</v>
      </c>
    </row>
    <row r="2138" spans="1:1" x14ac:dyDescent="0.25">
      <c r="A2138" t="s">
        <v>2140</v>
      </c>
    </row>
    <row r="2139" spans="1:1" x14ac:dyDescent="0.25">
      <c r="A2139" t="s">
        <v>2141</v>
      </c>
    </row>
    <row r="2140" spans="1:1" x14ac:dyDescent="0.25">
      <c r="A2140" t="s">
        <v>2142</v>
      </c>
    </row>
    <row r="2141" spans="1:1" x14ac:dyDescent="0.25">
      <c r="A2141" t="s">
        <v>2143</v>
      </c>
    </row>
    <row r="2142" spans="1:1" x14ac:dyDescent="0.25">
      <c r="A2142" t="s">
        <v>2144</v>
      </c>
    </row>
    <row r="2143" spans="1:1" x14ac:dyDescent="0.25">
      <c r="A2143" t="s">
        <v>2145</v>
      </c>
    </row>
    <row r="2144" spans="1:1" x14ac:dyDescent="0.25">
      <c r="A2144" t="s">
        <v>2146</v>
      </c>
    </row>
    <row r="2145" spans="1:1" x14ac:dyDescent="0.25">
      <c r="A2145" t="s">
        <v>2147</v>
      </c>
    </row>
    <row r="2146" spans="1:1" x14ac:dyDescent="0.25">
      <c r="A2146" t="s">
        <v>2148</v>
      </c>
    </row>
    <row r="2147" spans="1:1" x14ac:dyDescent="0.25">
      <c r="A2147" t="s">
        <v>2149</v>
      </c>
    </row>
    <row r="2148" spans="1:1" x14ac:dyDescent="0.25">
      <c r="A2148" t="s">
        <v>2150</v>
      </c>
    </row>
    <row r="2149" spans="1:1" x14ac:dyDescent="0.25">
      <c r="A2149" t="s">
        <v>2151</v>
      </c>
    </row>
    <row r="2150" spans="1:1" x14ac:dyDescent="0.25">
      <c r="A2150" t="s">
        <v>2152</v>
      </c>
    </row>
    <row r="2151" spans="1:1" x14ac:dyDescent="0.25">
      <c r="A2151" t="s">
        <v>2153</v>
      </c>
    </row>
    <row r="2152" spans="1:1" x14ac:dyDescent="0.25">
      <c r="A2152" t="s">
        <v>2154</v>
      </c>
    </row>
    <row r="2153" spans="1:1" x14ac:dyDescent="0.25">
      <c r="A2153" t="s">
        <v>2155</v>
      </c>
    </row>
    <row r="2154" spans="1:1" x14ac:dyDescent="0.25">
      <c r="A2154" t="s">
        <v>2156</v>
      </c>
    </row>
    <row r="2155" spans="1:1" x14ac:dyDescent="0.25">
      <c r="A2155" t="s">
        <v>2157</v>
      </c>
    </row>
    <row r="2156" spans="1:1" x14ac:dyDescent="0.25">
      <c r="A2156" t="s">
        <v>2158</v>
      </c>
    </row>
    <row r="2157" spans="1:1" x14ac:dyDescent="0.25">
      <c r="A2157" t="s">
        <v>2159</v>
      </c>
    </row>
    <row r="2158" spans="1:1" x14ac:dyDescent="0.25">
      <c r="A2158" t="s">
        <v>2160</v>
      </c>
    </row>
    <row r="2159" spans="1:1" x14ac:dyDescent="0.25">
      <c r="A2159" t="s">
        <v>2161</v>
      </c>
    </row>
    <row r="2160" spans="1:1" x14ac:dyDescent="0.25">
      <c r="A2160" t="s">
        <v>2162</v>
      </c>
    </row>
    <row r="2161" spans="1:1" x14ac:dyDescent="0.25">
      <c r="A2161" t="s">
        <v>2163</v>
      </c>
    </row>
    <row r="2162" spans="1:1" x14ac:dyDescent="0.25">
      <c r="A2162" t="s">
        <v>2164</v>
      </c>
    </row>
    <row r="2163" spans="1:1" x14ac:dyDescent="0.25">
      <c r="A2163" t="s">
        <v>2165</v>
      </c>
    </row>
    <row r="2164" spans="1:1" x14ac:dyDescent="0.25">
      <c r="A2164" t="s">
        <v>2166</v>
      </c>
    </row>
    <row r="2165" spans="1:1" x14ac:dyDescent="0.25">
      <c r="A2165" t="s">
        <v>2167</v>
      </c>
    </row>
    <row r="2166" spans="1:1" x14ac:dyDescent="0.25">
      <c r="A2166" t="s">
        <v>2168</v>
      </c>
    </row>
    <row r="2167" spans="1:1" x14ac:dyDescent="0.25">
      <c r="A2167" t="s">
        <v>2169</v>
      </c>
    </row>
    <row r="2168" spans="1:1" x14ac:dyDescent="0.25">
      <c r="A2168" t="s">
        <v>2170</v>
      </c>
    </row>
    <row r="2169" spans="1:1" x14ac:dyDescent="0.25">
      <c r="A2169" t="s">
        <v>2171</v>
      </c>
    </row>
    <row r="2170" spans="1:1" x14ac:dyDescent="0.25">
      <c r="A2170" t="s">
        <v>2172</v>
      </c>
    </row>
    <row r="2171" spans="1:1" x14ac:dyDescent="0.25">
      <c r="A2171" t="s">
        <v>2173</v>
      </c>
    </row>
    <row r="2172" spans="1:1" x14ac:dyDescent="0.25">
      <c r="A2172" t="s">
        <v>2174</v>
      </c>
    </row>
    <row r="2173" spans="1:1" x14ac:dyDescent="0.25">
      <c r="A2173" t="s">
        <v>2175</v>
      </c>
    </row>
    <row r="2174" spans="1:1" x14ac:dyDescent="0.25">
      <c r="A2174" t="s">
        <v>2176</v>
      </c>
    </row>
    <row r="2175" spans="1:1" x14ac:dyDescent="0.25">
      <c r="A2175" t="s">
        <v>2177</v>
      </c>
    </row>
    <row r="2176" spans="1:1" x14ac:dyDescent="0.25">
      <c r="A2176" t="s">
        <v>2178</v>
      </c>
    </row>
    <row r="2177" spans="1:1" x14ac:dyDescent="0.25">
      <c r="A2177" t="s">
        <v>2179</v>
      </c>
    </row>
    <row r="2178" spans="1:1" x14ac:dyDescent="0.25">
      <c r="A2178" t="s">
        <v>2180</v>
      </c>
    </row>
    <row r="2179" spans="1:1" x14ac:dyDescent="0.25">
      <c r="A2179" t="s">
        <v>2181</v>
      </c>
    </row>
    <row r="2180" spans="1:1" x14ac:dyDescent="0.25">
      <c r="A2180" t="s">
        <v>2182</v>
      </c>
    </row>
    <row r="2181" spans="1:1" x14ac:dyDescent="0.25">
      <c r="A2181" t="s">
        <v>2183</v>
      </c>
    </row>
    <row r="2182" spans="1:1" x14ac:dyDescent="0.25">
      <c r="A2182" t="s">
        <v>2184</v>
      </c>
    </row>
    <row r="2183" spans="1:1" x14ac:dyDescent="0.25">
      <c r="A2183" t="s">
        <v>2185</v>
      </c>
    </row>
    <row r="2184" spans="1:1" x14ac:dyDescent="0.25">
      <c r="A2184" t="s">
        <v>2186</v>
      </c>
    </row>
    <row r="2185" spans="1:1" x14ac:dyDescent="0.25">
      <c r="A2185" t="s">
        <v>2187</v>
      </c>
    </row>
    <row r="2186" spans="1:1" x14ac:dyDescent="0.25">
      <c r="A2186" t="s">
        <v>2188</v>
      </c>
    </row>
    <row r="2187" spans="1:1" x14ac:dyDescent="0.25">
      <c r="A2187" t="s">
        <v>2189</v>
      </c>
    </row>
    <row r="2188" spans="1:1" x14ac:dyDescent="0.25">
      <c r="A2188" t="s">
        <v>2190</v>
      </c>
    </row>
    <row r="2189" spans="1:1" x14ac:dyDescent="0.25">
      <c r="A2189" t="s">
        <v>2191</v>
      </c>
    </row>
    <row r="2190" spans="1:1" x14ac:dyDescent="0.25">
      <c r="A2190" t="s">
        <v>2192</v>
      </c>
    </row>
    <row r="2191" spans="1:1" x14ac:dyDescent="0.25">
      <c r="A2191" t="s">
        <v>2193</v>
      </c>
    </row>
    <row r="2192" spans="1:1" x14ac:dyDescent="0.25">
      <c r="A2192" t="s">
        <v>2194</v>
      </c>
    </row>
    <row r="2193" spans="1:1" x14ac:dyDescent="0.25">
      <c r="A2193" t="s">
        <v>2195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73" workbookViewId="0">
      <selection activeCell="F14" sqref="F14"/>
    </sheetView>
  </sheetViews>
  <sheetFormatPr defaultRowHeight="15" x14ac:dyDescent="0.25"/>
  <cols>
    <col min="3" max="3" width="33.85546875" customWidth="1"/>
    <col min="4" max="4" width="14.85546875" customWidth="1"/>
    <col min="5" max="5" width="14.7109375" customWidth="1"/>
    <col min="6" max="6" width="12.85546875" customWidth="1"/>
  </cols>
  <sheetData>
    <row r="1" spans="1:6" x14ac:dyDescent="0.25">
      <c r="A1" t="s">
        <v>2197</v>
      </c>
      <c r="B1" t="s">
        <v>2198</v>
      </c>
      <c r="C1" t="s">
        <v>2199</v>
      </c>
      <c r="D1" t="s">
        <v>2200</v>
      </c>
      <c r="E1" t="s">
        <v>2201</v>
      </c>
      <c r="F1" t="s">
        <v>2202</v>
      </c>
    </row>
    <row r="2" spans="1:6" x14ac:dyDescent="0.25">
      <c r="A2" t="s">
        <v>2203</v>
      </c>
      <c r="B2" t="s">
        <v>2204</v>
      </c>
      <c r="C2" t="s">
        <v>2205</v>
      </c>
      <c r="D2" t="s">
        <v>2206</v>
      </c>
      <c r="E2" t="s">
        <v>2207</v>
      </c>
      <c r="F2">
        <v>4615</v>
      </c>
    </row>
    <row r="3" spans="1:6" x14ac:dyDescent="0.25">
      <c r="A3" t="s">
        <v>2208</v>
      </c>
      <c r="B3" t="s">
        <v>2209</v>
      </c>
      <c r="C3" t="s">
        <v>2210</v>
      </c>
      <c r="D3" t="s">
        <v>2211</v>
      </c>
      <c r="E3" t="s">
        <v>2212</v>
      </c>
      <c r="F3">
        <v>5298</v>
      </c>
    </row>
    <row r="4" spans="1:6" x14ac:dyDescent="0.25">
      <c r="A4" t="s">
        <v>2213</v>
      </c>
      <c r="B4" t="s">
        <v>2214</v>
      </c>
      <c r="C4" t="s">
        <v>2215</v>
      </c>
      <c r="D4" t="s">
        <v>2216</v>
      </c>
      <c r="E4" t="s">
        <v>2207</v>
      </c>
      <c r="F4">
        <v>7294</v>
      </c>
    </row>
    <row r="5" spans="1:6" x14ac:dyDescent="0.25">
      <c r="A5" t="s">
        <v>2217</v>
      </c>
      <c r="B5" t="s">
        <v>2218</v>
      </c>
      <c r="C5" t="s">
        <v>2219</v>
      </c>
      <c r="D5" t="s">
        <v>2220</v>
      </c>
      <c r="E5" t="s">
        <v>2221</v>
      </c>
      <c r="F5">
        <v>4991</v>
      </c>
    </row>
    <row r="6" spans="1:6" x14ac:dyDescent="0.25">
      <c r="A6" t="s">
        <v>2222</v>
      </c>
      <c r="B6" t="s">
        <v>2223</v>
      </c>
      <c r="C6" t="s">
        <v>2224</v>
      </c>
      <c r="D6" t="s">
        <v>2225</v>
      </c>
      <c r="E6" t="s">
        <v>2226</v>
      </c>
      <c r="F6">
        <v>3689</v>
      </c>
    </row>
    <row r="7" spans="1:6" x14ac:dyDescent="0.25">
      <c r="A7" t="s">
        <v>2227</v>
      </c>
      <c r="B7" t="s">
        <v>2228</v>
      </c>
      <c r="C7" t="s">
        <v>2229</v>
      </c>
      <c r="D7" t="s">
        <v>2230</v>
      </c>
      <c r="E7" t="s">
        <v>2207</v>
      </c>
      <c r="F7">
        <v>1358</v>
      </c>
    </row>
    <row r="8" spans="1:6" x14ac:dyDescent="0.25">
      <c r="A8" t="s">
        <v>2231</v>
      </c>
      <c r="B8" t="s">
        <v>2232</v>
      </c>
      <c r="C8" t="s">
        <v>2233</v>
      </c>
      <c r="D8" t="s">
        <v>2234</v>
      </c>
      <c r="E8" t="s">
        <v>2235</v>
      </c>
      <c r="F8">
        <v>9877</v>
      </c>
    </row>
    <row r="9" spans="1:6" x14ac:dyDescent="0.25">
      <c r="A9" t="s">
        <v>2236</v>
      </c>
      <c r="B9" t="s">
        <v>2237</v>
      </c>
      <c r="C9" t="s">
        <v>2238</v>
      </c>
      <c r="D9" t="s">
        <v>2239</v>
      </c>
      <c r="E9" t="s">
        <v>2240</v>
      </c>
      <c r="F9">
        <v>7994</v>
      </c>
    </row>
    <row r="10" spans="1:6" x14ac:dyDescent="0.25">
      <c r="A10" t="s">
        <v>2241</v>
      </c>
      <c r="B10" t="s">
        <v>2242</v>
      </c>
      <c r="C10" t="s">
        <v>2243</v>
      </c>
      <c r="D10" t="s">
        <v>2244</v>
      </c>
      <c r="E10" t="s">
        <v>2212</v>
      </c>
      <c r="F10">
        <v>6083</v>
      </c>
    </row>
    <row r="11" spans="1:6" x14ac:dyDescent="0.25">
      <c r="A11" t="s">
        <v>2245</v>
      </c>
      <c r="B11" t="s">
        <v>2246</v>
      </c>
      <c r="C11" t="s">
        <v>2247</v>
      </c>
      <c r="D11" t="s">
        <v>2248</v>
      </c>
      <c r="E11" t="s">
        <v>2240</v>
      </c>
      <c r="F11">
        <v>9114</v>
      </c>
    </row>
    <row r="12" spans="1:6" x14ac:dyDescent="0.25">
      <c r="A12" t="s">
        <v>2249</v>
      </c>
      <c r="B12" t="s">
        <v>2250</v>
      </c>
      <c r="C12" t="s">
        <v>2251</v>
      </c>
      <c r="D12" t="s">
        <v>2252</v>
      </c>
      <c r="E12" t="s">
        <v>2253</v>
      </c>
      <c r="F12">
        <v>1125</v>
      </c>
    </row>
    <row r="13" spans="1:6" x14ac:dyDescent="0.25">
      <c r="A13" t="s">
        <v>2254</v>
      </c>
      <c r="B13" t="s">
        <v>2255</v>
      </c>
      <c r="C13" t="s">
        <v>2256</v>
      </c>
      <c r="D13" t="s">
        <v>2230</v>
      </c>
      <c r="E13" t="s">
        <v>2257</v>
      </c>
      <c r="F13">
        <v>5320</v>
      </c>
    </row>
    <row r="14" spans="1:6" x14ac:dyDescent="0.25">
      <c r="A14" t="s">
        <v>2258</v>
      </c>
      <c r="B14" t="s">
        <v>2259</v>
      </c>
      <c r="C14" t="s">
        <v>2260</v>
      </c>
      <c r="D14" t="s">
        <v>2261</v>
      </c>
      <c r="E14" t="s">
        <v>2257</v>
      </c>
      <c r="F14">
        <v>5845</v>
      </c>
    </row>
    <row r="15" spans="1:6" x14ac:dyDescent="0.25">
      <c r="A15" t="s">
        <v>2262</v>
      </c>
      <c r="B15" t="s">
        <v>2263</v>
      </c>
      <c r="C15" t="s">
        <v>2264</v>
      </c>
      <c r="D15" t="s">
        <v>2239</v>
      </c>
      <c r="E15" t="s">
        <v>2265</v>
      </c>
      <c r="F15">
        <v>3166</v>
      </c>
    </row>
    <row r="16" spans="1:6" x14ac:dyDescent="0.25">
      <c r="A16" t="s">
        <v>2266</v>
      </c>
      <c r="B16" t="s">
        <v>2267</v>
      </c>
      <c r="C16" t="s">
        <v>2268</v>
      </c>
      <c r="D16" t="s">
        <v>2248</v>
      </c>
      <c r="E16" t="s">
        <v>2240</v>
      </c>
      <c r="F16">
        <v>9776</v>
      </c>
    </row>
    <row r="17" spans="1:6" x14ac:dyDescent="0.25">
      <c r="A17" t="s">
        <v>2269</v>
      </c>
      <c r="B17" t="s">
        <v>2270</v>
      </c>
      <c r="C17" t="s">
        <v>2271</v>
      </c>
      <c r="D17" t="s">
        <v>2272</v>
      </c>
      <c r="E17" t="s">
        <v>2221</v>
      </c>
      <c r="F17">
        <v>2456</v>
      </c>
    </row>
    <row r="18" spans="1:6" x14ac:dyDescent="0.25">
      <c r="A18" t="s">
        <v>2273</v>
      </c>
      <c r="B18" t="s">
        <v>2274</v>
      </c>
      <c r="C18" t="s">
        <v>2275</v>
      </c>
      <c r="D18" t="s">
        <v>2276</v>
      </c>
      <c r="E18" t="s">
        <v>2253</v>
      </c>
      <c r="F18">
        <v>4488</v>
      </c>
    </row>
    <row r="19" spans="1:6" x14ac:dyDescent="0.25">
      <c r="A19" t="s">
        <v>2277</v>
      </c>
      <c r="B19" t="s">
        <v>2278</v>
      </c>
      <c r="C19" t="s">
        <v>2279</v>
      </c>
      <c r="D19" t="s">
        <v>2230</v>
      </c>
      <c r="E19" t="s">
        <v>2257</v>
      </c>
      <c r="F19">
        <v>5151</v>
      </c>
    </row>
    <row r="20" spans="1:6" x14ac:dyDescent="0.25">
      <c r="A20" t="s">
        <v>2280</v>
      </c>
      <c r="B20" t="s">
        <v>2281</v>
      </c>
      <c r="C20" t="s">
        <v>2282</v>
      </c>
      <c r="D20" t="s">
        <v>2283</v>
      </c>
      <c r="E20" t="s">
        <v>2212</v>
      </c>
      <c r="F20">
        <v>5873</v>
      </c>
    </row>
    <row r="21" spans="1:6" x14ac:dyDescent="0.25">
      <c r="A21" t="s">
        <v>2284</v>
      </c>
      <c r="B21" t="s">
        <v>2285</v>
      </c>
      <c r="C21" t="s">
        <v>2286</v>
      </c>
      <c r="D21" t="s">
        <v>2287</v>
      </c>
      <c r="E21" t="s">
        <v>2226</v>
      </c>
      <c r="F21">
        <v>6891</v>
      </c>
    </row>
    <row r="22" spans="1:6" x14ac:dyDescent="0.25">
      <c r="A22" t="s">
        <v>2288</v>
      </c>
      <c r="B22" t="s">
        <v>2289</v>
      </c>
      <c r="C22" t="s">
        <v>2290</v>
      </c>
      <c r="D22" t="s">
        <v>2291</v>
      </c>
      <c r="E22" t="s">
        <v>2253</v>
      </c>
      <c r="F22">
        <v>7186</v>
      </c>
    </row>
    <row r="23" spans="1:6" x14ac:dyDescent="0.25">
      <c r="A23" t="s">
        <v>2292</v>
      </c>
      <c r="B23" t="s">
        <v>2293</v>
      </c>
      <c r="C23" t="s">
        <v>2294</v>
      </c>
      <c r="D23" t="s">
        <v>2295</v>
      </c>
      <c r="E23" t="s">
        <v>2257</v>
      </c>
      <c r="F23">
        <v>4431</v>
      </c>
    </row>
    <row r="24" spans="1:6" x14ac:dyDescent="0.25">
      <c r="A24" t="s">
        <v>2296</v>
      </c>
      <c r="B24" t="s">
        <v>2297</v>
      </c>
      <c r="C24" t="s">
        <v>2298</v>
      </c>
      <c r="D24" t="s">
        <v>2276</v>
      </c>
      <c r="E24" t="s">
        <v>2253</v>
      </c>
      <c r="F24">
        <v>3574</v>
      </c>
    </row>
    <row r="25" spans="1:6" x14ac:dyDescent="0.25">
      <c r="A25" t="s">
        <v>2299</v>
      </c>
      <c r="B25" t="s">
        <v>2300</v>
      </c>
      <c r="C25" t="s">
        <v>2301</v>
      </c>
      <c r="D25" t="s">
        <v>2302</v>
      </c>
      <c r="E25" t="s">
        <v>2303</v>
      </c>
      <c r="F25">
        <v>7325</v>
      </c>
    </row>
    <row r="26" spans="1:6" x14ac:dyDescent="0.25">
      <c r="A26" t="s">
        <v>2304</v>
      </c>
      <c r="B26" t="s">
        <v>2305</v>
      </c>
      <c r="C26" t="s">
        <v>2306</v>
      </c>
      <c r="D26" t="s">
        <v>2307</v>
      </c>
      <c r="E26" t="s">
        <v>2257</v>
      </c>
      <c r="F26">
        <v>9525</v>
      </c>
    </row>
    <row r="27" spans="1:6" x14ac:dyDescent="0.25">
      <c r="A27" t="s">
        <v>2308</v>
      </c>
      <c r="B27" t="s">
        <v>2309</v>
      </c>
      <c r="C27" t="s">
        <v>2310</v>
      </c>
      <c r="D27" t="s">
        <v>2234</v>
      </c>
      <c r="E27" t="s">
        <v>2235</v>
      </c>
      <c r="F27">
        <v>9016</v>
      </c>
    </row>
    <row r="28" spans="1:6" x14ac:dyDescent="0.25">
      <c r="A28" t="s">
        <v>2311</v>
      </c>
      <c r="B28" t="s">
        <v>2312</v>
      </c>
      <c r="C28" t="s">
        <v>2313</v>
      </c>
      <c r="D28" t="s">
        <v>2302</v>
      </c>
      <c r="E28" t="s">
        <v>2303</v>
      </c>
      <c r="F28">
        <v>8911</v>
      </c>
    </row>
    <row r="29" spans="1:6" x14ac:dyDescent="0.25">
      <c r="A29" t="s">
        <v>2314</v>
      </c>
      <c r="B29" t="s">
        <v>2315</v>
      </c>
      <c r="C29" t="s">
        <v>2316</v>
      </c>
      <c r="D29" t="s">
        <v>2317</v>
      </c>
      <c r="E29" t="s">
        <v>2257</v>
      </c>
      <c r="F29">
        <v>5112</v>
      </c>
    </row>
    <row r="30" spans="1:6" x14ac:dyDescent="0.25">
      <c r="A30" t="s">
        <v>2318</v>
      </c>
      <c r="B30" t="s">
        <v>2319</v>
      </c>
      <c r="C30" t="s">
        <v>2320</v>
      </c>
      <c r="D30" t="s">
        <v>2321</v>
      </c>
      <c r="E30" t="s">
        <v>2240</v>
      </c>
      <c r="F30">
        <v>5676</v>
      </c>
    </row>
    <row r="31" spans="1:6" x14ac:dyDescent="0.25">
      <c r="A31" t="s">
        <v>2322</v>
      </c>
      <c r="B31" t="s">
        <v>2323</v>
      </c>
      <c r="C31" t="s">
        <v>2324</v>
      </c>
      <c r="D31" t="s">
        <v>2325</v>
      </c>
      <c r="E31" t="s">
        <v>2207</v>
      </c>
      <c r="F31">
        <v>3129</v>
      </c>
    </row>
    <row r="32" spans="1:6" x14ac:dyDescent="0.25">
      <c r="A32" t="s">
        <v>2326</v>
      </c>
      <c r="B32" t="s">
        <v>2327</v>
      </c>
      <c r="C32" t="s">
        <v>2328</v>
      </c>
      <c r="D32" t="s">
        <v>2329</v>
      </c>
      <c r="E32" t="s">
        <v>2221</v>
      </c>
      <c r="F32">
        <v>8396</v>
      </c>
    </row>
    <row r="33" spans="1:6" x14ac:dyDescent="0.25">
      <c r="A33" t="s">
        <v>2330</v>
      </c>
      <c r="B33" t="s">
        <v>2331</v>
      </c>
      <c r="C33" t="s">
        <v>2332</v>
      </c>
      <c r="D33" t="s">
        <v>2333</v>
      </c>
      <c r="E33" t="s">
        <v>2257</v>
      </c>
      <c r="F33">
        <v>9501</v>
      </c>
    </row>
    <row r="34" spans="1:6" x14ac:dyDescent="0.25">
      <c r="A34" t="s">
        <v>2334</v>
      </c>
      <c r="B34" t="s">
        <v>2335</v>
      </c>
      <c r="C34" t="s">
        <v>2336</v>
      </c>
      <c r="D34" t="s">
        <v>2337</v>
      </c>
      <c r="E34" t="s">
        <v>2221</v>
      </c>
      <c r="F34">
        <v>2768</v>
      </c>
    </row>
    <row r="35" spans="1:6" x14ac:dyDescent="0.25">
      <c r="A35" t="s">
        <v>2338</v>
      </c>
      <c r="B35" t="s">
        <v>2339</v>
      </c>
      <c r="C35" t="s">
        <v>2340</v>
      </c>
      <c r="D35" t="s">
        <v>2341</v>
      </c>
      <c r="E35" t="s">
        <v>2303</v>
      </c>
      <c r="F35">
        <v>6284</v>
      </c>
    </row>
    <row r="36" spans="1:6" x14ac:dyDescent="0.25">
      <c r="A36" t="s">
        <v>2342</v>
      </c>
      <c r="B36" t="s">
        <v>2343</v>
      </c>
      <c r="C36" t="s">
        <v>2344</v>
      </c>
      <c r="D36" t="s">
        <v>2225</v>
      </c>
      <c r="E36" t="s">
        <v>2212</v>
      </c>
      <c r="F36">
        <v>4473</v>
      </c>
    </row>
    <row r="37" spans="1:6" x14ac:dyDescent="0.25">
      <c r="A37" t="s">
        <v>2345</v>
      </c>
      <c r="B37" t="s">
        <v>2346</v>
      </c>
      <c r="C37" t="s">
        <v>2347</v>
      </c>
      <c r="D37" t="s">
        <v>2348</v>
      </c>
      <c r="E37" t="s">
        <v>2257</v>
      </c>
      <c r="F37">
        <v>2244</v>
      </c>
    </row>
    <row r="38" spans="1:6" x14ac:dyDescent="0.25">
      <c r="A38" t="s">
        <v>2349</v>
      </c>
      <c r="B38" t="s">
        <v>2350</v>
      </c>
      <c r="C38" t="s">
        <v>2351</v>
      </c>
      <c r="D38" t="s">
        <v>2352</v>
      </c>
      <c r="E38" t="s">
        <v>2253</v>
      </c>
      <c r="F38">
        <v>2936</v>
      </c>
    </row>
    <row r="39" spans="1:6" x14ac:dyDescent="0.25">
      <c r="A39" t="s">
        <v>2353</v>
      </c>
      <c r="B39" t="s">
        <v>2354</v>
      </c>
      <c r="C39" t="s">
        <v>2355</v>
      </c>
      <c r="D39" t="s">
        <v>2356</v>
      </c>
      <c r="E39" t="s">
        <v>2212</v>
      </c>
      <c r="F39">
        <v>5930</v>
      </c>
    </row>
    <row r="40" spans="1:6" x14ac:dyDescent="0.25">
      <c r="A40" t="s">
        <v>2357</v>
      </c>
      <c r="B40" t="s">
        <v>2358</v>
      </c>
      <c r="C40" t="s">
        <v>2359</v>
      </c>
      <c r="D40" t="s">
        <v>2360</v>
      </c>
      <c r="E40" t="s">
        <v>2235</v>
      </c>
      <c r="F40">
        <v>3123</v>
      </c>
    </row>
    <row r="41" spans="1:6" x14ac:dyDescent="0.25">
      <c r="A41" t="s">
        <v>2361</v>
      </c>
      <c r="B41" t="s">
        <v>2346</v>
      </c>
      <c r="C41" t="s">
        <v>2362</v>
      </c>
      <c r="D41" t="s">
        <v>2363</v>
      </c>
      <c r="E41" t="s">
        <v>2221</v>
      </c>
      <c r="F41">
        <v>6383</v>
      </c>
    </row>
    <row r="42" spans="1:6" x14ac:dyDescent="0.25">
      <c r="A42" t="s">
        <v>2364</v>
      </c>
      <c r="B42" t="s">
        <v>2365</v>
      </c>
      <c r="C42" t="s">
        <v>2366</v>
      </c>
      <c r="D42" t="s">
        <v>2367</v>
      </c>
      <c r="E42" t="s">
        <v>2265</v>
      </c>
      <c r="F42">
        <v>7861</v>
      </c>
    </row>
    <row r="43" spans="1:6" x14ac:dyDescent="0.25">
      <c r="A43" t="s">
        <v>2368</v>
      </c>
      <c r="B43" t="s">
        <v>2369</v>
      </c>
      <c r="C43" t="s">
        <v>2370</v>
      </c>
      <c r="D43" t="s">
        <v>2211</v>
      </c>
      <c r="E43" t="s">
        <v>2226</v>
      </c>
      <c r="F43">
        <v>6437</v>
      </c>
    </row>
    <row r="44" spans="1:6" x14ac:dyDescent="0.25">
      <c r="A44" t="s">
        <v>2371</v>
      </c>
      <c r="B44" t="s">
        <v>2372</v>
      </c>
      <c r="C44" t="s">
        <v>2373</v>
      </c>
      <c r="D44" t="s">
        <v>2244</v>
      </c>
      <c r="E44" t="s">
        <v>2212</v>
      </c>
      <c r="F44">
        <v>7020</v>
      </c>
    </row>
    <row r="45" spans="1:6" x14ac:dyDescent="0.25">
      <c r="A45" t="s">
        <v>2374</v>
      </c>
      <c r="B45" t="s">
        <v>2375</v>
      </c>
      <c r="C45" t="s">
        <v>2376</v>
      </c>
      <c r="D45" t="s">
        <v>2291</v>
      </c>
      <c r="E45" t="s">
        <v>2253</v>
      </c>
      <c r="F45">
        <v>1019</v>
      </c>
    </row>
    <row r="46" spans="1:6" x14ac:dyDescent="0.25">
      <c r="A46" t="s">
        <v>2377</v>
      </c>
      <c r="B46" t="s">
        <v>2378</v>
      </c>
      <c r="C46" t="s">
        <v>2379</v>
      </c>
      <c r="D46" t="s">
        <v>2380</v>
      </c>
      <c r="E46" t="s">
        <v>2226</v>
      </c>
      <c r="F46">
        <v>7668</v>
      </c>
    </row>
    <row r="47" spans="1:6" x14ac:dyDescent="0.25">
      <c r="A47" t="s">
        <v>2381</v>
      </c>
      <c r="B47" t="s">
        <v>2382</v>
      </c>
      <c r="C47" t="s">
        <v>2383</v>
      </c>
      <c r="D47" t="s">
        <v>2234</v>
      </c>
      <c r="E47" t="s">
        <v>2235</v>
      </c>
      <c r="F47">
        <v>6046</v>
      </c>
    </row>
    <row r="48" spans="1:6" x14ac:dyDescent="0.25">
      <c r="A48" t="s">
        <v>2384</v>
      </c>
      <c r="B48" t="s">
        <v>2385</v>
      </c>
      <c r="C48" t="s">
        <v>2386</v>
      </c>
      <c r="D48" t="s">
        <v>2387</v>
      </c>
      <c r="E48" t="s">
        <v>2240</v>
      </c>
      <c r="F48">
        <v>7766</v>
      </c>
    </row>
    <row r="49" spans="1:6" x14ac:dyDescent="0.25">
      <c r="A49" t="s">
        <v>2388</v>
      </c>
      <c r="B49" t="s">
        <v>2389</v>
      </c>
      <c r="C49" t="s">
        <v>2390</v>
      </c>
      <c r="D49" t="s">
        <v>2252</v>
      </c>
      <c r="E49" t="s">
        <v>2221</v>
      </c>
      <c r="F49">
        <v>7818</v>
      </c>
    </row>
    <row r="50" spans="1:6" x14ac:dyDescent="0.25">
      <c r="A50" t="s">
        <v>2391</v>
      </c>
      <c r="B50" t="s">
        <v>2392</v>
      </c>
      <c r="C50" t="s">
        <v>2393</v>
      </c>
      <c r="D50" t="s">
        <v>2394</v>
      </c>
      <c r="E50" t="s">
        <v>2257</v>
      </c>
      <c r="F50">
        <v>5643</v>
      </c>
    </row>
    <row r="51" spans="1:6" x14ac:dyDescent="0.25">
      <c r="A51" t="s">
        <v>2395</v>
      </c>
      <c r="B51" t="s">
        <v>2396</v>
      </c>
      <c r="C51" t="s">
        <v>2397</v>
      </c>
      <c r="D51" t="s">
        <v>2211</v>
      </c>
      <c r="E51" t="s">
        <v>2226</v>
      </c>
      <c r="F51">
        <v>9994</v>
      </c>
    </row>
    <row r="52" spans="1:6" x14ac:dyDescent="0.25">
      <c r="A52" t="s">
        <v>2398</v>
      </c>
      <c r="B52" t="s">
        <v>2399</v>
      </c>
      <c r="C52" t="s">
        <v>2400</v>
      </c>
      <c r="D52" t="s">
        <v>2401</v>
      </c>
      <c r="E52" t="s">
        <v>2207</v>
      </c>
      <c r="F52">
        <v>9113</v>
      </c>
    </row>
    <row r="53" spans="1:6" x14ac:dyDescent="0.25">
      <c r="A53" t="s">
        <v>2402</v>
      </c>
      <c r="B53" t="s">
        <v>2403</v>
      </c>
      <c r="C53" t="s">
        <v>2404</v>
      </c>
      <c r="D53" t="s">
        <v>2211</v>
      </c>
      <c r="E53" t="s">
        <v>2226</v>
      </c>
      <c r="F53">
        <v>7374</v>
      </c>
    </row>
    <row r="54" spans="1:6" x14ac:dyDescent="0.25">
      <c r="A54" t="s">
        <v>2405</v>
      </c>
      <c r="B54" t="s">
        <v>2406</v>
      </c>
      <c r="C54" t="s">
        <v>2407</v>
      </c>
      <c r="D54" t="s">
        <v>2261</v>
      </c>
      <c r="E54" t="s">
        <v>2207</v>
      </c>
      <c r="F54">
        <v>1583</v>
      </c>
    </row>
    <row r="55" spans="1:6" x14ac:dyDescent="0.25">
      <c r="A55" t="s">
        <v>2408</v>
      </c>
      <c r="B55" t="s">
        <v>2409</v>
      </c>
      <c r="C55" t="s">
        <v>2410</v>
      </c>
      <c r="D55" t="s">
        <v>2411</v>
      </c>
      <c r="E55" t="s">
        <v>2207</v>
      </c>
      <c r="F55">
        <v>1362</v>
      </c>
    </row>
    <row r="56" spans="1:6" x14ac:dyDescent="0.25">
      <c r="A56" t="s">
        <v>2412</v>
      </c>
      <c r="B56" t="s">
        <v>2413</v>
      </c>
      <c r="C56" t="s">
        <v>2414</v>
      </c>
      <c r="D56" t="s">
        <v>2415</v>
      </c>
      <c r="E56" t="s">
        <v>2207</v>
      </c>
      <c r="F56">
        <v>1647</v>
      </c>
    </row>
    <row r="57" spans="1:6" x14ac:dyDescent="0.25">
      <c r="A57" t="s">
        <v>2416</v>
      </c>
      <c r="B57" t="s">
        <v>2417</v>
      </c>
      <c r="C57" t="s">
        <v>2418</v>
      </c>
      <c r="D57" t="s">
        <v>2419</v>
      </c>
      <c r="E57" t="s">
        <v>2212</v>
      </c>
      <c r="F57">
        <v>8192</v>
      </c>
    </row>
    <row r="58" spans="1:6" x14ac:dyDescent="0.25">
      <c r="A58" t="s">
        <v>2420</v>
      </c>
      <c r="B58" t="s">
        <v>2421</v>
      </c>
      <c r="C58" t="s">
        <v>2422</v>
      </c>
      <c r="D58" t="s">
        <v>2423</v>
      </c>
      <c r="E58" t="s">
        <v>2221</v>
      </c>
      <c r="F58">
        <v>7784</v>
      </c>
    </row>
    <row r="59" spans="1:6" x14ac:dyDescent="0.25">
      <c r="A59" t="s">
        <v>2424</v>
      </c>
      <c r="B59" t="s">
        <v>2425</v>
      </c>
      <c r="C59" t="s">
        <v>2426</v>
      </c>
      <c r="D59" t="s">
        <v>2427</v>
      </c>
      <c r="E59" t="s">
        <v>2253</v>
      </c>
      <c r="F59">
        <v>4765</v>
      </c>
    </row>
    <row r="60" spans="1:6" x14ac:dyDescent="0.25">
      <c r="A60" t="s">
        <v>2428</v>
      </c>
      <c r="B60" t="s">
        <v>2429</v>
      </c>
      <c r="C60" t="s">
        <v>2430</v>
      </c>
      <c r="D60" t="s">
        <v>2431</v>
      </c>
      <c r="E60" t="s">
        <v>2212</v>
      </c>
      <c r="F60">
        <v>7938</v>
      </c>
    </row>
    <row r="61" spans="1:6" x14ac:dyDescent="0.25">
      <c r="A61" t="s">
        <v>2432</v>
      </c>
      <c r="B61" t="s">
        <v>2350</v>
      </c>
      <c r="C61" t="s">
        <v>2433</v>
      </c>
      <c r="D61" t="s">
        <v>2423</v>
      </c>
      <c r="E61" t="s">
        <v>2221</v>
      </c>
      <c r="F61">
        <v>6946</v>
      </c>
    </row>
    <row r="62" spans="1:6" x14ac:dyDescent="0.25">
      <c r="A62" t="s">
        <v>2434</v>
      </c>
      <c r="B62" t="s">
        <v>2435</v>
      </c>
      <c r="C62" t="s">
        <v>2436</v>
      </c>
      <c r="D62" t="s">
        <v>2437</v>
      </c>
      <c r="E62" t="s">
        <v>2265</v>
      </c>
      <c r="F62">
        <v>5855</v>
      </c>
    </row>
    <row r="63" spans="1:6" x14ac:dyDescent="0.25">
      <c r="A63" t="s">
        <v>2438</v>
      </c>
      <c r="B63" t="s">
        <v>2439</v>
      </c>
      <c r="C63" t="s">
        <v>2440</v>
      </c>
      <c r="D63" t="s">
        <v>2325</v>
      </c>
      <c r="E63" t="s">
        <v>2207</v>
      </c>
      <c r="F63">
        <v>8921</v>
      </c>
    </row>
    <row r="64" spans="1:6" x14ac:dyDescent="0.25">
      <c r="A64" t="s">
        <v>2441</v>
      </c>
      <c r="B64" t="s">
        <v>2442</v>
      </c>
      <c r="C64" t="s">
        <v>2443</v>
      </c>
      <c r="D64" t="s">
        <v>2444</v>
      </c>
      <c r="E64" t="s">
        <v>2207</v>
      </c>
      <c r="F64">
        <v>2754</v>
      </c>
    </row>
    <row r="65" spans="1:6" x14ac:dyDescent="0.25">
      <c r="A65" t="s">
        <v>2445</v>
      </c>
      <c r="B65" t="s">
        <v>2446</v>
      </c>
      <c r="C65" t="s">
        <v>2447</v>
      </c>
      <c r="D65" t="s">
        <v>2307</v>
      </c>
      <c r="E65" t="s">
        <v>2207</v>
      </c>
      <c r="F65">
        <v>1483</v>
      </c>
    </row>
    <row r="66" spans="1:6" x14ac:dyDescent="0.25">
      <c r="A66" t="s">
        <v>2448</v>
      </c>
      <c r="B66" t="s">
        <v>2449</v>
      </c>
      <c r="C66" t="s">
        <v>2450</v>
      </c>
      <c r="D66" t="s">
        <v>2451</v>
      </c>
      <c r="E66" t="s">
        <v>2212</v>
      </c>
      <c r="F66">
        <v>7529</v>
      </c>
    </row>
    <row r="67" spans="1:6" x14ac:dyDescent="0.25">
      <c r="A67" t="s">
        <v>2452</v>
      </c>
      <c r="B67" t="s">
        <v>2453</v>
      </c>
      <c r="C67" t="s">
        <v>2454</v>
      </c>
      <c r="D67" t="s">
        <v>2455</v>
      </c>
      <c r="E67" t="s">
        <v>2212</v>
      </c>
      <c r="F67">
        <v>4162</v>
      </c>
    </row>
    <row r="68" spans="1:6" x14ac:dyDescent="0.25">
      <c r="A68" t="s">
        <v>2456</v>
      </c>
      <c r="B68" t="s">
        <v>2457</v>
      </c>
      <c r="C68" t="s">
        <v>2458</v>
      </c>
      <c r="D68" t="s">
        <v>2459</v>
      </c>
      <c r="E68" t="s">
        <v>2226</v>
      </c>
      <c r="F68">
        <v>6917</v>
      </c>
    </row>
    <row r="69" spans="1:6" x14ac:dyDescent="0.25">
      <c r="A69" t="s">
        <v>2460</v>
      </c>
      <c r="B69" t="s">
        <v>2461</v>
      </c>
      <c r="C69" t="s">
        <v>2462</v>
      </c>
      <c r="D69" t="s">
        <v>2463</v>
      </c>
      <c r="E69" t="s">
        <v>2257</v>
      </c>
      <c r="F69">
        <v>5881</v>
      </c>
    </row>
    <row r="70" spans="1:6" x14ac:dyDescent="0.25">
      <c r="A70" t="s">
        <v>2464</v>
      </c>
      <c r="B70" t="s">
        <v>2465</v>
      </c>
      <c r="C70" t="s">
        <v>2466</v>
      </c>
      <c r="D70" t="s">
        <v>2333</v>
      </c>
      <c r="E70" t="s">
        <v>2257</v>
      </c>
      <c r="F70">
        <v>8786</v>
      </c>
    </row>
    <row r="71" spans="1:6" x14ac:dyDescent="0.25">
      <c r="A71" t="s">
        <v>2467</v>
      </c>
      <c r="B71" t="s">
        <v>2468</v>
      </c>
      <c r="C71" t="s">
        <v>2469</v>
      </c>
      <c r="D71" t="s">
        <v>2356</v>
      </c>
      <c r="E71" t="s">
        <v>2226</v>
      </c>
      <c r="F71">
        <v>9001</v>
      </c>
    </row>
    <row r="72" spans="1:6" x14ac:dyDescent="0.25">
      <c r="A72" t="s">
        <v>2470</v>
      </c>
      <c r="B72" t="s">
        <v>2471</v>
      </c>
      <c r="C72" t="s">
        <v>2472</v>
      </c>
      <c r="D72" t="s">
        <v>2473</v>
      </c>
      <c r="E72" t="s">
        <v>2257</v>
      </c>
      <c r="F72">
        <v>8864</v>
      </c>
    </row>
    <row r="73" spans="1:6" x14ac:dyDescent="0.25">
      <c r="A73" t="s">
        <v>2474</v>
      </c>
      <c r="B73" t="s">
        <v>2475</v>
      </c>
      <c r="C73" t="s">
        <v>2476</v>
      </c>
      <c r="D73" t="s">
        <v>2477</v>
      </c>
      <c r="E73" t="s">
        <v>2253</v>
      </c>
      <c r="F73">
        <v>7329</v>
      </c>
    </row>
    <row r="74" spans="1:6" x14ac:dyDescent="0.25">
      <c r="A74" t="s">
        <v>2478</v>
      </c>
      <c r="B74" t="s">
        <v>2479</v>
      </c>
      <c r="C74" t="s">
        <v>2480</v>
      </c>
      <c r="D74" t="s">
        <v>2481</v>
      </c>
      <c r="E74" t="s">
        <v>2482</v>
      </c>
      <c r="F74">
        <v>7706</v>
      </c>
    </row>
    <row r="75" spans="1:6" x14ac:dyDescent="0.25">
      <c r="A75" t="s">
        <v>2483</v>
      </c>
      <c r="B75" t="s">
        <v>2484</v>
      </c>
      <c r="C75" t="s">
        <v>2485</v>
      </c>
      <c r="D75" t="s">
        <v>2283</v>
      </c>
      <c r="E75" t="s">
        <v>2226</v>
      </c>
      <c r="F75">
        <v>9371</v>
      </c>
    </row>
    <row r="76" spans="1:6" x14ac:dyDescent="0.25">
      <c r="A76" t="s">
        <v>2486</v>
      </c>
      <c r="B76" t="s">
        <v>2487</v>
      </c>
      <c r="C76" t="s">
        <v>2488</v>
      </c>
      <c r="D76" t="s">
        <v>2287</v>
      </c>
      <c r="E76" t="s">
        <v>2226</v>
      </c>
      <c r="F76">
        <v>4004</v>
      </c>
    </row>
    <row r="77" spans="1:6" x14ac:dyDescent="0.25">
      <c r="A77" t="s">
        <v>2489</v>
      </c>
      <c r="B77" t="s">
        <v>2490</v>
      </c>
      <c r="C77" t="s">
        <v>2491</v>
      </c>
      <c r="D77" t="s">
        <v>2492</v>
      </c>
      <c r="E77" t="s">
        <v>2493</v>
      </c>
      <c r="F77">
        <v>3559</v>
      </c>
    </row>
    <row r="78" spans="1:6" x14ac:dyDescent="0.25">
      <c r="A78" t="s">
        <v>2494</v>
      </c>
      <c r="B78" t="s">
        <v>2495</v>
      </c>
      <c r="C78" t="s">
        <v>2496</v>
      </c>
      <c r="D78" t="s">
        <v>2394</v>
      </c>
      <c r="E78" t="s">
        <v>2257</v>
      </c>
      <c r="F78">
        <v>5912</v>
      </c>
    </row>
    <row r="79" spans="1:6" x14ac:dyDescent="0.25">
      <c r="A79" t="s">
        <v>2497</v>
      </c>
      <c r="B79" t="s">
        <v>2468</v>
      </c>
      <c r="C79" t="s">
        <v>2498</v>
      </c>
      <c r="D79" t="s">
        <v>2499</v>
      </c>
      <c r="E79" t="s">
        <v>2257</v>
      </c>
      <c r="F79">
        <v>3197</v>
      </c>
    </row>
    <row r="80" spans="1:6" x14ac:dyDescent="0.25">
      <c r="A80" t="s">
        <v>2500</v>
      </c>
      <c r="B80" t="s">
        <v>2501</v>
      </c>
      <c r="C80" t="s">
        <v>2502</v>
      </c>
      <c r="D80" t="s">
        <v>2503</v>
      </c>
      <c r="E80" t="s">
        <v>2303</v>
      </c>
      <c r="F80">
        <v>1953</v>
      </c>
    </row>
    <row r="81" spans="1:6" x14ac:dyDescent="0.25">
      <c r="A81" t="s">
        <v>2342</v>
      </c>
      <c r="B81" t="s">
        <v>2504</v>
      </c>
      <c r="C81" t="s">
        <v>2505</v>
      </c>
      <c r="D81" t="s">
        <v>2337</v>
      </c>
      <c r="E81" t="s">
        <v>2221</v>
      </c>
      <c r="F81">
        <v>3787</v>
      </c>
    </row>
    <row r="82" spans="1:6" x14ac:dyDescent="0.25">
      <c r="A82" t="s">
        <v>2506</v>
      </c>
      <c r="B82" t="s">
        <v>2507</v>
      </c>
      <c r="C82" t="s">
        <v>2508</v>
      </c>
      <c r="D82" t="s">
        <v>2401</v>
      </c>
      <c r="E82" t="s">
        <v>2207</v>
      </c>
      <c r="F82">
        <v>9697</v>
      </c>
    </row>
    <row r="83" spans="1:6" x14ac:dyDescent="0.25">
      <c r="A83" t="s">
        <v>2509</v>
      </c>
      <c r="B83" t="s">
        <v>2510</v>
      </c>
      <c r="C83" t="s">
        <v>2511</v>
      </c>
      <c r="D83" t="s">
        <v>2283</v>
      </c>
      <c r="E83" t="s">
        <v>2226</v>
      </c>
      <c r="F83">
        <v>4481</v>
      </c>
    </row>
    <row r="84" spans="1:6" x14ac:dyDescent="0.25">
      <c r="A84" t="s">
        <v>2512</v>
      </c>
      <c r="B84" t="s">
        <v>2513</v>
      </c>
      <c r="C84" t="s">
        <v>2514</v>
      </c>
      <c r="D84" t="s">
        <v>2225</v>
      </c>
      <c r="E84" t="s">
        <v>2212</v>
      </c>
      <c r="F84">
        <v>1662</v>
      </c>
    </row>
    <row r="85" spans="1:6" x14ac:dyDescent="0.25">
      <c r="A85" t="s">
        <v>2515</v>
      </c>
      <c r="B85" t="s">
        <v>2516</v>
      </c>
      <c r="C85" t="s">
        <v>2517</v>
      </c>
      <c r="D85" t="s">
        <v>2518</v>
      </c>
      <c r="E85" t="s">
        <v>2265</v>
      </c>
      <c r="F85">
        <v>9375</v>
      </c>
    </row>
    <row r="86" spans="1:6" x14ac:dyDescent="0.25">
      <c r="A86" t="s">
        <v>2519</v>
      </c>
      <c r="B86" t="s">
        <v>2335</v>
      </c>
      <c r="C86" t="s">
        <v>2520</v>
      </c>
      <c r="D86" t="s">
        <v>2244</v>
      </c>
      <c r="E86" t="s">
        <v>2226</v>
      </c>
      <c r="F86">
        <v>1807</v>
      </c>
    </row>
    <row r="87" spans="1:6" x14ac:dyDescent="0.25">
      <c r="A87" t="s">
        <v>2521</v>
      </c>
      <c r="B87" t="s">
        <v>2522</v>
      </c>
      <c r="C87" t="s">
        <v>2523</v>
      </c>
      <c r="D87" t="s">
        <v>2499</v>
      </c>
      <c r="E87" t="s">
        <v>2257</v>
      </c>
      <c r="F87">
        <v>4228</v>
      </c>
    </row>
    <row r="88" spans="1:6" x14ac:dyDescent="0.25">
      <c r="A88" t="s">
        <v>2524</v>
      </c>
      <c r="B88" t="s">
        <v>2525</v>
      </c>
      <c r="C88" t="s">
        <v>2526</v>
      </c>
      <c r="D88" t="s">
        <v>2527</v>
      </c>
      <c r="E88" t="s">
        <v>2207</v>
      </c>
      <c r="F88">
        <v>5140</v>
      </c>
    </row>
    <row r="89" spans="1:6" x14ac:dyDescent="0.25">
      <c r="A89" t="s">
        <v>2528</v>
      </c>
      <c r="B89" t="s">
        <v>2529</v>
      </c>
      <c r="C89" t="s">
        <v>2530</v>
      </c>
      <c r="D89" t="s">
        <v>2302</v>
      </c>
      <c r="E89" t="s">
        <v>2531</v>
      </c>
      <c r="F89">
        <v>4882</v>
      </c>
    </row>
    <row r="90" spans="1:6" x14ac:dyDescent="0.25">
      <c r="A90" t="s">
        <v>2532</v>
      </c>
      <c r="B90" t="s">
        <v>2533</v>
      </c>
      <c r="C90" t="s">
        <v>2534</v>
      </c>
      <c r="D90" t="s">
        <v>2535</v>
      </c>
      <c r="E90" t="s">
        <v>2257</v>
      </c>
      <c r="F90">
        <v>7039</v>
      </c>
    </row>
    <row r="91" spans="1:6" x14ac:dyDescent="0.25">
      <c r="A91" t="s">
        <v>2536</v>
      </c>
      <c r="B91" t="s">
        <v>2537</v>
      </c>
      <c r="C91" t="s">
        <v>2538</v>
      </c>
      <c r="D91" t="s">
        <v>2216</v>
      </c>
      <c r="E91" t="s">
        <v>2257</v>
      </c>
      <c r="F91">
        <v>3090</v>
      </c>
    </row>
    <row r="92" spans="1:6" x14ac:dyDescent="0.25">
      <c r="A92" t="s">
        <v>2284</v>
      </c>
      <c r="B92" t="s">
        <v>2539</v>
      </c>
      <c r="C92" t="s">
        <v>2540</v>
      </c>
      <c r="D92" t="s">
        <v>2317</v>
      </c>
      <c r="E92" t="s">
        <v>2257</v>
      </c>
      <c r="F92">
        <v>9712</v>
      </c>
    </row>
    <row r="93" spans="1:6" x14ac:dyDescent="0.25">
      <c r="A93" t="s">
        <v>2541</v>
      </c>
      <c r="B93" t="s">
        <v>2542</v>
      </c>
      <c r="C93" t="s">
        <v>2543</v>
      </c>
      <c r="D93" t="s">
        <v>2544</v>
      </c>
      <c r="E93" t="s">
        <v>2207</v>
      </c>
      <c r="F93">
        <v>2129</v>
      </c>
    </row>
    <row r="94" spans="1:6" x14ac:dyDescent="0.25">
      <c r="A94" t="s">
        <v>2545</v>
      </c>
      <c r="B94" t="s">
        <v>2546</v>
      </c>
      <c r="C94" t="s">
        <v>2547</v>
      </c>
      <c r="D94" t="s">
        <v>2419</v>
      </c>
      <c r="E94" t="s">
        <v>2212</v>
      </c>
      <c r="F94">
        <v>7746</v>
      </c>
    </row>
    <row r="95" spans="1:6" x14ac:dyDescent="0.25">
      <c r="A95" t="s">
        <v>2296</v>
      </c>
      <c r="B95" t="s">
        <v>2548</v>
      </c>
      <c r="C95" t="s">
        <v>2549</v>
      </c>
      <c r="D95" t="s">
        <v>2321</v>
      </c>
      <c r="E95" t="s">
        <v>2240</v>
      </c>
      <c r="F95">
        <v>7644</v>
      </c>
    </row>
    <row r="96" spans="1:6" x14ac:dyDescent="0.25">
      <c r="A96" t="s">
        <v>2550</v>
      </c>
      <c r="B96" t="s">
        <v>2551</v>
      </c>
      <c r="C96" t="s">
        <v>2552</v>
      </c>
      <c r="D96" t="s">
        <v>2553</v>
      </c>
      <c r="E96" t="s">
        <v>2531</v>
      </c>
      <c r="F96">
        <v>4032</v>
      </c>
    </row>
    <row r="97" spans="1:6" x14ac:dyDescent="0.25">
      <c r="A97" t="s">
        <v>2554</v>
      </c>
      <c r="B97" t="s">
        <v>2555</v>
      </c>
      <c r="C97" t="s">
        <v>2556</v>
      </c>
      <c r="D97" t="s">
        <v>2557</v>
      </c>
      <c r="E97" t="s">
        <v>2221</v>
      </c>
      <c r="F97">
        <v>1482</v>
      </c>
    </row>
    <row r="98" spans="1:6" x14ac:dyDescent="0.25">
      <c r="A98" t="s">
        <v>2558</v>
      </c>
      <c r="B98" t="s">
        <v>2209</v>
      </c>
      <c r="C98" t="s">
        <v>2559</v>
      </c>
      <c r="D98" t="s">
        <v>2291</v>
      </c>
      <c r="E98" t="s">
        <v>2221</v>
      </c>
      <c r="F98">
        <v>7133</v>
      </c>
    </row>
    <row r="99" spans="1:6" x14ac:dyDescent="0.25">
      <c r="A99" t="s">
        <v>2560</v>
      </c>
      <c r="B99" t="s">
        <v>2561</v>
      </c>
      <c r="C99" t="s">
        <v>2562</v>
      </c>
      <c r="D99" t="s">
        <v>2394</v>
      </c>
      <c r="E99" t="s">
        <v>2207</v>
      </c>
      <c r="F99">
        <v>2164</v>
      </c>
    </row>
    <row r="100" spans="1:6" x14ac:dyDescent="0.25">
      <c r="A100" t="s">
        <v>2563</v>
      </c>
      <c r="B100" t="s">
        <v>2564</v>
      </c>
      <c r="C100" t="s">
        <v>2565</v>
      </c>
      <c r="D100" t="s">
        <v>2566</v>
      </c>
      <c r="E100" t="s">
        <v>2221</v>
      </c>
      <c r="F100">
        <v>4061</v>
      </c>
    </row>
    <row r="101" spans="1:6" x14ac:dyDescent="0.25">
      <c r="A101" t="s">
        <v>2567</v>
      </c>
      <c r="B101" t="s">
        <v>2568</v>
      </c>
      <c r="C101" t="s">
        <v>2569</v>
      </c>
      <c r="D101" t="s">
        <v>2431</v>
      </c>
      <c r="E101" t="s">
        <v>2212</v>
      </c>
      <c r="F101">
        <v>7749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"/>
  <sheetViews>
    <sheetView workbookViewId="0">
      <selection activeCell="A17" sqref="A17"/>
    </sheetView>
  </sheetViews>
  <sheetFormatPr defaultRowHeight="15" x14ac:dyDescent="0.25"/>
  <sheetData>
    <row r="1" spans="1:2" x14ac:dyDescent="0.25">
      <c r="A1" t="s">
        <v>2544</v>
      </c>
      <c r="B1" t="s">
        <v>2207</v>
      </c>
    </row>
    <row r="2" spans="1:2" x14ac:dyDescent="0.25">
      <c r="A2" t="s">
        <v>2272</v>
      </c>
      <c r="B2" t="s">
        <v>2221</v>
      </c>
    </row>
    <row r="3" spans="1:2" x14ac:dyDescent="0.25">
      <c r="A3" t="s">
        <v>2348</v>
      </c>
      <c r="B3" t="s">
        <v>2257</v>
      </c>
    </row>
    <row r="4" spans="1:2" x14ac:dyDescent="0.25">
      <c r="A4" t="s">
        <v>2329</v>
      </c>
      <c r="B4" t="s">
        <v>2221</v>
      </c>
    </row>
    <row r="5" spans="1:2" x14ac:dyDescent="0.25">
      <c r="A5" t="s">
        <v>2427</v>
      </c>
      <c r="B5" t="s">
        <v>2253</v>
      </c>
    </row>
    <row r="6" spans="1:2" x14ac:dyDescent="0.25">
      <c r="A6" t="s">
        <v>2317</v>
      </c>
      <c r="B6" t="s">
        <v>2257</v>
      </c>
    </row>
    <row r="7" spans="1:2" x14ac:dyDescent="0.25">
      <c r="A7" t="s">
        <v>2437</v>
      </c>
      <c r="B7" t="s">
        <v>2265</v>
      </c>
    </row>
    <row r="8" spans="1:2" x14ac:dyDescent="0.25">
      <c r="A8" t="s">
        <v>2252</v>
      </c>
      <c r="B8" t="s">
        <v>2253</v>
      </c>
    </row>
    <row r="9" spans="1:2" x14ac:dyDescent="0.25">
      <c r="A9" t="s">
        <v>2252</v>
      </c>
      <c r="B9" t="s">
        <v>2221</v>
      </c>
    </row>
    <row r="10" spans="1:2" x14ac:dyDescent="0.25">
      <c r="A10" t="s">
        <v>2239</v>
      </c>
      <c r="B10" t="s">
        <v>2240</v>
      </c>
    </row>
    <row r="11" spans="1:2" x14ac:dyDescent="0.25">
      <c r="A11" t="s">
        <v>2239</v>
      </c>
      <c r="B11" t="s">
        <v>2265</v>
      </c>
    </row>
    <row r="12" spans="1:2" x14ac:dyDescent="0.25">
      <c r="A12" t="s">
        <v>2291</v>
      </c>
      <c r="B12" t="s">
        <v>2253</v>
      </c>
    </row>
    <row r="13" spans="1:2" x14ac:dyDescent="0.25">
      <c r="A13" t="s">
        <v>2291</v>
      </c>
      <c r="B13" t="s">
        <v>2221</v>
      </c>
    </row>
    <row r="14" spans="1:2" x14ac:dyDescent="0.25">
      <c r="A14" t="s">
        <v>2337</v>
      </c>
      <c r="B14" t="s">
        <v>2221</v>
      </c>
    </row>
    <row r="15" spans="1:2" x14ac:dyDescent="0.25">
      <c r="A15" t="s">
        <v>2295</v>
      </c>
      <c r="B15" t="s">
        <v>2257</v>
      </c>
    </row>
    <row r="16" spans="1:2" x14ac:dyDescent="0.25">
      <c r="A16" t="s">
        <v>2451</v>
      </c>
      <c r="B16" t="s">
        <v>2212</v>
      </c>
    </row>
    <row r="17" spans="1:2" x14ac:dyDescent="0.25">
      <c r="A17" t="s">
        <v>2333</v>
      </c>
      <c r="B17" t="s">
        <v>2257</v>
      </c>
    </row>
    <row r="18" spans="1:2" x14ac:dyDescent="0.25">
      <c r="A18" t="s">
        <v>2419</v>
      </c>
      <c r="B18" t="s">
        <v>2212</v>
      </c>
    </row>
    <row r="19" spans="1:2" x14ac:dyDescent="0.25">
      <c r="A19" t="s">
        <v>2360</v>
      </c>
      <c r="B19" t="s">
        <v>2235</v>
      </c>
    </row>
    <row r="20" spans="1:2" x14ac:dyDescent="0.25">
      <c r="A20" t="s">
        <v>2431</v>
      </c>
      <c r="B20" t="s">
        <v>2212</v>
      </c>
    </row>
    <row r="21" spans="1:2" x14ac:dyDescent="0.25">
      <c r="A21" t="s">
        <v>2261</v>
      </c>
      <c r="B21" t="s">
        <v>2257</v>
      </c>
    </row>
    <row r="22" spans="1:2" x14ac:dyDescent="0.25">
      <c r="A22" t="s">
        <v>2261</v>
      </c>
      <c r="B22" t="s">
        <v>2207</v>
      </c>
    </row>
    <row r="23" spans="1:2" x14ac:dyDescent="0.25">
      <c r="A23" t="s">
        <v>2411</v>
      </c>
      <c r="B23" t="s">
        <v>2207</v>
      </c>
    </row>
    <row r="24" spans="1:2" x14ac:dyDescent="0.25">
      <c r="A24" t="s">
        <v>2455</v>
      </c>
      <c r="B24" t="s">
        <v>2212</v>
      </c>
    </row>
    <row r="25" spans="1:2" x14ac:dyDescent="0.25">
      <c r="A25" t="s">
        <v>2477</v>
      </c>
      <c r="B25" t="s">
        <v>2253</v>
      </c>
    </row>
    <row r="26" spans="1:2" x14ac:dyDescent="0.25">
      <c r="A26" t="s">
        <v>2481</v>
      </c>
      <c r="B26" t="s">
        <v>2482</v>
      </c>
    </row>
    <row r="27" spans="1:2" x14ac:dyDescent="0.25">
      <c r="A27" t="s">
        <v>2307</v>
      </c>
      <c r="B27" t="s">
        <v>2257</v>
      </c>
    </row>
    <row r="28" spans="1:2" x14ac:dyDescent="0.25">
      <c r="A28" t="s">
        <v>2307</v>
      </c>
      <c r="B28" t="s">
        <v>2207</v>
      </c>
    </row>
    <row r="29" spans="1:2" x14ac:dyDescent="0.25">
      <c r="A29" t="s">
        <v>2276</v>
      </c>
      <c r="B29" t="s">
        <v>2253</v>
      </c>
    </row>
    <row r="30" spans="1:2" x14ac:dyDescent="0.25">
      <c r="A30" t="s">
        <v>2356</v>
      </c>
      <c r="B30" t="s">
        <v>2212</v>
      </c>
    </row>
    <row r="31" spans="1:2" x14ac:dyDescent="0.25">
      <c r="A31" t="s">
        <v>2356</v>
      </c>
      <c r="B31" t="s">
        <v>2226</v>
      </c>
    </row>
    <row r="32" spans="1:2" x14ac:dyDescent="0.25">
      <c r="A32" t="s">
        <v>2211</v>
      </c>
      <c r="B32" t="s">
        <v>2212</v>
      </c>
    </row>
    <row r="33" spans="1:2" x14ac:dyDescent="0.25">
      <c r="A33" t="s">
        <v>2211</v>
      </c>
      <c r="B33" t="s">
        <v>2226</v>
      </c>
    </row>
    <row r="34" spans="1:2" x14ac:dyDescent="0.25">
      <c r="A34" t="s">
        <v>2248</v>
      </c>
      <c r="B34" t="s">
        <v>2240</v>
      </c>
    </row>
    <row r="35" spans="1:2" x14ac:dyDescent="0.25">
      <c r="A35" t="s">
        <v>2230</v>
      </c>
      <c r="B35" t="s">
        <v>2207</v>
      </c>
    </row>
    <row r="36" spans="1:2" x14ac:dyDescent="0.25">
      <c r="A36" t="s">
        <v>2230</v>
      </c>
      <c r="B36" t="s">
        <v>2257</v>
      </c>
    </row>
    <row r="37" spans="1:2" x14ac:dyDescent="0.25">
      <c r="A37" t="s">
        <v>2463</v>
      </c>
      <c r="B37" t="s">
        <v>2257</v>
      </c>
    </row>
    <row r="38" spans="1:2" x14ac:dyDescent="0.25">
      <c r="A38" t="s">
        <v>2234</v>
      </c>
      <c r="B38" t="s">
        <v>2235</v>
      </c>
    </row>
    <row r="39" spans="1:2" x14ac:dyDescent="0.25">
      <c r="A39" t="s">
        <v>2444</v>
      </c>
      <c r="B39" t="s">
        <v>2207</v>
      </c>
    </row>
    <row r="40" spans="1:2" x14ac:dyDescent="0.25">
      <c r="A40" t="s">
        <v>2216</v>
      </c>
      <c r="B40" t="s">
        <v>2207</v>
      </c>
    </row>
    <row r="41" spans="1:2" x14ac:dyDescent="0.25">
      <c r="A41" t="s">
        <v>2216</v>
      </c>
      <c r="B41" t="s">
        <v>2257</v>
      </c>
    </row>
    <row r="42" spans="1:2" x14ac:dyDescent="0.25">
      <c r="A42" t="s">
        <v>2283</v>
      </c>
      <c r="B42" t="s">
        <v>2212</v>
      </c>
    </row>
    <row r="43" spans="1:2" x14ac:dyDescent="0.25">
      <c r="A43" t="s">
        <v>2283</v>
      </c>
      <c r="B43" t="s">
        <v>2226</v>
      </c>
    </row>
    <row r="44" spans="1:2" x14ac:dyDescent="0.25">
      <c r="A44" t="s">
        <v>2387</v>
      </c>
      <c r="B44" t="s">
        <v>2240</v>
      </c>
    </row>
    <row r="45" spans="1:2" x14ac:dyDescent="0.25">
      <c r="A45" t="s">
        <v>2244</v>
      </c>
      <c r="B45" t="s">
        <v>2212</v>
      </c>
    </row>
    <row r="46" spans="1:2" x14ac:dyDescent="0.25">
      <c r="A46" t="s">
        <v>2244</v>
      </c>
      <c r="B46" t="s">
        <v>2226</v>
      </c>
    </row>
    <row r="47" spans="1:2" x14ac:dyDescent="0.25">
      <c r="A47" t="s">
        <v>2423</v>
      </c>
      <c r="B47" t="s">
        <v>2221</v>
      </c>
    </row>
    <row r="48" spans="1:2" x14ac:dyDescent="0.25">
      <c r="A48" t="s">
        <v>2352</v>
      </c>
      <c r="B48" t="s">
        <v>2253</v>
      </c>
    </row>
    <row r="49" spans="1:2" x14ac:dyDescent="0.25">
      <c r="A49" t="s">
        <v>2518</v>
      </c>
      <c r="B49" t="s">
        <v>2265</v>
      </c>
    </row>
    <row r="50" spans="1:2" x14ac:dyDescent="0.25">
      <c r="A50" t="s">
        <v>2473</v>
      </c>
      <c r="B50" t="s">
        <v>2257</v>
      </c>
    </row>
    <row r="51" spans="1:2" x14ac:dyDescent="0.25">
      <c r="A51" t="s">
        <v>2535</v>
      </c>
      <c r="B51" t="s">
        <v>2257</v>
      </c>
    </row>
    <row r="52" spans="1:2" x14ac:dyDescent="0.25">
      <c r="A52" t="s">
        <v>2492</v>
      </c>
      <c r="B52" t="s">
        <v>2493</v>
      </c>
    </row>
    <row r="53" spans="1:2" x14ac:dyDescent="0.25">
      <c r="A53" t="s">
        <v>2527</v>
      </c>
      <c r="B53" t="s">
        <v>2207</v>
      </c>
    </row>
    <row r="54" spans="1:2" x14ac:dyDescent="0.25">
      <c r="A54" t="s">
        <v>2499</v>
      </c>
      <c r="B54" t="s">
        <v>2257</v>
      </c>
    </row>
    <row r="55" spans="1:2" x14ac:dyDescent="0.25">
      <c r="A55" t="s">
        <v>2341</v>
      </c>
      <c r="B55" t="s">
        <v>2303</v>
      </c>
    </row>
    <row r="56" spans="1:2" x14ac:dyDescent="0.25">
      <c r="A56" t="s">
        <v>2503</v>
      </c>
      <c r="B56" t="s">
        <v>2303</v>
      </c>
    </row>
    <row r="57" spans="1:2" x14ac:dyDescent="0.25">
      <c r="A57" t="s">
        <v>2401</v>
      </c>
      <c r="B57" t="s">
        <v>2207</v>
      </c>
    </row>
    <row r="58" spans="1:2" x14ac:dyDescent="0.25">
      <c r="A58" t="s">
        <v>2380</v>
      </c>
      <c r="B58" t="s">
        <v>2226</v>
      </c>
    </row>
    <row r="59" spans="1:2" x14ac:dyDescent="0.25">
      <c r="A59" t="s">
        <v>2287</v>
      </c>
      <c r="B59" t="s">
        <v>2226</v>
      </c>
    </row>
    <row r="60" spans="1:2" x14ac:dyDescent="0.25">
      <c r="A60" t="s">
        <v>2225</v>
      </c>
      <c r="B60" t="s">
        <v>2226</v>
      </c>
    </row>
    <row r="61" spans="1:2" x14ac:dyDescent="0.25">
      <c r="A61" t="s">
        <v>2225</v>
      </c>
      <c r="B61" t="s">
        <v>2212</v>
      </c>
    </row>
    <row r="62" spans="1:2" x14ac:dyDescent="0.25">
      <c r="A62" t="s">
        <v>2367</v>
      </c>
      <c r="B62" t="s">
        <v>2265</v>
      </c>
    </row>
    <row r="63" spans="1:2" x14ac:dyDescent="0.25">
      <c r="A63" t="s">
        <v>2557</v>
      </c>
      <c r="B63" t="s">
        <v>2221</v>
      </c>
    </row>
    <row r="64" spans="1:2" x14ac:dyDescent="0.25">
      <c r="A64" t="s">
        <v>2321</v>
      </c>
      <c r="B64" t="s">
        <v>2240</v>
      </c>
    </row>
    <row r="65" spans="1:2" x14ac:dyDescent="0.25">
      <c r="A65" t="s">
        <v>2363</v>
      </c>
      <c r="B65" t="s">
        <v>2221</v>
      </c>
    </row>
    <row r="66" spans="1:2" x14ac:dyDescent="0.25">
      <c r="A66" t="s">
        <v>2415</v>
      </c>
      <c r="B66" t="s">
        <v>2207</v>
      </c>
    </row>
    <row r="67" spans="1:2" x14ac:dyDescent="0.25">
      <c r="A67" t="s">
        <v>2394</v>
      </c>
      <c r="B67" t="s">
        <v>2257</v>
      </c>
    </row>
    <row r="68" spans="1:2" x14ac:dyDescent="0.25">
      <c r="A68" t="s">
        <v>2394</v>
      </c>
      <c r="B68" t="s">
        <v>2207</v>
      </c>
    </row>
    <row r="69" spans="1:2" x14ac:dyDescent="0.25">
      <c r="A69" t="s">
        <v>2459</v>
      </c>
      <c r="B69" t="s">
        <v>2226</v>
      </c>
    </row>
    <row r="70" spans="1:2" x14ac:dyDescent="0.25">
      <c r="A70" t="s">
        <v>2220</v>
      </c>
      <c r="B70" t="s">
        <v>2221</v>
      </c>
    </row>
    <row r="71" spans="1:2" x14ac:dyDescent="0.25">
      <c r="A71" t="s">
        <v>2302</v>
      </c>
      <c r="B71" t="s">
        <v>2303</v>
      </c>
    </row>
    <row r="72" spans="1:2" x14ac:dyDescent="0.25">
      <c r="A72" t="s">
        <v>2302</v>
      </c>
      <c r="B72" t="s">
        <v>2531</v>
      </c>
    </row>
    <row r="73" spans="1:2" x14ac:dyDescent="0.25">
      <c r="A73" t="s">
        <v>2206</v>
      </c>
      <c r="B73" t="s">
        <v>2207</v>
      </c>
    </row>
    <row r="74" spans="1:2" x14ac:dyDescent="0.25">
      <c r="A74" t="s">
        <v>2566</v>
      </c>
      <c r="B74" t="s">
        <v>2221</v>
      </c>
    </row>
    <row r="75" spans="1:2" x14ac:dyDescent="0.25">
      <c r="A75" t="s">
        <v>2553</v>
      </c>
      <c r="B75" t="s">
        <v>2531</v>
      </c>
    </row>
    <row r="76" spans="1:2" x14ac:dyDescent="0.25">
      <c r="A76" t="s">
        <v>2325</v>
      </c>
      <c r="B76" t="s">
        <v>2207</v>
      </c>
    </row>
  </sheetData>
  <sortState ref="A1:B10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Walters</dc:creator>
  <cp:lastModifiedBy>Paul Walters</cp:lastModifiedBy>
  <dcterms:created xsi:type="dcterms:W3CDTF">2017-04-16T11:58:02Z</dcterms:created>
  <dcterms:modified xsi:type="dcterms:W3CDTF">2017-10-29T02:05:37Z</dcterms:modified>
</cp:coreProperties>
</file>