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09d7c5f0d5d8a3/26.- Comisión Regional Ciencia y Tecnologia Valparaíso (CORECYT)/Escritorio 1/Diplomado de análisis de datos en Biociencias/"/>
    </mc:Choice>
  </mc:AlternateContent>
  <xr:revisionPtr revIDLastSave="246" documentId="8_{74ABF6CE-DBEE-4A1F-B370-F9D241DA22F4}" xr6:coauthVersionLast="47" xr6:coauthVersionMax="47" xr10:uidLastSave="{ABF33B10-F292-44CF-927B-54E4FD1D3830}"/>
  <bookViews>
    <workbookView xWindow="-120" yWindow="-120" windowWidth="29040" windowHeight="15840" xr2:uid="{F6CB8EC4-629D-46C0-9DD0-C343A5C4D173}"/>
  </bookViews>
  <sheets>
    <sheet name="Abioticos" sheetId="2" r:id="rId1"/>
    <sheet name="Hoja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9" i="2" l="1"/>
  <c r="C105" i="2"/>
  <c r="C106" i="2" s="1"/>
  <c r="C103" i="2"/>
  <c r="C102" i="2"/>
  <c r="C100" i="2"/>
  <c r="C96" i="2"/>
  <c r="C97" i="2" s="1"/>
  <c r="C93" i="2"/>
  <c r="C94" i="2" s="1"/>
  <c r="C91" i="2"/>
  <c r="C87" i="2"/>
  <c r="C88" i="2" s="1"/>
  <c r="C84" i="2"/>
  <c r="C85" i="2" s="1"/>
  <c r="C82" i="2"/>
  <c r="C78" i="2"/>
  <c r="C79" i="2" s="1"/>
  <c r="C75" i="2"/>
  <c r="C76" i="2" s="1"/>
  <c r="C73" i="2"/>
  <c r="C69" i="2"/>
  <c r="C70" i="2" s="1"/>
  <c r="C67" i="2"/>
  <c r="C66" i="2"/>
  <c r="C64" i="2"/>
  <c r="C60" i="2"/>
  <c r="C61" i="2" s="1"/>
  <c r="C58" i="2"/>
  <c r="C57" i="2"/>
  <c r="C55" i="2"/>
  <c r="C51" i="2"/>
  <c r="C52" i="2" s="1"/>
  <c r="C48" i="2"/>
  <c r="C49" i="2" s="1"/>
  <c r="C46" i="2"/>
  <c r="C43" i="2"/>
  <c r="C42" i="2"/>
  <c r="C39" i="2"/>
  <c r="C40" i="2" s="1"/>
  <c r="C37" i="2"/>
  <c r="C33" i="2"/>
  <c r="C34" i="2" s="1"/>
  <c r="C30" i="2"/>
  <c r="C31" i="2" s="1"/>
  <c r="C28" i="2"/>
  <c r="C24" i="2"/>
  <c r="C25" i="2" s="1"/>
  <c r="C21" i="2"/>
  <c r="C22" i="2" s="1"/>
  <c r="C19" i="2"/>
  <c r="C16" i="2"/>
  <c r="C15" i="2"/>
  <c r="C12" i="2"/>
  <c r="C13" i="2" s="1"/>
  <c r="D109" i="4"/>
  <c r="D106" i="4"/>
  <c r="D105" i="4"/>
  <c r="C103" i="4"/>
  <c r="C104" i="4" s="1"/>
  <c r="C105" i="4" s="1"/>
  <c r="C106" i="4" s="1"/>
  <c r="C107" i="4" s="1"/>
  <c r="C108" i="4" s="1"/>
  <c r="C109" i="4" s="1"/>
  <c r="D102" i="4"/>
  <c r="D103" i="4" s="1"/>
  <c r="C102" i="4"/>
  <c r="D100" i="4"/>
  <c r="D97" i="4"/>
  <c r="D96" i="4"/>
  <c r="D94" i="4"/>
  <c r="C94" i="4"/>
  <c r="C95" i="4" s="1"/>
  <c r="C96" i="4" s="1"/>
  <c r="C97" i="4" s="1"/>
  <c r="C98" i="4" s="1"/>
  <c r="C99" i="4" s="1"/>
  <c r="C100" i="4" s="1"/>
  <c r="D93" i="4"/>
  <c r="C93" i="4"/>
  <c r="D91" i="4"/>
  <c r="D87" i="4"/>
  <c r="D88" i="4" s="1"/>
  <c r="D85" i="4"/>
  <c r="D84" i="4"/>
  <c r="C84" i="4"/>
  <c r="C85" i="4" s="1"/>
  <c r="C86" i="4" s="1"/>
  <c r="C87" i="4" s="1"/>
  <c r="C88" i="4" s="1"/>
  <c r="C89" i="4" s="1"/>
  <c r="C90" i="4" s="1"/>
  <c r="C91" i="4" s="1"/>
  <c r="B84" i="4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D82" i="4"/>
  <c r="D78" i="4"/>
  <c r="D79" i="4" s="1"/>
  <c r="D76" i="4"/>
  <c r="D75" i="4"/>
  <c r="C75" i="4"/>
  <c r="C76" i="4" s="1"/>
  <c r="C77" i="4" s="1"/>
  <c r="C78" i="4" s="1"/>
  <c r="C79" i="4" s="1"/>
  <c r="C80" i="4" s="1"/>
  <c r="C81" i="4" s="1"/>
  <c r="C82" i="4" s="1"/>
  <c r="D73" i="4"/>
  <c r="D69" i="4"/>
  <c r="D70" i="4" s="1"/>
  <c r="D66" i="4"/>
  <c r="D67" i="4" s="1"/>
  <c r="C66" i="4"/>
  <c r="C67" i="4" s="1"/>
  <c r="C68" i="4" s="1"/>
  <c r="C69" i="4" s="1"/>
  <c r="C70" i="4" s="1"/>
  <c r="C71" i="4" s="1"/>
  <c r="C72" i="4" s="1"/>
  <c r="C73" i="4" s="1"/>
  <c r="D64" i="4"/>
  <c r="D61" i="4"/>
  <c r="D60" i="4"/>
  <c r="B59" i="4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58" i="4"/>
  <c r="D57" i="4"/>
  <c r="D58" i="4" s="1"/>
  <c r="C57" i="4"/>
  <c r="C58" i="4" s="1"/>
  <c r="C59" i="4" s="1"/>
  <c r="C60" i="4" s="1"/>
  <c r="C61" i="4" s="1"/>
  <c r="C62" i="4" s="1"/>
  <c r="C63" i="4" s="1"/>
  <c r="C64" i="4" s="1"/>
  <c r="B57" i="4"/>
  <c r="D55" i="4"/>
  <c r="D51" i="4"/>
  <c r="D52" i="4" s="1"/>
  <c r="D48" i="4"/>
  <c r="D49" i="4" s="1"/>
  <c r="C48" i="4"/>
  <c r="C49" i="4" s="1"/>
  <c r="C50" i="4" s="1"/>
  <c r="C51" i="4" s="1"/>
  <c r="C52" i="4" s="1"/>
  <c r="C53" i="4" s="1"/>
  <c r="C54" i="4" s="1"/>
  <c r="C55" i="4" s="1"/>
  <c r="D46" i="4"/>
  <c r="D43" i="4"/>
  <c r="D42" i="4"/>
  <c r="C41" i="4"/>
  <c r="C42" i="4" s="1"/>
  <c r="C43" i="4" s="1"/>
  <c r="C44" i="4" s="1"/>
  <c r="C45" i="4" s="1"/>
  <c r="C46" i="4" s="1"/>
  <c r="C40" i="4"/>
  <c r="D39" i="4"/>
  <c r="D40" i="4" s="1"/>
  <c r="C39" i="4"/>
  <c r="D37" i="4"/>
  <c r="D34" i="4"/>
  <c r="D33" i="4"/>
  <c r="C31" i="4"/>
  <c r="C32" i="4" s="1"/>
  <c r="C33" i="4" s="1"/>
  <c r="C34" i="4" s="1"/>
  <c r="C35" i="4" s="1"/>
  <c r="C36" i="4" s="1"/>
  <c r="C37" i="4" s="1"/>
  <c r="B31" i="4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D30" i="4"/>
  <c r="D31" i="4" s="1"/>
  <c r="C30" i="4"/>
  <c r="B30" i="4"/>
  <c r="D28" i="4"/>
  <c r="D25" i="4"/>
  <c r="D24" i="4"/>
  <c r="D22" i="4"/>
  <c r="C22" i="4"/>
  <c r="C23" i="4" s="1"/>
  <c r="C24" i="4" s="1"/>
  <c r="C25" i="4" s="1"/>
  <c r="C26" i="4" s="1"/>
  <c r="C27" i="4" s="1"/>
  <c r="C28" i="4" s="1"/>
  <c r="D21" i="4"/>
  <c r="C21" i="4"/>
  <c r="D19" i="4"/>
  <c r="D16" i="4"/>
  <c r="D15" i="4"/>
  <c r="C13" i="4"/>
  <c r="C14" i="4" s="1"/>
  <c r="C15" i="4" s="1"/>
  <c r="C16" i="4" s="1"/>
  <c r="C17" i="4" s="1"/>
  <c r="C18" i="4" s="1"/>
  <c r="C19" i="4" s="1"/>
  <c r="D12" i="4"/>
  <c r="D13" i="4" s="1"/>
  <c r="C12" i="4"/>
  <c r="D10" i="4"/>
  <c r="D6" i="4"/>
  <c r="D7" i="4" s="1"/>
  <c r="D4" i="4"/>
  <c r="D3" i="4"/>
  <c r="C3" i="4"/>
  <c r="C4" i="4" s="1"/>
  <c r="C5" i="4" s="1"/>
  <c r="C6" i="4" s="1"/>
  <c r="C7" i="4" s="1"/>
  <c r="C8" i="4" s="1"/>
  <c r="C9" i="4" s="1"/>
  <c r="C10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C10" i="2"/>
  <c r="B102" i="2"/>
  <c r="B103" i="2" s="1"/>
  <c r="B104" i="2" s="1"/>
  <c r="B105" i="2" s="1"/>
  <c r="B106" i="2" s="1"/>
  <c r="B107" i="2" s="1"/>
  <c r="B108" i="2" s="1"/>
  <c r="B109" i="2" s="1"/>
  <c r="B93" i="2"/>
  <c r="B94" i="2" s="1"/>
  <c r="B95" i="2" s="1"/>
  <c r="B96" i="2" s="1"/>
  <c r="B97" i="2" s="1"/>
  <c r="B98" i="2" s="1"/>
  <c r="B99" i="2" s="1"/>
  <c r="B100" i="2" s="1"/>
  <c r="B84" i="2"/>
  <c r="B85" i="2" s="1"/>
  <c r="B86" i="2" s="1"/>
  <c r="B87" i="2" s="1"/>
  <c r="B88" i="2" s="1"/>
  <c r="B89" i="2" s="1"/>
  <c r="B90" i="2" s="1"/>
  <c r="B91" i="2" s="1"/>
  <c r="B75" i="2"/>
  <c r="B76" i="2" s="1"/>
  <c r="B77" i="2" s="1"/>
  <c r="B78" i="2" s="1"/>
  <c r="B79" i="2" s="1"/>
  <c r="B80" i="2" s="1"/>
  <c r="B81" i="2" s="1"/>
  <c r="B82" i="2" s="1"/>
  <c r="B66" i="2"/>
  <c r="B67" i="2" s="1"/>
  <c r="B68" i="2" s="1"/>
  <c r="B69" i="2" s="1"/>
  <c r="B70" i="2" s="1"/>
  <c r="B71" i="2" s="1"/>
  <c r="B72" i="2" s="1"/>
  <c r="B73" i="2" s="1"/>
  <c r="B57" i="2"/>
  <c r="B58" i="2" s="1"/>
  <c r="B59" i="2" s="1"/>
  <c r="B60" i="2" s="1"/>
  <c r="B61" i="2" s="1"/>
  <c r="B62" i="2" s="1"/>
  <c r="B63" i="2" s="1"/>
  <c r="B64" i="2" s="1"/>
  <c r="B48" i="2"/>
  <c r="B49" i="2" s="1"/>
  <c r="B50" i="2" s="1"/>
  <c r="B51" i="2" s="1"/>
  <c r="B52" i="2" s="1"/>
  <c r="B53" i="2" s="1"/>
  <c r="B54" i="2" s="1"/>
  <c r="B55" i="2" s="1"/>
  <c r="B39" i="2"/>
  <c r="B40" i="2" s="1"/>
  <c r="B41" i="2" s="1"/>
  <c r="B42" i="2" s="1"/>
  <c r="B43" i="2" s="1"/>
  <c r="B44" i="2" s="1"/>
  <c r="B45" i="2" s="1"/>
  <c r="B46" i="2" s="1"/>
  <c r="B30" i="2"/>
  <c r="B31" i="2" s="1"/>
  <c r="B32" i="2" s="1"/>
  <c r="B33" i="2" s="1"/>
  <c r="B34" i="2" s="1"/>
  <c r="B35" i="2" s="1"/>
  <c r="B36" i="2" s="1"/>
  <c r="B37" i="2" s="1"/>
  <c r="A84" i="2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B21" i="2"/>
  <c r="B22" i="2" s="1"/>
  <c r="B23" i="2" s="1"/>
  <c r="B24" i="2" s="1"/>
  <c r="B25" i="2" s="1"/>
  <c r="B26" i="2" s="1"/>
  <c r="B27" i="2" s="1"/>
  <c r="B28" i="2" s="1"/>
  <c r="B12" i="2"/>
  <c r="B13" i="2" s="1"/>
  <c r="B14" i="2" s="1"/>
  <c r="B15" i="2" s="1"/>
  <c r="B16" i="2" s="1"/>
  <c r="B17" i="2" s="1"/>
  <c r="B18" i="2" s="1"/>
  <c r="B19" i="2" s="1"/>
  <c r="C6" i="2"/>
  <c r="C7" i="2" s="1"/>
  <c r="C3" i="2"/>
  <c r="C4" i="2" s="1"/>
  <c r="B3" i="2"/>
  <c r="B4" i="2" s="1"/>
  <c r="B5" i="2" s="1"/>
  <c r="B6" i="2" s="1"/>
  <c r="B7" i="2" s="1"/>
  <c r="B8" i="2" s="1"/>
  <c r="B9" i="2" s="1"/>
  <c r="B10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</calcChain>
</file>

<file path=xl/sharedStrings.xml><?xml version="1.0" encoding="utf-8"?>
<sst xmlns="http://schemas.openxmlformats.org/spreadsheetml/2006/main" count="327" uniqueCount="38">
  <si>
    <t xml:space="preserve">Sesonal </t>
  </si>
  <si>
    <t xml:space="preserve">time </t>
  </si>
  <si>
    <t xml:space="preserve">hours </t>
  </si>
  <si>
    <t xml:space="preserve">pH </t>
  </si>
  <si>
    <t>NO3-</t>
  </si>
  <si>
    <t>PO43 -</t>
  </si>
  <si>
    <t>Temperature</t>
  </si>
  <si>
    <t>Salinity</t>
  </si>
  <si>
    <t xml:space="preserve">PAR </t>
  </si>
  <si>
    <t>UVA</t>
  </si>
  <si>
    <t xml:space="preserve">UVB </t>
  </si>
  <si>
    <t>Replicate</t>
  </si>
  <si>
    <t>Sample_id</t>
  </si>
  <si>
    <t xml:space="preserve">Spring </t>
  </si>
  <si>
    <t>Summer</t>
  </si>
  <si>
    <t>day 2</t>
  </si>
  <si>
    <t>day 3</t>
  </si>
  <si>
    <t xml:space="preserve">Chla </t>
  </si>
  <si>
    <t>Chlc</t>
  </si>
  <si>
    <t>Car</t>
  </si>
  <si>
    <t>PC</t>
  </si>
  <si>
    <t>DPPH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</si>
  <si>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</si>
  <si>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TBARS</t>
  </si>
  <si>
    <t>C</t>
  </si>
  <si>
    <t>N</t>
  </si>
  <si>
    <t>C:N</t>
  </si>
  <si>
    <t>GSH</t>
  </si>
  <si>
    <t>ASC</t>
  </si>
  <si>
    <t>NO2-</t>
  </si>
  <si>
    <t>Autumn</t>
  </si>
  <si>
    <t>Winter</t>
  </si>
  <si>
    <t>day1</t>
  </si>
  <si>
    <t>R1</t>
  </si>
  <si>
    <t>R2</t>
  </si>
  <si>
    <t>hora 1</t>
  </si>
  <si>
    <t>hora 2</t>
  </si>
  <si>
    <t>hora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</si>
</sst>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F400]h:mm:ss\ AM/PM"/>
    <numFmt numFmtId="168" formatCode="[$-580A]hh:mm:ss\ AM/P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0" fillId="2" borderId="0" xfId="0" applyNumberFormat="1" applyFill="1" applyAlignment="1">
      <alignment horizontal="center"/>
    </xf>
    <xf numFmtId="2" fontId="2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D517-96D9-461A-81A7-283717F94253}">
  <dimension ref="A1:Y348"/>
  <sheetViews>
    <sheetView tabSelected="1" topLeftCell="A63" zoomScale="70" zoomScaleNormal="70" workbookViewId="0">
      <selection activeCell="C101" sqref="C101:C109"/>
    </sheetView>
  </sheetViews>
  <sheetFormatPr baseColWidth="10" defaultRowHeight="15" x14ac:dyDescent="0.25"/>
  <cols>
    <col min="1" max="1" width="12.5703125" bestFit="1" customWidth="1"/>
    <col min="2" max="2" width="8" bestFit="1" customWidth="1"/>
    <col min="3" max="3" width="10.7109375" style="19" customWidth="1"/>
    <col min="4" max="4" width="13.42578125" bestFit="1" customWidth="1"/>
    <col min="5" max="6" width="7.5703125" bestFit="1" customWidth="1"/>
    <col min="7" max="8" width="6.85546875" bestFit="1" customWidth="1"/>
    <col min="9" max="9" width="9.7109375" bestFit="1" customWidth="1"/>
    <col min="10" max="10" width="8.42578125" bestFit="1" customWidth="1"/>
    <col min="11" max="11" width="11.140625" bestFit="1" customWidth="1"/>
    <col min="12" max="13" width="7.140625" bestFit="1" customWidth="1"/>
    <col min="14" max="14" width="6.42578125" bestFit="1" customWidth="1"/>
    <col min="15" max="15" width="6" bestFit="1" customWidth="1"/>
    <col min="16" max="16" width="7.5703125" bestFit="1" customWidth="1"/>
    <col min="17" max="19" width="10.42578125" style="1" bestFit="1" customWidth="1"/>
    <col min="20" max="20" width="16" style="1" bestFit="1" customWidth="1"/>
    <col min="21" max="21" width="10.85546875" style="1" customWidth="1"/>
    <col min="22" max="22" width="10.140625" style="1" bestFit="1" customWidth="1"/>
    <col min="23" max="23" width="15.28515625" style="1" bestFit="1" customWidth="1"/>
    <col min="24" max="24" width="15.5703125" style="1" bestFit="1" customWidth="1"/>
    <col min="25" max="25" width="15.42578125" style="1" bestFit="1" customWidth="1"/>
  </cols>
  <sheetData>
    <row r="1" spans="1:25" ht="18" x14ac:dyDescent="0.35">
      <c r="A1" s="4" t="s">
        <v>0</v>
      </c>
      <c r="B1" s="4" t="s">
        <v>1</v>
      </c>
      <c r="C1" s="17" t="s">
        <v>2</v>
      </c>
      <c r="D1" s="4" t="s">
        <v>11</v>
      </c>
      <c r="E1" s="5" t="s">
        <v>17</v>
      </c>
      <c r="F1" s="5" t="s">
        <v>18</v>
      </c>
      <c r="G1" s="5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6" t="s">
        <v>27</v>
      </c>
      <c r="P1" s="6" t="s">
        <v>28</v>
      </c>
      <c r="Q1" s="5" t="s">
        <v>4</v>
      </c>
      <c r="R1" s="5" t="s">
        <v>5</v>
      </c>
      <c r="S1" s="5" t="s">
        <v>29</v>
      </c>
      <c r="T1" s="4" t="s">
        <v>6</v>
      </c>
      <c r="U1" s="4" t="s">
        <v>3</v>
      </c>
      <c r="V1" s="4" t="s">
        <v>7</v>
      </c>
      <c r="W1" s="4" t="s">
        <v>8</v>
      </c>
      <c r="X1" s="4" t="s">
        <v>9</v>
      </c>
      <c r="Y1" s="4" t="s">
        <v>10</v>
      </c>
    </row>
    <row r="2" spans="1:25" x14ac:dyDescent="0.25">
      <c r="A2" s="3" t="s">
        <v>30</v>
      </c>
      <c r="B2" s="3" t="s">
        <v>32</v>
      </c>
      <c r="C2" s="18" t="s">
        <v>35</v>
      </c>
      <c r="D2" s="3" t="s">
        <v>33</v>
      </c>
      <c r="E2" s="7">
        <v>1.04</v>
      </c>
      <c r="F2" s="7">
        <v>9.5000000000000001E-2</v>
      </c>
      <c r="G2" s="7">
        <v>0.60499999999999998</v>
      </c>
      <c r="H2" s="7">
        <v>9.1199999999999992</v>
      </c>
      <c r="I2" s="8">
        <v>7.5776186161443766</v>
      </c>
      <c r="J2" s="8">
        <v>0.80169301378911983</v>
      </c>
      <c r="K2" s="8">
        <v>4.2677753266587484</v>
      </c>
      <c r="L2" s="7">
        <v>315.07</v>
      </c>
      <c r="M2" s="7">
        <v>21.84</v>
      </c>
      <c r="N2" s="7">
        <v>14.43</v>
      </c>
      <c r="O2" s="9">
        <v>20.139658011895932</v>
      </c>
      <c r="P2" s="10">
        <v>0.57742935943836393</v>
      </c>
      <c r="Q2" s="11">
        <v>5.0999999999999996</v>
      </c>
      <c r="R2" s="11">
        <v>0.85</v>
      </c>
      <c r="S2" s="11">
        <v>0.28000000000000003</v>
      </c>
      <c r="T2" s="11">
        <v>12.29</v>
      </c>
      <c r="U2" s="11">
        <v>7.84</v>
      </c>
      <c r="V2" s="11">
        <v>33.74</v>
      </c>
      <c r="W2" s="10">
        <v>593.98699999999997</v>
      </c>
      <c r="X2" s="10">
        <v>4.166666666666667</v>
      </c>
      <c r="Y2" s="11">
        <v>0.5</v>
      </c>
    </row>
    <row r="3" spans="1:25" x14ac:dyDescent="0.25">
      <c r="A3" s="3" t="str">
        <f t="shared" ref="A3:C18" si="0">A2</f>
        <v>Autumn</v>
      </c>
      <c r="B3" s="3" t="str">
        <f t="shared" si="0"/>
        <v>day1</v>
      </c>
      <c r="C3" s="18" t="str">
        <f t="shared" si="0"/>
        <v>hora 1</v>
      </c>
      <c r="D3" s="3" t="s">
        <v>34</v>
      </c>
      <c r="E3" s="7">
        <v>1.597</v>
      </c>
      <c r="F3" s="7">
        <v>0.155</v>
      </c>
      <c r="G3" s="7">
        <v>0.95399999999999996</v>
      </c>
      <c r="H3" s="7">
        <v>13.87</v>
      </c>
      <c r="I3" s="8">
        <v>6.0847117178129286</v>
      </c>
      <c r="J3" s="8">
        <v>0.88419087434121013</v>
      </c>
      <c r="K3" s="8">
        <v>4.4574082814866998</v>
      </c>
      <c r="L3" s="7">
        <v>315.54000000000002</v>
      </c>
      <c r="M3" s="7">
        <v>20.571999999999999</v>
      </c>
      <c r="N3" s="7">
        <v>15.34</v>
      </c>
      <c r="O3" s="9">
        <v>25.412272341190583</v>
      </c>
      <c r="P3" s="10">
        <v>0.65607460552790431</v>
      </c>
      <c r="Q3" s="11">
        <v>5.0999999999999996</v>
      </c>
      <c r="R3" s="11">
        <v>0.85</v>
      </c>
      <c r="S3" s="11">
        <v>0.28000000000000003</v>
      </c>
      <c r="T3" s="11">
        <v>12.29</v>
      </c>
      <c r="U3" s="11">
        <v>7.84</v>
      </c>
      <c r="V3" s="11">
        <v>33.74</v>
      </c>
      <c r="W3" s="10">
        <v>593.98699999999997</v>
      </c>
      <c r="X3" s="10">
        <v>4.166666666666667</v>
      </c>
      <c r="Y3" s="11">
        <v>0.5</v>
      </c>
    </row>
    <row r="4" spans="1:25" x14ac:dyDescent="0.25">
      <c r="A4" s="3" t="str">
        <f t="shared" si="0"/>
        <v>Autumn</v>
      </c>
      <c r="B4" s="3" t="str">
        <f t="shared" si="0"/>
        <v>day1</v>
      </c>
      <c r="C4" s="18" t="str">
        <f t="shared" si="0"/>
        <v>hora 1</v>
      </c>
      <c r="D4" s="3" t="s">
        <v>34</v>
      </c>
      <c r="E4" s="7">
        <v>1.5209999999999999</v>
      </c>
      <c r="F4" s="7">
        <v>0.14299999999999999</v>
      </c>
      <c r="G4" s="7">
        <v>0.93100000000000005</v>
      </c>
      <c r="H4" s="7">
        <v>15.83</v>
      </c>
      <c r="I4" s="8">
        <v>7.8122969347646345</v>
      </c>
      <c r="J4" s="8">
        <v>0.58000619418663302</v>
      </c>
      <c r="K4" s="8">
        <v>4.2258463637127495</v>
      </c>
      <c r="L4" s="7">
        <v>341.69</v>
      </c>
      <c r="M4" s="7">
        <v>23.603999999999999</v>
      </c>
      <c r="N4" s="7">
        <v>14.48</v>
      </c>
      <c r="O4" s="9">
        <v>19.184320800838087</v>
      </c>
      <c r="P4" s="10">
        <v>0.66037994703016256</v>
      </c>
      <c r="Q4" s="11">
        <v>5.0999999999999996</v>
      </c>
      <c r="R4" s="11">
        <v>0.85</v>
      </c>
      <c r="S4" s="11">
        <v>0.28000000000000003</v>
      </c>
      <c r="T4" s="11">
        <v>12.29</v>
      </c>
      <c r="U4" s="11">
        <v>7.84</v>
      </c>
      <c r="V4" s="11">
        <v>33.74</v>
      </c>
      <c r="W4" s="10">
        <v>593.98699999999997</v>
      </c>
      <c r="X4" s="10">
        <v>4.166666666666667</v>
      </c>
      <c r="Y4" s="11">
        <v>0.5</v>
      </c>
    </row>
    <row r="5" spans="1:25" x14ac:dyDescent="0.25">
      <c r="A5" s="3" t="str">
        <f t="shared" si="0"/>
        <v>Autumn</v>
      </c>
      <c r="B5" s="3" t="str">
        <f t="shared" si="0"/>
        <v>day1</v>
      </c>
      <c r="C5" s="18" t="s">
        <v>36</v>
      </c>
      <c r="D5" s="3" t="s">
        <v>33</v>
      </c>
      <c r="E5" s="7">
        <v>1.4790000000000001</v>
      </c>
      <c r="F5" s="7">
        <v>0.152</v>
      </c>
      <c r="G5" s="7">
        <v>0.90500000000000003</v>
      </c>
      <c r="H5" s="7">
        <v>19.89</v>
      </c>
      <c r="I5" s="8">
        <v>7.0153148677615711</v>
      </c>
      <c r="J5" s="8">
        <v>0.64063564259788053</v>
      </c>
      <c r="K5" s="8">
        <v>6.9410082037226895</v>
      </c>
      <c r="L5" s="7">
        <v>330.28</v>
      </c>
      <c r="M5" s="7">
        <v>22.407</v>
      </c>
      <c r="N5" s="7">
        <v>14.74</v>
      </c>
      <c r="O5" s="9">
        <v>18.209035447492933</v>
      </c>
      <c r="P5" s="10">
        <v>0.51203125890973378</v>
      </c>
      <c r="Q5" s="11">
        <v>5.4</v>
      </c>
      <c r="R5" s="11">
        <v>1.02</v>
      </c>
      <c r="S5" s="11">
        <v>0.32</v>
      </c>
      <c r="T5" s="11">
        <v>12.29</v>
      </c>
      <c r="U5" s="11">
        <v>7.85</v>
      </c>
      <c r="V5" s="11">
        <v>17.87</v>
      </c>
      <c r="W5" s="10">
        <v>1562.9966666666667</v>
      </c>
      <c r="X5" s="10">
        <v>15.9</v>
      </c>
      <c r="Y5" s="11">
        <v>0.6</v>
      </c>
    </row>
    <row r="6" spans="1:25" x14ac:dyDescent="0.25">
      <c r="A6" s="3" t="str">
        <f t="shared" si="0"/>
        <v>Autumn</v>
      </c>
      <c r="B6" s="3" t="str">
        <f t="shared" si="0"/>
        <v>day1</v>
      </c>
      <c r="C6" s="18" t="str">
        <f>C5</f>
        <v>hora 2</v>
      </c>
      <c r="D6" s="3" t="s">
        <v>34</v>
      </c>
      <c r="E6" s="7">
        <v>1.139</v>
      </c>
      <c r="F6" s="7">
        <v>0.108</v>
      </c>
      <c r="G6" s="7">
        <v>0.69399999999999995</v>
      </c>
      <c r="H6" s="7">
        <v>19.809999999999999</v>
      </c>
      <c r="I6" s="8">
        <v>7.2011119837491337</v>
      </c>
      <c r="J6" s="8">
        <v>0.67391195895970668</v>
      </c>
      <c r="K6" s="8">
        <v>4.9446216633607465</v>
      </c>
      <c r="L6" s="7">
        <v>307.52999999999997</v>
      </c>
      <c r="M6" s="7">
        <v>22.879000000000001</v>
      </c>
      <c r="N6" s="7">
        <v>13.44</v>
      </c>
      <c r="O6" s="9">
        <v>20.3773578382166</v>
      </c>
      <c r="P6" s="10">
        <v>0.58463445144551507</v>
      </c>
      <c r="Q6" s="11">
        <v>5.4</v>
      </c>
      <c r="R6" s="11">
        <v>1.02</v>
      </c>
      <c r="S6" s="11">
        <v>0.32</v>
      </c>
      <c r="T6" s="11">
        <v>12.29</v>
      </c>
      <c r="U6" s="11">
        <v>7.85</v>
      </c>
      <c r="V6" s="11">
        <v>17.87</v>
      </c>
      <c r="W6" s="10">
        <v>1562.9966666666667</v>
      </c>
      <c r="X6" s="10">
        <v>15.9</v>
      </c>
      <c r="Y6" s="11">
        <v>0.6</v>
      </c>
    </row>
    <row r="7" spans="1:25" x14ac:dyDescent="0.25">
      <c r="A7" s="3" t="str">
        <f t="shared" si="0"/>
        <v>Autumn</v>
      </c>
      <c r="B7" s="3" t="str">
        <f t="shared" si="0"/>
        <v>day1</v>
      </c>
      <c r="C7" s="18" t="str">
        <f>C6</f>
        <v>hora 2</v>
      </c>
      <c r="D7" s="3" t="s">
        <v>34</v>
      </c>
      <c r="E7" s="7">
        <v>1.1659999999999999</v>
      </c>
      <c r="F7" s="7">
        <v>0.115</v>
      </c>
      <c r="G7" s="7">
        <v>0.752</v>
      </c>
      <c r="H7" s="7">
        <v>21.64</v>
      </c>
      <c r="I7" s="8">
        <v>5.119478437854502</v>
      </c>
      <c r="J7" s="8">
        <v>0.46268798113637088</v>
      </c>
      <c r="K7" s="8">
        <v>4.970788586943347</v>
      </c>
      <c r="L7" s="7">
        <v>319.95999999999998</v>
      </c>
      <c r="M7" s="7">
        <v>20.631</v>
      </c>
      <c r="N7" s="7">
        <v>15.51</v>
      </c>
      <c r="O7" s="9">
        <v>27.832488754637307</v>
      </c>
      <c r="P7" s="10">
        <v>0.55734354013607423</v>
      </c>
      <c r="Q7" s="11">
        <v>5.4</v>
      </c>
      <c r="R7" s="11">
        <v>1.02</v>
      </c>
      <c r="S7" s="11">
        <v>0.32</v>
      </c>
      <c r="T7" s="11">
        <v>12.29</v>
      </c>
      <c r="U7" s="11">
        <v>7.85</v>
      </c>
      <c r="V7" s="11">
        <v>17.87</v>
      </c>
      <c r="W7" s="10">
        <v>1562.9966666666667</v>
      </c>
      <c r="X7" s="10">
        <v>15.9</v>
      </c>
      <c r="Y7" s="11">
        <v>0.6</v>
      </c>
    </row>
    <row r="8" spans="1:25" x14ac:dyDescent="0.25">
      <c r="A8" s="3" t="str">
        <f t="shared" si="0"/>
        <v>Autumn</v>
      </c>
      <c r="B8" s="3" t="str">
        <f t="shared" si="0"/>
        <v>day1</v>
      </c>
      <c r="C8" s="18" t="s">
        <v>37</v>
      </c>
      <c r="D8" s="3" t="s">
        <v>33</v>
      </c>
      <c r="E8" s="7">
        <v>1.38</v>
      </c>
      <c r="F8" s="7">
        <v>0.14799999999999999</v>
      </c>
      <c r="G8" s="7">
        <v>0.88400000000000001</v>
      </c>
      <c r="H8" s="7">
        <v>30.43</v>
      </c>
      <c r="I8" s="8">
        <v>6.2367357275275088</v>
      </c>
      <c r="J8" s="8">
        <v>0.45328102247254692</v>
      </c>
      <c r="K8" s="8">
        <v>5.3486522727197112</v>
      </c>
      <c r="L8" s="7">
        <v>287.3</v>
      </c>
      <c r="M8" s="7">
        <v>19.71</v>
      </c>
      <c r="N8" s="7">
        <v>14.58</v>
      </c>
      <c r="O8" s="9">
        <v>32.780966957131049</v>
      </c>
      <c r="P8" s="10">
        <v>0.68989884632269871</v>
      </c>
      <c r="Q8" s="11">
        <v>4.2</v>
      </c>
      <c r="R8" s="11">
        <v>1.1299999999999999</v>
      </c>
      <c r="S8" s="11">
        <v>0.27</v>
      </c>
      <c r="T8" s="11">
        <v>12.29</v>
      </c>
      <c r="U8" s="11">
        <v>7.88</v>
      </c>
      <c r="V8" s="11">
        <v>16.440000000000001</v>
      </c>
      <c r="W8" s="10">
        <v>210.44448333333335</v>
      </c>
      <c r="X8" s="10">
        <v>3.9000000000000004</v>
      </c>
      <c r="Y8" s="11">
        <v>0.5</v>
      </c>
    </row>
    <row r="9" spans="1:25" x14ac:dyDescent="0.25">
      <c r="A9" s="3" t="str">
        <f t="shared" si="0"/>
        <v>Autumn</v>
      </c>
      <c r="B9" s="3" t="str">
        <f t="shared" si="0"/>
        <v>day1</v>
      </c>
      <c r="C9" s="18" t="s">
        <v>37</v>
      </c>
      <c r="D9" s="3" t="s">
        <v>34</v>
      </c>
      <c r="E9" s="7">
        <v>1.173</v>
      </c>
      <c r="F9" s="7">
        <v>0.105</v>
      </c>
      <c r="G9" s="7">
        <v>0.65900000000000003</v>
      </c>
      <c r="H9" s="7">
        <v>14.7</v>
      </c>
      <c r="I9" s="8">
        <v>6.4706277781811057</v>
      </c>
      <c r="J9" s="8">
        <v>0.33770981603128086</v>
      </c>
      <c r="K9" s="8">
        <v>7.4919395893432874</v>
      </c>
      <c r="L9" s="7">
        <v>294.75</v>
      </c>
      <c r="M9" s="7">
        <v>22.318000000000001</v>
      </c>
      <c r="N9" s="7">
        <v>13.21</v>
      </c>
      <c r="O9" s="9">
        <v>29.092946106390407</v>
      </c>
      <c r="P9" s="10">
        <v>0.62615138459731812</v>
      </c>
      <c r="Q9" s="11">
        <v>4.2</v>
      </c>
      <c r="R9" s="11">
        <v>1.1299999999999999</v>
      </c>
      <c r="S9" s="11">
        <v>0.27</v>
      </c>
      <c r="T9" s="11">
        <v>12.29</v>
      </c>
      <c r="U9" s="11">
        <v>7.88</v>
      </c>
      <c r="V9" s="11">
        <v>16.440000000000001</v>
      </c>
      <c r="W9" s="10">
        <v>210.44448333333335</v>
      </c>
      <c r="X9" s="10">
        <v>3.9000000000000004</v>
      </c>
      <c r="Y9" s="11">
        <v>0.5</v>
      </c>
    </row>
    <row r="10" spans="1:25" x14ac:dyDescent="0.25">
      <c r="A10" s="3" t="str">
        <f t="shared" si="0"/>
        <v>Autumn</v>
      </c>
      <c r="B10" s="3" t="str">
        <f t="shared" si="0"/>
        <v>day1</v>
      </c>
      <c r="C10" s="18" t="str">
        <f t="shared" ref="C10" si="1">C9</f>
        <v>hora 3</v>
      </c>
      <c r="D10" s="3" t="s">
        <v>34</v>
      </c>
      <c r="E10" s="7">
        <v>1.0840000000000001</v>
      </c>
      <c r="F10" s="7">
        <v>0.10199999999999999</v>
      </c>
      <c r="G10" s="7">
        <v>0.62</v>
      </c>
      <c r="H10" s="7">
        <v>15.98</v>
      </c>
      <c r="I10" s="8">
        <v>6.3767118495045132</v>
      </c>
      <c r="J10" s="8">
        <v>0.20258492172666814</v>
      </c>
      <c r="K10" s="8">
        <v>8.1210152481151994</v>
      </c>
      <c r="L10" s="7">
        <v>311.85000000000002</v>
      </c>
      <c r="M10" s="7">
        <v>21.483000000000001</v>
      </c>
      <c r="N10" s="7">
        <v>14.52</v>
      </c>
      <c r="O10" s="9">
        <v>24.884968537525594</v>
      </c>
      <c r="P10" s="10">
        <v>0.56760626353933519</v>
      </c>
      <c r="Q10" s="11">
        <v>4.2</v>
      </c>
      <c r="R10" s="11">
        <v>1.1299999999999999</v>
      </c>
      <c r="S10" s="11">
        <v>0.27</v>
      </c>
      <c r="T10" s="11">
        <v>12.29</v>
      </c>
      <c r="U10" s="11">
        <v>7.88</v>
      </c>
      <c r="V10" s="11">
        <v>16.440000000000001</v>
      </c>
      <c r="W10" s="10">
        <v>210.44448333333335</v>
      </c>
      <c r="X10" s="10">
        <v>3.9000000000000004</v>
      </c>
      <c r="Y10" s="11">
        <v>0.5</v>
      </c>
    </row>
    <row r="11" spans="1:25" x14ac:dyDescent="0.25">
      <c r="A11" s="3" t="str">
        <f t="shared" si="0"/>
        <v>Autumn</v>
      </c>
      <c r="B11" s="3" t="s">
        <v>15</v>
      </c>
      <c r="C11" s="18" t="s">
        <v>35</v>
      </c>
      <c r="D11" s="3" t="s">
        <v>33</v>
      </c>
      <c r="E11" s="7">
        <v>1.4910000000000001</v>
      </c>
      <c r="F11" s="7">
        <v>0.13400000000000001</v>
      </c>
      <c r="G11" s="7">
        <v>0.93700000000000006</v>
      </c>
      <c r="H11" s="7">
        <v>20.059999999999999</v>
      </c>
      <c r="I11" s="8">
        <v>4.0731549101666733</v>
      </c>
      <c r="J11" s="8">
        <v>0.53709971186969396</v>
      </c>
      <c r="K11" s="8">
        <v>5.2614199643998063</v>
      </c>
      <c r="L11" s="7">
        <v>318.24</v>
      </c>
      <c r="M11" s="7">
        <v>25.437000000000001</v>
      </c>
      <c r="N11" s="7">
        <v>12.51</v>
      </c>
      <c r="O11" s="9">
        <v>30.66327759536517</v>
      </c>
      <c r="P11" s="11">
        <v>0.49776454781319496</v>
      </c>
      <c r="Q11" s="11">
        <v>4.2</v>
      </c>
      <c r="R11" s="11">
        <v>1.01</v>
      </c>
      <c r="S11" s="11">
        <v>0.35</v>
      </c>
      <c r="T11" s="11">
        <v>12.29</v>
      </c>
      <c r="U11" s="11">
        <v>7.84</v>
      </c>
      <c r="V11" s="11">
        <v>33.74</v>
      </c>
      <c r="W11" s="10">
        <v>462.75900000000001</v>
      </c>
      <c r="X11" s="10">
        <v>4.8</v>
      </c>
      <c r="Y11" s="11">
        <v>0.5</v>
      </c>
    </row>
    <row r="12" spans="1:25" x14ac:dyDescent="0.25">
      <c r="A12" s="3" t="str">
        <f t="shared" si="0"/>
        <v>Autumn</v>
      </c>
      <c r="B12" s="3" t="str">
        <f>B11</f>
        <v>day 2</v>
      </c>
      <c r="C12" s="18" t="str">
        <f t="shared" ref="C12" si="2">C11</f>
        <v>hora 1</v>
      </c>
      <c r="D12" s="3" t="s">
        <v>34</v>
      </c>
      <c r="E12" s="7">
        <v>1.1819999999999999</v>
      </c>
      <c r="F12" s="7">
        <v>0.10199999999999999</v>
      </c>
      <c r="G12" s="7">
        <v>0.79700000000000004</v>
      </c>
      <c r="H12" s="7">
        <v>24.07</v>
      </c>
      <c r="I12" s="8">
        <v>7.8453215109932639</v>
      </c>
      <c r="J12" s="8">
        <v>0.66847460886618426</v>
      </c>
      <c r="K12" s="8">
        <v>5.0159211826593868</v>
      </c>
      <c r="L12" s="7">
        <v>331.8</v>
      </c>
      <c r="M12" s="7">
        <v>25.619</v>
      </c>
      <c r="N12" s="7">
        <v>12.95</v>
      </c>
      <c r="O12" s="9">
        <v>29.129033261840913</v>
      </c>
      <c r="P12" s="11">
        <v>0.62185089431849039</v>
      </c>
      <c r="Q12" s="11">
        <v>4.2</v>
      </c>
      <c r="R12" s="11">
        <v>1.01</v>
      </c>
      <c r="S12" s="11">
        <v>0.35</v>
      </c>
      <c r="T12" s="11">
        <v>12.29</v>
      </c>
      <c r="U12" s="11">
        <v>7.84</v>
      </c>
      <c r="V12" s="11">
        <v>33.74</v>
      </c>
      <c r="W12" s="10">
        <v>462.75900000000001</v>
      </c>
      <c r="X12" s="10">
        <v>4.8</v>
      </c>
      <c r="Y12" s="11">
        <v>0.5</v>
      </c>
    </row>
    <row r="13" spans="1:25" x14ac:dyDescent="0.25">
      <c r="A13" s="3" t="str">
        <f t="shared" si="0"/>
        <v>Autumn</v>
      </c>
      <c r="B13" s="3" t="str">
        <f>B12</f>
        <v>day 2</v>
      </c>
      <c r="C13" s="18" t="str">
        <f t="shared" ref="C13" si="3">C12</f>
        <v>hora 1</v>
      </c>
      <c r="D13" s="3" t="s">
        <v>34</v>
      </c>
      <c r="E13" s="7">
        <v>1.256</v>
      </c>
      <c r="F13" s="7">
        <v>0.11700000000000001</v>
      </c>
      <c r="G13" s="7">
        <v>0.76500000000000001</v>
      </c>
      <c r="H13" s="7">
        <v>16.940000000000001</v>
      </c>
      <c r="I13" s="8">
        <v>7.5833374497918644</v>
      </c>
      <c r="J13" s="8">
        <v>0.64166525097472271</v>
      </c>
      <c r="K13" s="8">
        <v>8.3472723893562168</v>
      </c>
      <c r="L13" s="7">
        <v>296.73</v>
      </c>
      <c r="M13" s="7">
        <v>28.614000000000001</v>
      </c>
      <c r="N13" s="7">
        <v>10.37</v>
      </c>
      <c r="O13" s="9">
        <v>36.076999185193806</v>
      </c>
      <c r="P13" s="11">
        <v>0.53808736424679915</v>
      </c>
      <c r="Q13" s="11">
        <v>4.2</v>
      </c>
      <c r="R13" s="11">
        <v>1.01</v>
      </c>
      <c r="S13" s="11">
        <v>0.35</v>
      </c>
      <c r="T13" s="11">
        <v>12.29</v>
      </c>
      <c r="U13" s="11">
        <v>7.84</v>
      </c>
      <c r="V13" s="11">
        <v>33.74</v>
      </c>
      <c r="W13" s="10">
        <v>462.75900000000001</v>
      </c>
      <c r="X13" s="10">
        <v>4.8</v>
      </c>
      <c r="Y13" s="11">
        <v>0.5</v>
      </c>
    </row>
    <row r="14" spans="1:25" x14ac:dyDescent="0.25">
      <c r="A14" s="3" t="str">
        <f t="shared" si="0"/>
        <v>Autumn</v>
      </c>
      <c r="B14" s="3" t="str">
        <f t="shared" si="0"/>
        <v>day 2</v>
      </c>
      <c r="C14" s="18" t="s">
        <v>36</v>
      </c>
      <c r="D14" s="3" t="s">
        <v>33</v>
      </c>
      <c r="E14" s="7">
        <v>1.6990000000000001</v>
      </c>
      <c r="F14" s="7">
        <v>0.154</v>
      </c>
      <c r="G14" s="7">
        <v>1.026</v>
      </c>
      <c r="H14" s="7">
        <v>18.670000000000002</v>
      </c>
      <c r="I14" s="8">
        <v>7.9082612343892542</v>
      </c>
      <c r="J14" s="8">
        <v>0.18168868733557172</v>
      </c>
      <c r="K14" s="8">
        <v>4.8735692216042272</v>
      </c>
      <c r="L14" s="7">
        <v>318.89999999999998</v>
      </c>
      <c r="M14" s="7">
        <v>21.475000000000001</v>
      </c>
      <c r="N14" s="7">
        <v>14.85</v>
      </c>
      <c r="O14" s="9">
        <v>17.13917437537231</v>
      </c>
      <c r="P14" s="11">
        <v>0.48039056708673072</v>
      </c>
      <c r="Q14" s="11">
        <v>3.4</v>
      </c>
      <c r="R14" s="11">
        <v>0.89</v>
      </c>
      <c r="S14" s="11">
        <v>0.34</v>
      </c>
      <c r="T14" s="11">
        <v>12.29</v>
      </c>
      <c r="U14" s="11">
        <v>7.85</v>
      </c>
      <c r="V14" s="11">
        <v>17.87</v>
      </c>
      <c r="W14" s="10">
        <v>1562.96</v>
      </c>
      <c r="X14" s="10">
        <v>14.5</v>
      </c>
      <c r="Y14" s="11">
        <v>0.5</v>
      </c>
    </row>
    <row r="15" spans="1:25" x14ac:dyDescent="0.25">
      <c r="A15" s="3" t="str">
        <f t="shared" si="0"/>
        <v>Autumn</v>
      </c>
      <c r="B15" s="3" t="str">
        <f t="shared" si="0"/>
        <v>day 2</v>
      </c>
      <c r="C15" s="18" t="str">
        <f>C14</f>
        <v>hora 2</v>
      </c>
      <c r="D15" s="3" t="s">
        <v>34</v>
      </c>
      <c r="E15" s="7">
        <v>1.21</v>
      </c>
      <c r="F15" s="7">
        <v>0.107</v>
      </c>
      <c r="G15" s="7">
        <v>0.746</v>
      </c>
      <c r="H15" s="7">
        <v>21.74</v>
      </c>
      <c r="I15" s="8">
        <v>8.8990318072094894</v>
      </c>
      <c r="J15" s="8">
        <v>0.41154726563763178</v>
      </c>
      <c r="K15" s="8">
        <v>5.6615279464834396</v>
      </c>
      <c r="L15" s="7">
        <v>326.45</v>
      </c>
      <c r="M15" s="7">
        <v>22.048999999999999</v>
      </c>
      <c r="N15" s="7">
        <v>14.81</v>
      </c>
      <c r="O15" s="9">
        <v>21.630684195180073</v>
      </c>
      <c r="P15" s="11">
        <v>0.9744910971823646</v>
      </c>
      <c r="Q15" s="11">
        <v>3.4</v>
      </c>
      <c r="R15" s="11">
        <v>0.89</v>
      </c>
      <c r="S15" s="11">
        <v>0.34</v>
      </c>
      <c r="T15" s="11">
        <v>12.29</v>
      </c>
      <c r="U15" s="11">
        <v>7.85</v>
      </c>
      <c r="V15" s="11">
        <v>17.87</v>
      </c>
      <c r="W15" s="10">
        <v>1562.96</v>
      </c>
      <c r="X15" s="10">
        <v>14.5</v>
      </c>
      <c r="Y15" s="11">
        <v>0.5</v>
      </c>
    </row>
    <row r="16" spans="1:25" x14ac:dyDescent="0.25">
      <c r="A16" s="3" t="str">
        <f t="shared" si="0"/>
        <v>Autumn</v>
      </c>
      <c r="B16" s="3" t="str">
        <f t="shared" si="0"/>
        <v>day 2</v>
      </c>
      <c r="C16" s="18" t="str">
        <f>C15</f>
        <v>hora 2</v>
      </c>
      <c r="D16" s="3" t="s">
        <v>34</v>
      </c>
      <c r="E16" s="7">
        <v>1.5469999999999999</v>
      </c>
      <c r="F16" s="7">
        <v>0.158</v>
      </c>
      <c r="G16" s="7">
        <v>0.86599999999999999</v>
      </c>
      <c r="H16" s="7">
        <v>16.66</v>
      </c>
      <c r="I16" s="8">
        <v>6.8137680719853471</v>
      </c>
      <c r="J16" s="8">
        <v>0.6300078979081849</v>
      </c>
      <c r="K16" s="8">
        <v>3.2011345179510799</v>
      </c>
      <c r="L16" s="7">
        <v>328.36</v>
      </c>
      <c r="M16" s="7">
        <v>22.04</v>
      </c>
      <c r="N16" s="7">
        <v>14.9</v>
      </c>
      <c r="O16" s="9">
        <v>22.257347373661815</v>
      </c>
      <c r="P16" s="11">
        <v>0.85014429962503701</v>
      </c>
      <c r="Q16" s="11">
        <v>3.4</v>
      </c>
      <c r="R16" s="11">
        <v>0.89</v>
      </c>
      <c r="S16" s="11">
        <v>0.34</v>
      </c>
      <c r="T16" s="11">
        <v>12.29</v>
      </c>
      <c r="U16" s="11">
        <v>7.85</v>
      </c>
      <c r="V16" s="11">
        <v>17.87</v>
      </c>
      <c r="W16" s="10">
        <v>1562.96</v>
      </c>
      <c r="X16" s="10">
        <v>14.5</v>
      </c>
      <c r="Y16" s="11">
        <v>0.5</v>
      </c>
    </row>
    <row r="17" spans="1:25" x14ac:dyDescent="0.25">
      <c r="A17" s="3" t="str">
        <f t="shared" si="0"/>
        <v>Autumn</v>
      </c>
      <c r="B17" s="3" t="str">
        <f t="shared" si="0"/>
        <v>day 2</v>
      </c>
      <c r="C17" s="18" t="s">
        <v>37</v>
      </c>
      <c r="D17" s="3" t="s">
        <v>33</v>
      </c>
      <c r="E17" s="7">
        <v>1.635</v>
      </c>
      <c r="F17" s="7">
        <v>0.10100000000000001</v>
      </c>
      <c r="G17" s="7">
        <v>1.0309999999999999</v>
      </c>
      <c r="H17" s="7">
        <v>19.53</v>
      </c>
      <c r="I17" s="8">
        <v>5.1903823669448421</v>
      </c>
      <c r="J17" s="8">
        <v>0.70198530910385015</v>
      </c>
      <c r="K17" s="8">
        <v>4.9565049165771864</v>
      </c>
      <c r="L17" s="7">
        <v>286.99</v>
      </c>
      <c r="M17" s="7">
        <v>20.071000000000002</v>
      </c>
      <c r="N17" s="7">
        <v>14.3</v>
      </c>
      <c r="O17" s="9">
        <v>22.062865697581287</v>
      </c>
      <c r="P17" s="11">
        <v>0.75844108171294977</v>
      </c>
      <c r="Q17" s="11">
        <v>3.6</v>
      </c>
      <c r="R17" s="11">
        <v>0.66</v>
      </c>
      <c r="S17" s="11">
        <v>0.28999999999999998</v>
      </c>
      <c r="T17" s="11">
        <v>12.29</v>
      </c>
      <c r="U17" s="11">
        <v>7.88</v>
      </c>
      <c r="V17" s="11">
        <v>16.440000000000001</v>
      </c>
      <c r="W17" s="10">
        <v>408.04300000000001</v>
      </c>
      <c r="X17" s="10">
        <v>3.5999999999999996</v>
      </c>
      <c r="Y17" s="11">
        <v>0.5</v>
      </c>
    </row>
    <row r="18" spans="1:25" x14ac:dyDescent="0.25">
      <c r="A18" s="3" t="str">
        <f t="shared" si="0"/>
        <v>Autumn</v>
      </c>
      <c r="B18" s="3" t="str">
        <f t="shared" si="0"/>
        <v>day 2</v>
      </c>
      <c r="C18" s="18" t="s">
        <v>37</v>
      </c>
      <c r="D18" s="3" t="s">
        <v>34</v>
      </c>
      <c r="E18" s="7">
        <v>0.95299999999999996</v>
      </c>
      <c r="F18" s="7">
        <v>9.7000000000000003E-2</v>
      </c>
      <c r="G18" s="7">
        <v>0.626</v>
      </c>
      <c r="H18" s="7">
        <v>26.15</v>
      </c>
      <c r="I18" s="8">
        <v>8.9670730164908683</v>
      </c>
      <c r="J18" s="8">
        <v>0.65262686107038326</v>
      </c>
      <c r="K18" s="8">
        <v>5.6980436837894812</v>
      </c>
      <c r="L18" s="7">
        <v>275.63</v>
      </c>
      <c r="M18" s="7">
        <v>19.407</v>
      </c>
      <c r="N18" s="7">
        <v>14.2</v>
      </c>
      <c r="O18" s="9">
        <v>21.999767198230714</v>
      </c>
      <c r="P18" s="11">
        <v>0.67962924606462305</v>
      </c>
      <c r="Q18" s="11">
        <v>3.6</v>
      </c>
      <c r="R18" s="11">
        <v>0.66</v>
      </c>
      <c r="S18" s="11">
        <v>0.28999999999999998</v>
      </c>
      <c r="T18" s="11">
        <v>12.29</v>
      </c>
      <c r="U18" s="11">
        <v>7.88</v>
      </c>
      <c r="V18" s="11">
        <v>16.440000000000001</v>
      </c>
      <c r="W18" s="10">
        <v>408.04300000000001</v>
      </c>
      <c r="X18" s="10">
        <v>3.5999999999999996</v>
      </c>
      <c r="Y18" s="11">
        <v>0.5</v>
      </c>
    </row>
    <row r="19" spans="1:25" x14ac:dyDescent="0.25">
      <c r="A19" s="3" t="str">
        <f t="shared" ref="A19:C28" si="4">A18</f>
        <v>Autumn</v>
      </c>
      <c r="B19" s="3" t="str">
        <f t="shared" si="4"/>
        <v>day 2</v>
      </c>
      <c r="C19" s="18" t="str">
        <f t="shared" si="4"/>
        <v>hora 3</v>
      </c>
      <c r="D19" s="3" t="s">
        <v>34</v>
      </c>
      <c r="E19" s="7">
        <v>1.677</v>
      </c>
      <c r="F19" s="7">
        <v>0.16600000000000001</v>
      </c>
      <c r="G19" s="7">
        <v>1.0669999999999999</v>
      </c>
      <c r="H19" s="7">
        <v>16.97</v>
      </c>
      <c r="I19" s="8">
        <v>6.5535747429280935</v>
      </c>
      <c r="J19" s="8">
        <v>0.78838248724438931</v>
      </c>
      <c r="K19" s="8">
        <v>5.7003280106962428</v>
      </c>
      <c r="L19" s="7">
        <v>307.10000000000002</v>
      </c>
      <c r="M19" s="7">
        <v>23.225999999999999</v>
      </c>
      <c r="N19" s="7">
        <v>13.22</v>
      </c>
      <c r="O19" s="9">
        <v>22.916424164823663</v>
      </c>
      <c r="P19" s="11">
        <v>0.58744697208786845</v>
      </c>
      <c r="Q19" s="11">
        <v>3.6</v>
      </c>
      <c r="R19" s="11">
        <v>0.66</v>
      </c>
      <c r="S19" s="11">
        <v>0.28999999999999998</v>
      </c>
      <c r="T19" s="11">
        <v>12.29</v>
      </c>
      <c r="U19" s="11">
        <v>7.88</v>
      </c>
      <c r="V19" s="11">
        <v>16.440000000000001</v>
      </c>
      <c r="W19" s="10">
        <v>408.04300000000001</v>
      </c>
      <c r="X19" s="10">
        <v>3.5999999999999996</v>
      </c>
      <c r="Y19" s="11">
        <v>0.5</v>
      </c>
    </row>
    <row r="20" spans="1:25" x14ac:dyDescent="0.25">
      <c r="A20" s="3" t="str">
        <f t="shared" si="4"/>
        <v>Autumn</v>
      </c>
      <c r="B20" s="3" t="s">
        <v>16</v>
      </c>
      <c r="C20" s="18" t="s">
        <v>35</v>
      </c>
      <c r="D20" s="3" t="s">
        <v>33</v>
      </c>
      <c r="E20" s="7">
        <v>0.76900000000000002</v>
      </c>
      <c r="F20" s="7">
        <v>7.3999999999999996E-2</v>
      </c>
      <c r="G20" s="7">
        <v>0.51100000000000001</v>
      </c>
      <c r="H20" s="7">
        <v>9.6300000000000008</v>
      </c>
      <c r="I20" s="8">
        <v>7.8790301309285553</v>
      </c>
      <c r="J20" s="8">
        <v>0.48272190458764669</v>
      </c>
      <c r="K20" s="8">
        <v>2.1546991623386367</v>
      </c>
      <c r="L20" s="7">
        <v>279.67</v>
      </c>
      <c r="M20" s="7">
        <v>21.943999999999999</v>
      </c>
      <c r="N20" s="7">
        <v>12.74</v>
      </c>
      <c r="O20" s="9">
        <v>20.139658011895932</v>
      </c>
      <c r="P20" s="11">
        <v>0.81967344714456591</v>
      </c>
      <c r="Q20" s="11">
        <v>2.2000000000000002</v>
      </c>
      <c r="R20" s="11">
        <v>0.65</v>
      </c>
      <c r="S20" s="11">
        <v>0.26</v>
      </c>
      <c r="T20" s="11">
        <v>12.29</v>
      </c>
      <c r="U20" s="11">
        <v>7.84</v>
      </c>
      <c r="V20" s="11">
        <v>33.74</v>
      </c>
      <c r="W20" s="10">
        <v>75.396799999999999</v>
      </c>
      <c r="X20" s="10">
        <v>2.8000000000000003</v>
      </c>
      <c r="Y20" s="11">
        <v>0.5</v>
      </c>
    </row>
    <row r="21" spans="1:25" x14ac:dyDescent="0.25">
      <c r="A21" s="3" t="str">
        <f t="shared" si="4"/>
        <v>Autumn</v>
      </c>
      <c r="B21" s="3" t="str">
        <f>B20</f>
        <v>day 3</v>
      </c>
      <c r="C21" s="18" t="str">
        <f t="shared" ref="C21" si="5">C20</f>
        <v>hora 1</v>
      </c>
      <c r="D21" s="3" t="s">
        <v>34</v>
      </c>
      <c r="E21" s="7">
        <v>0.96699999999999997</v>
      </c>
      <c r="F21" s="7">
        <v>8.2000000000000003E-2</v>
      </c>
      <c r="G21" s="7">
        <v>0.69499999999999995</v>
      </c>
      <c r="H21" s="7">
        <v>9.6999999999999993</v>
      </c>
      <c r="I21" s="8">
        <v>8.0966307095832519</v>
      </c>
      <c r="J21" s="8">
        <v>0.22375386607766867</v>
      </c>
      <c r="K21" s="8">
        <v>2.0569911317657903</v>
      </c>
      <c r="L21" s="7">
        <v>299.64999999999998</v>
      </c>
      <c r="M21" s="7">
        <v>18.308</v>
      </c>
      <c r="N21" s="7">
        <v>16.37</v>
      </c>
      <c r="O21" s="9">
        <v>25.412272341190583</v>
      </c>
      <c r="P21" s="11">
        <v>1.0537319310600444</v>
      </c>
      <c r="Q21" s="11">
        <v>2.2000000000000002</v>
      </c>
      <c r="R21" s="11">
        <v>0.65</v>
      </c>
      <c r="S21" s="11">
        <v>0.26</v>
      </c>
      <c r="T21" s="11">
        <v>12.29</v>
      </c>
      <c r="U21" s="11">
        <v>7.84</v>
      </c>
      <c r="V21" s="11">
        <v>33.74</v>
      </c>
      <c r="W21" s="10">
        <v>75.396799999999999</v>
      </c>
      <c r="X21" s="10">
        <v>2.8000000000000003</v>
      </c>
      <c r="Y21" s="11">
        <v>0.5</v>
      </c>
    </row>
    <row r="22" spans="1:25" x14ac:dyDescent="0.25">
      <c r="A22" s="3" t="str">
        <f t="shared" si="4"/>
        <v>Autumn</v>
      </c>
      <c r="B22" s="3" t="str">
        <f>B21</f>
        <v>day 3</v>
      </c>
      <c r="C22" s="18" t="str">
        <f t="shared" ref="C22" si="6">C21</f>
        <v>hora 1</v>
      </c>
      <c r="D22" s="3" t="s">
        <v>34</v>
      </c>
      <c r="E22" s="7">
        <v>1.1659999999999999</v>
      </c>
      <c r="F22" s="7">
        <v>0.1</v>
      </c>
      <c r="G22" s="7">
        <v>0.74299999999999999</v>
      </c>
      <c r="H22" s="7">
        <v>10.039999999999999</v>
      </c>
      <c r="I22" s="8">
        <v>8.6966812389657591</v>
      </c>
      <c r="J22" s="8">
        <v>0.38374248028458102</v>
      </c>
      <c r="K22" s="8">
        <v>2.6793001266347374</v>
      </c>
      <c r="L22" s="7">
        <v>298.66000000000003</v>
      </c>
      <c r="M22" s="7">
        <v>22.465</v>
      </c>
      <c r="N22" s="7">
        <v>13.29</v>
      </c>
      <c r="O22" s="9">
        <v>19.184320800838087</v>
      </c>
      <c r="P22" s="11">
        <v>1.0493884358784284</v>
      </c>
      <c r="Q22" s="11">
        <v>2.2000000000000002</v>
      </c>
      <c r="R22" s="11">
        <v>0.65</v>
      </c>
      <c r="S22" s="11">
        <v>0.26</v>
      </c>
      <c r="T22" s="11">
        <v>12.29</v>
      </c>
      <c r="U22" s="11">
        <v>7.84</v>
      </c>
      <c r="V22" s="11">
        <v>33.74</v>
      </c>
      <c r="W22" s="10">
        <v>75.396799999999999</v>
      </c>
      <c r="X22" s="10">
        <v>2.8000000000000003</v>
      </c>
      <c r="Y22" s="11">
        <v>0.5</v>
      </c>
    </row>
    <row r="23" spans="1:25" x14ac:dyDescent="0.25">
      <c r="A23" s="3" t="str">
        <f t="shared" si="4"/>
        <v>Autumn</v>
      </c>
      <c r="B23" s="3" t="str">
        <f t="shared" si="4"/>
        <v>day 3</v>
      </c>
      <c r="C23" s="18" t="s">
        <v>36</v>
      </c>
      <c r="D23" s="3" t="s">
        <v>33</v>
      </c>
      <c r="E23" s="7">
        <v>1.5309999999999999</v>
      </c>
      <c r="F23" s="7">
        <v>0.13200000000000001</v>
      </c>
      <c r="G23" s="7">
        <v>0.91</v>
      </c>
      <c r="H23" s="7">
        <v>13.76</v>
      </c>
      <c r="I23" s="8">
        <v>7.7915842642933075</v>
      </c>
      <c r="J23" s="8">
        <v>0.32783826879671291</v>
      </c>
      <c r="K23" s="8">
        <v>2.0773573805951537</v>
      </c>
      <c r="L23" s="7">
        <v>308.43</v>
      </c>
      <c r="M23" s="7">
        <v>23.617999999999999</v>
      </c>
      <c r="N23" s="7">
        <v>13.06</v>
      </c>
      <c r="O23" s="9">
        <v>18.209035447492933</v>
      </c>
      <c r="P23" s="11">
        <v>0.59290817721865186</v>
      </c>
      <c r="Q23" s="11">
        <v>1.9333333333333336</v>
      </c>
      <c r="R23" s="11">
        <v>0.65666666666666673</v>
      </c>
      <c r="S23" s="11">
        <v>0.25666666666666665</v>
      </c>
      <c r="T23" s="11">
        <v>12.29</v>
      </c>
      <c r="U23" s="11">
        <v>7.85</v>
      </c>
      <c r="V23" s="11">
        <v>17.87</v>
      </c>
      <c r="W23" s="10">
        <v>743.66600000000005</v>
      </c>
      <c r="X23" s="10">
        <v>13.200000000000001</v>
      </c>
      <c r="Y23" s="11">
        <v>0.5</v>
      </c>
    </row>
    <row r="24" spans="1:25" x14ac:dyDescent="0.25">
      <c r="A24" s="3" t="str">
        <f t="shared" si="4"/>
        <v>Autumn</v>
      </c>
      <c r="B24" s="3" t="str">
        <f t="shared" si="4"/>
        <v>day 3</v>
      </c>
      <c r="C24" s="18" t="str">
        <f>C23</f>
        <v>hora 2</v>
      </c>
      <c r="D24" s="3" t="s">
        <v>34</v>
      </c>
      <c r="E24" s="7">
        <v>1.222</v>
      </c>
      <c r="F24" s="7">
        <v>9.8000000000000004E-2</v>
      </c>
      <c r="G24" s="7">
        <v>0.73299999999999998</v>
      </c>
      <c r="H24" s="7">
        <v>11.84</v>
      </c>
      <c r="I24" s="8">
        <v>6.5380163011227683</v>
      </c>
      <c r="J24" s="8">
        <v>0.52584898930776058</v>
      </c>
      <c r="K24" s="8">
        <v>5.0613659733579874</v>
      </c>
      <c r="L24" s="7">
        <v>304.02</v>
      </c>
      <c r="M24" s="7">
        <v>21.687999999999999</v>
      </c>
      <c r="N24" s="7">
        <v>14.02</v>
      </c>
      <c r="O24" s="9">
        <v>20.3773578382166</v>
      </c>
      <c r="P24" s="11">
        <v>0.68326520356959575</v>
      </c>
      <c r="Q24" s="11">
        <v>1.9333333333333336</v>
      </c>
      <c r="R24" s="11">
        <v>0.65666666666666673</v>
      </c>
      <c r="S24" s="11">
        <v>0.25666666666666665</v>
      </c>
      <c r="T24" s="11">
        <v>12.29</v>
      </c>
      <c r="U24" s="11">
        <v>7.85</v>
      </c>
      <c r="V24" s="11">
        <v>17.87</v>
      </c>
      <c r="W24" s="10">
        <v>743.66600000000005</v>
      </c>
      <c r="X24" s="10">
        <v>13.200000000000001</v>
      </c>
      <c r="Y24" s="11">
        <v>0.5</v>
      </c>
    </row>
    <row r="25" spans="1:25" x14ac:dyDescent="0.25">
      <c r="A25" s="3" t="str">
        <f t="shared" si="4"/>
        <v>Autumn</v>
      </c>
      <c r="B25" s="3" t="str">
        <f t="shared" si="4"/>
        <v>day 3</v>
      </c>
      <c r="C25" s="18" t="str">
        <f>C24</f>
        <v>hora 2</v>
      </c>
      <c r="D25" s="3" t="s">
        <v>34</v>
      </c>
      <c r="E25" s="7">
        <v>1.385</v>
      </c>
      <c r="F25" s="7">
        <v>0.129</v>
      </c>
      <c r="G25" s="7">
        <v>0.82799999999999996</v>
      </c>
      <c r="H25" s="7">
        <v>11.3</v>
      </c>
      <c r="I25" s="8">
        <v>5.2857254449343465</v>
      </c>
      <c r="J25" s="8">
        <v>0.28529961776140439</v>
      </c>
      <c r="K25" s="8">
        <v>3.5647620663741488</v>
      </c>
      <c r="L25" s="7">
        <v>304.51</v>
      </c>
      <c r="M25" s="7">
        <v>22.434999999999999</v>
      </c>
      <c r="N25" s="7">
        <v>13.57</v>
      </c>
      <c r="O25" s="9">
        <v>27.832488754637307</v>
      </c>
      <c r="P25" s="11">
        <v>0.67962924606462305</v>
      </c>
      <c r="Q25" s="11">
        <v>1.9333333333333336</v>
      </c>
      <c r="R25" s="11">
        <v>0.65666666666666673</v>
      </c>
      <c r="S25" s="11">
        <v>0.25666666666666665</v>
      </c>
      <c r="T25" s="11">
        <v>12.29</v>
      </c>
      <c r="U25" s="11">
        <v>7.85</v>
      </c>
      <c r="V25" s="11">
        <v>17.87</v>
      </c>
      <c r="W25" s="10">
        <v>743.66600000000005</v>
      </c>
      <c r="X25" s="10">
        <v>13.200000000000001</v>
      </c>
      <c r="Y25" s="11">
        <v>0.5</v>
      </c>
    </row>
    <row r="26" spans="1:25" x14ac:dyDescent="0.25">
      <c r="A26" s="3" t="str">
        <f t="shared" si="4"/>
        <v>Autumn</v>
      </c>
      <c r="B26" s="3" t="str">
        <f t="shared" si="4"/>
        <v>day 3</v>
      </c>
      <c r="C26" s="18" t="s">
        <v>37</v>
      </c>
      <c r="D26" s="3" t="s">
        <v>33</v>
      </c>
      <c r="E26" s="7">
        <v>1.0049999999999999</v>
      </c>
      <c r="F26" s="7">
        <v>0.09</v>
      </c>
      <c r="G26" s="7">
        <v>0.624</v>
      </c>
      <c r="H26" s="7">
        <v>9.5299999999999994</v>
      </c>
      <c r="I26" s="8">
        <v>8.2592529839482527</v>
      </c>
      <c r="J26" s="8">
        <v>0.32788916198644302</v>
      </c>
      <c r="K26" s="8">
        <v>2.6392705393713576</v>
      </c>
      <c r="L26" s="7">
        <v>292.52999999999997</v>
      </c>
      <c r="M26" s="7">
        <v>22.83</v>
      </c>
      <c r="N26" s="7">
        <v>12.81</v>
      </c>
      <c r="O26" s="9">
        <v>32.780966957131049</v>
      </c>
      <c r="P26" s="11">
        <v>0.74050267368133194</v>
      </c>
      <c r="Q26" s="11">
        <v>0.9</v>
      </c>
      <c r="R26" s="11">
        <v>0.54666666666666675</v>
      </c>
      <c r="S26" s="11">
        <v>0.22666666666666668</v>
      </c>
      <c r="T26" s="11">
        <v>12.29</v>
      </c>
      <c r="U26" s="11">
        <v>7.88</v>
      </c>
      <c r="V26" s="11">
        <v>16.440000000000001</v>
      </c>
      <c r="W26" s="10">
        <v>118.59</v>
      </c>
      <c r="X26" s="10">
        <v>3.7</v>
      </c>
      <c r="Y26" s="11">
        <v>0.5</v>
      </c>
    </row>
    <row r="27" spans="1:25" x14ac:dyDescent="0.25">
      <c r="A27" s="3" t="str">
        <f t="shared" si="4"/>
        <v>Autumn</v>
      </c>
      <c r="B27" s="3" t="str">
        <f t="shared" si="4"/>
        <v>day 3</v>
      </c>
      <c r="C27" s="18" t="s">
        <v>37</v>
      </c>
      <c r="D27" s="3" t="s">
        <v>34</v>
      </c>
      <c r="E27" s="12">
        <v>1</v>
      </c>
      <c r="F27" s="7">
        <v>9.1999999999999998E-2</v>
      </c>
      <c r="G27" s="7">
        <v>0.63200000000000001</v>
      </c>
      <c r="H27" s="7">
        <v>13.38</v>
      </c>
      <c r="I27" s="8">
        <v>9.106008687353631</v>
      </c>
      <c r="J27" s="8">
        <v>0.28404272160380117</v>
      </c>
      <c r="K27" s="8">
        <v>4.0253569610433697</v>
      </c>
      <c r="L27" s="7">
        <v>314.72000000000003</v>
      </c>
      <c r="M27" s="7">
        <v>21.157</v>
      </c>
      <c r="N27" s="7">
        <v>14.88</v>
      </c>
      <c r="O27" s="9">
        <v>29.092946106390407</v>
      </c>
      <c r="P27" s="11">
        <v>0.83687540825987694</v>
      </c>
      <c r="Q27" s="11">
        <v>0.9</v>
      </c>
      <c r="R27" s="11">
        <v>0.54666666666666675</v>
      </c>
      <c r="S27" s="11">
        <v>0.22666666666666668</v>
      </c>
      <c r="T27" s="11">
        <v>12.29</v>
      </c>
      <c r="U27" s="11">
        <v>7.88</v>
      </c>
      <c r="V27" s="11">
        <v>16.440000000000001</v>
      </c>
      <c r="W27" s="10">
        <v>118.59</v>
      </c>
      <c r="X27" s="10">
        <v>3.7</v>
      </c>
      <c r="Y27" s="11">
        <v>0.5</v>
      </c>
    </row>
    <row r="28" spans="1:25" x14ac:dyDescent="0.25">
      <c r="A28" s="3" t="str">
        <f t="shared" si="4"/>
        <v>Autumn</v>
      </c>
      <c r="B28" s="3" t="str">
        <f t="shared" si="4"/>
        <v>day 3</v>
      </c>
      <c r="C28" s="18" t="str">
        <f t="shared" si="4"/>
        <v>hora 3</v>
      </c>
      <c r="D28" s="3" t="s">
        <v>34</v>
      </c>
      <c r="E28" s="7">
        <v>1.1759999999999999</v>
      </c>
      <c r="F28" s="7">
        <v>0.112</v>
      </c>
      <c r="G28" s="7">
        <v>0.78200000000000003</v>
      </c>
      <c r="H28" s="7">
        <v>15.32</v>
      </c>
      <c r="I28" s="8">
        <v>8.657348001745234</v>
      </c>
      <c r="J28" s="8">
        <v>0.17716702317111183</v>
      </c>
      <c r="K28" s="8">
        <v>4.4998909117354735</v>
      </c>
      <c r="L28" s="7">
        <v>303.625</v>
      </c>
      <c r="M28" s="7">
        <v>21.993500000000001</v>
      </c>
      <c r="N28" s="7">
        <v>13.81</v>
      </c>
      <c r="O28" s="9">
        <v>24.884968537525594</v>
      </c>
      <c r="P28" s="11">
        <v>0.64982094579863081</v>
      </c>
      <c r="Q28" s="11">
        <v>0.9</v>
      </c>
      <c r="R28" s="11">
        <v>0.54666666666666675</v>
      </c>
      <c r="S28" s="11">
        <v>0.22666666666666668</v>
      </c>
      <c r="T28" s="11">
        <v>12.29</v>
      </c>
      <c r="U28" s="11">
        <v>7.88</v>
      </c>
      <c r="V28" s="11">
        <v>16.440000000000001</v>
      </c>
      <c r="W28" s="10">
        <v>118.59</v>
      </c>
      <c r="X28" s="10">
        <v>3.7</v>
      </c>
      <c r="Y28" s="11">
        <v>0.5</v>
      </c>
    </row>
    <row r="29" spans="1:25" x14ac:dyDescent="0.25">
      <c r="A29" s="3" t="s">
        <v>31</v>
      </c>
      <c r="B29" s="3" t="s">
        <v>32</v>
      </c>
      <c r="C29" s="18" t="s">
        <v>35</v>
      </c>
      <c r="D29" s="3" t="s">
        <v>33</v>
      </c>
      <c r="E29" s="7">
        <v>0.80800000000000005</v>
      </c>
      <c r="F29" s="7">
        <v>0.11899999999999999</v>
      </c>
      <c r="G29" s="7">
        <v>0.61699999999999999</v>
      </c>
      <c r="H29" s="7">
        <v>11.17</v>
      </c>
      <c r="I29" s="8">
        <v>6.528569163570153</v>
      </c>
      <c r="J29" s="8">
        <v>0.44896406035376074</v>
      </c>
      <c r="K29" s="8">
        <v>3.3102227824780011</v>
      </c>
      <c r="L29" s="7">
        <v>291.43</v>
      </c>
      <c r="M29" s="7">
        <v>21.567</v>
      </c>
      <c r="N29" s="7">
        <v>13.51</v>
      </c>
      <c r="O29" s="9">
        <v>19.815521885095041</v>
      </c>
      <c r="P29" s="10">
        <v>0.85407736937518808</v>
      </c>
      <c r="Q29" s="11">
        <v>17.600000000000001</v>
      </c>
      <c r="R29" s="11">
        <v>1.84</v>
      </c>
      <c r="S29" s="11">
        <v>0.24</v>
      </c>
      <c r="T29" s="11">
        <v>11.54</v>
      </c>
      <c r="U29" s="11">
        <v>7.8</v>
      </c>
      <c r="V29" s="11">
        <v>33.630000000000003</v>
      </c>
      <c r="W29" s="10">
        <v>603.63199999999995</v>
      </c>
      <c r="X29" s="10">
        <v>3.9</v>
      </c>
      <c r="Y29" s="11">
        <v>0.4</v>
      </c>
    </row>
    <row r="30" spans="1:25" x14ac:dyDescent="0.25">
      <c r="A30" s="3" t="str">
        <f t="shared" ref="A30:C45" si="7">A29</f>
        <v>Winter</v>
      </c>
      <c r="B30" s="3" t="str">
        <f t="shared" si="7"/>
        <v>day1</v>
      </c>
      <c r="C30" s="18" t="str">
        <f t="shared" si="7"/>
        <v>hora 1</v>
      </c>
      <c r="D30" s="3" t="s">
        <v>34</v>
      </c>
      <c r="E30" s="7">
        <v>0.86899999999999999</v>
      </c>
      <c r="F30" s="7">
        <v>4.4999999999999998E-2</v>
      </c>
      <c r="G30" s="7">
        <v>0.70299999999999996</v>
      </c>
      <c r="H30" s="7">
        <v>12.57</v>
      </c>
      <c r="I30" s="8">
        <v>7.2849572194792112</v>
      </c>
      <c r="J30" s="8">
        <v>0.97736456015432394</v>
      </c>
      <c r="K30" s="8">
        <v>2.5204380072069563</v>
      </c>
      <c r="L30" s="7">
        <v>278.54000000000002</v>
      </c>
      <c r="M30" s="7">
        <v>18.774999999999999</v>
      </c>
      <c r="N30" s="7">
        <v>14.84</v>
      </c>
      <c r="O30" s="9">
        <v>19.599431133894438</v>
      </c>
      <c r="P30" s="10">
        <v>1.0713954781319497</v>
      </c>
      <c r="Q30" s="11">
        <v>17.600000000000001</v>
      </c>
      <c r="R30" s="11">
        <v>1.84</v>
      </c>
      <c r="S30" s="11">
        <v>0.24</v>
      </c>
      <c r="T30" s="11">
        <v>11.55</v>
      </c>
      <c r="U30" s="11">
        <v>7.87</v>
      </c>
      <c r="V30" s="11">
        <v>28.76</v>
      </c>
      <c r="W30" s="10">
        <v>603.63199999999995</v>
      </c>
      <c r="X30" s="10">
        <v>3.9</v>
      </c>
      <c r="Y30" s="11">
        <v>0.4</v>
      </c>
    </row>
    <row r="31" spans="1:25" x14ac:dyDescent="0.25">
      <c r="A31" s="3" t="str">
        <f t="shared" si="7"/>
        <v>Winter</v>
      </c>
      <c r="B31" s="3" t="str">
        <f t="shared" si="7"/>
        <v>day1</v>
      </c>
      <c r="C31" s="18" t="str">
        <f t="shared" si="7"/>
        <v>hora 1</v>
      </c>
      <c r="D31" s="3" t="s">
        <v>34</v>
      </c>
      <c r="E31" s="7">
        <v>0.88300000000000001</v>
      </c>
      <c r="F31" s="7">
        <v>0.10199999999999999</v>
      </c>
      <c r="G31" s="7">
        <v>0.45300000000000001</v>
      </c>
      <c r="H31" s="7">
        <v>11.2</v>
      </c>
      <c r="I31" s="8">
        <v>6.9519460930874528</v>
      </c>
      <c r="J31" s="8">
        <v>0.80745960367158687</v>
      </c>
      <c r="K31" s="8">
        <v>2.2370743351205609</v>
      </c>
      <c r="L31" s="7">
        <v>293.58999999999997</v>
      </c>
      <c r="M31" s="7">
        <v>19.914999999999999</v>
      </c>
      <c r="N31" s="7">
        <v>14.74</v>
      </c>
      <c r="O31" s="9">
        <v>23.265626818763824</v>
      </c>
      <c r="P31" s="10">
        <v>0.86701224207791472</v>
      </c>
      <c r="Q31" s="11">
        <v>17.600000000000001</v>
      </c>
      <c r="R31" s="11">
        <v>1.84</v>
      </c>
      <c r="S31" s="11">
        <v>0.24</v>
      </c>
      <c r="T31" s="11">
        <v>11.57</v>
      </c>
      <c r="U31" s="11">
        <v>7.88</v>
      </c>
      <c r="V31" s="11">
        <v>30.61</v>
      </c>
      <c r="W31" s="10">
        <v>603.63199999999995</v>
      </c>
      <c r="X31" s="10">
        <v>3.9</v>
      </c>
      <c r="Y31" s="11">
        <v>0.4</v>
      </c>
    </row>
    <row r="32" spans="1:25" x14ac:dyDescent="0.25">
      <c r="A32" s="3" t="str">
        <f t="shared" si="7"/>
        <v>Winter</v>
      </c>
      <c r="B32" s="3" t="str">
        <f t="shared" si="7"/>
        <v>day1</v>
      </c>
      <c r="C32" s="18" t="s">
        <v>36</v>
      </c>
      <c r="D32" s="3" t="s">
        <v>33</v>
      </c>
      <c r="E32" s="7">
        <v>0.95399999999999996</v>
      </c>
      <c r="F32" s="7">
        <v>4.5999999999999999E-2</v>
      </c>
      <c r="G32" s="7">
        <v>0.64100000000000001</v>
      </c>
      <c r="H32" s="7">
        <v>11.78</v>
      </c>
      <c r="I32" s="8">
        <v>7.6748820957693127</v>
      </c>
      <c r="J32" s="8">
        <v>1.0199856491227004</v>
      </c>
      <c r="K32" s="8">
        <v>5.2535862469881911</v>
      </c>
      <c r="L32" s="7">
        <v>240.55</v>
      </c>
      <c r="M32" s="7">
        <v>16.86</v>
      </c>
      <c r="N32" s="7">
        <v>14.27</v>
      </c>
      <c r="O32" s="9">
        <v>15.898135531712395</v>
      </c>
      <c r="P32" s="10">
        <v>0.58869119160543237</v>
      </c>
      <c r="Q32" s="11">
        <v>19.899999999999999</v>
      </c>
      <c r="R32" s="11">
        <v>1.87</v>
      </c>
      <c r="S32" s="11">
        <v>0.23</v>
      </c>
      <c r="T32" s="11">
        <v>12.29</v>
      </c>
      <c r="U32" s="11">
        <v>7.96</v>
      </c>
      <c r="V32" s="11">
        <v>31.02</v>
      </c>
      <c r="W32" s="10">
        <v>1054.56</v>
      </c>
      <c r="X32" s="10">
        <v>5.6000000000000005</v>
      </c>
      <c r="Y32" s="11">
        <v>0.5</v>
      </c>
    </row>
    <row r="33" spans="1:25" x14ac:dyDescent="0.25">
      <c r="A33" s="3" t="str">
        <f t="shared" si="7"/>
        <v>Winter</v>
      </c>
      <c r="B33" s="3" t="str">
        <f t="shared" si="7"/>
        <v>day1</v>
      </c>
      <c r="C33" s="18" t="str">
        <f>C32</f>
        <v>hora 2</v>
      </c>
      <c r="D33" s="3" t="s">
        <v>34</v>
      </c>
      <c r="E33" s="7">
        <v>0.88200000000000001</v>
      </c>
      <c r="F33" s="7">
        <v>0.09</v>
      </c>
      <c r="G33" s="7">
        <v>0.45200000000000001</v>
      </c>
      <c r="H33" s="7">
        <v>12.88</v>
      </c>
      <c r="I33" s="8">
        <v>7.9234610975669826</v>
      </c>
      <c r="J33" s="8">
        <v>0.94012248985431712</v>
      </c>
      <c r="K33" s="8">
        <v>3.7562963417167321</v>
      </c>
      <c r="L33" s="7">
        <v>306.97000000000003</v>
      </c>
      <c r="M33" s="7">
        <v>23.532</v>
      </c>
      <c r="N33" s="7">
        <v>13.04</v>
      </c>
      <c r="O33" s="9">
        <v>14.478080330440212</v>
      </c>
      <c r="P33" s="10">
        <v>0.55797207333067234</v>
      </c>
      <c r="Q33" s="11">
        <v>19.899999999999999</v>
      </c>
      <c r="R33" s="11">
        <v>1.87</v>
      </c>
      <c r="S33" s="11">
        <v>0.23</v>
      </c>
      <c r="T33" s="11">
        <v>12.6</v>
      </c>
      <c r="U33" s="11">
        <v>7.94</v>
      </c>
      <c r="V33" s="11">
        <v>34.380000000000003</v>
      </c>
      <c r="W33" s="10">
        <v>1054.56</v>
      </c>
      <c r="X33" s="10">
        <v>5.6000000000000005</v>
      </c>
      <c r="Y33" s="11">
        <v>0.5</v>
      </c>
    </row>
    <row r="34" spans="1:25" x14ac:dyDescent="0.25">
      <c r="A34" s="3" t="str">
        <f t="shared" si="7"/>
        <v>Winter</v>
      </c>
      <c r="B34" s="3" t="str">
        <f t="shared" si="7"/>
        <v>day1</v>
      </c>
      <c r="C34" s="18" t="str">
        <f>C33</f>
        <v>hora 2</v>
      </c>
      <c r="D34" s="3" t="s">
        <v>34</v>
      </c>
      <c r="E34" s="7">
        <v>0.82599999999999996</v>
      </c>
      <c r="F34" s="7">
        <v>0.13</v>
      </c>
      <c r="G34" s="7">
        <v>0.55800000000000005</v>
      </c>
      <c r="H34" s="7">
        <v>10.74</v>
      </c>
      <c r="I34" s="8">
        <v>7.9628694955525399</v>
      </c>
      <c r="J34" s="8">
        <v>1.3415666905850683</v>
      </c>
      <c r="K34" s="8">
        <v>3.9768732879202928</v>
      </c>
      <c r="L34" s="7">
        <v>301.85000000000002</v>
      </c>
      <c r="M34" s="7">
        <v>20.187999999999999</v>
      </c>
      <c r="N34" s="7">
        <v>14.95</v>
      </c>
      <c r="O34" s="9">
        <v>16.811860443406701</v>
      </c>
      <c r="P34" s="10">
        <v>0.59332144180874713</v>
      </c>
      <c r="Q34" s="11">
        <v>19.899999999999999</v>
      </c>
      <c r="R34" s="11">
        <v>1.87</v>
      </c>
      <c r="S34" s="11">
        <v>0.23</v>
      </c>
      <c r="T34" s="11">
        <v>12.23</v>
      </c>
      <c r="U34" s="11">
        <v>7.94</v>
      </c>
      <c r="V34" s="11">
        <v>29.75</v>
      </c>
      <c r="W34" s="10">
        <v>1054.56</v>
      </c>
      <c r="X34" s="10">
        <v>5.6000000000000005</v>
      </c>
      <c r="Y34" s="11">
        <v>0.5</v>
      </c>
    </row>
    <row r="35" spans="1:25" x14ac:dyDescent="0.25">
      <c r="A35" s="3" t="str">
        <f t="shared" si="7"/>
        <v>Winter</v>
      </c>
      <c r="B35" s="3" t="str">
        <f t="shared" si="7"/>
        <v>day1</v>
      </c>
      <c r="C35" s="18" t="s">
        <v>37</v>
      </c>
      <c r="D35" s="3" t="s">
        <v>33</v>
      </c>
      <c r="E35" s="7">
        <v>0.81599999999999995</v>
      </c>
      <c r="F35" s="7">
        <v>0.107</v>
      </c>
      <c r="G35" s="7">
        <v>0.41899999999999998</v>
      </c>
      <c r="H35" s="7">
        <v>6.34</v>
      </c>
      <c r="I35" s="8">
        <v>6.4706476782599402</v>
      </c>
      <c r="J35" s="8">
        <v>0.5460067578730976</v>
      </c>
      <c r="K35" s="8">
        <v>4.0771441785606157</v>
      </c>
      <c r="L35" s="7">
        <v>297.91000000000003</v>
      </c>
      <c r="M35" s="7">
        <v>21.75</v>
      </c>
      <c r="N35" s="7">
        <v>13.7</v>
      </c>
      <c r="O35" s="9">
        <v>18.130014025730361</v>
      </c>
      <c r="P35" s="10">
        <v>0.49342105263157893</v>
      </c>
      <c r="Q35" s="11">
        <v>17.899999999999999</v>
      </c>
      <c r="R35" s="11">
        <v>1.84</v>
      </c>
      <c r="S35" s="11">
        <v>0.23</v>
      </c>
      <c r="T35" s="11">
        <v>11.96</v>
      </c>
      <c r="U35" s="11">
        <v>8.1199999999999992</v>
      </c>
      <c r="V35" s="11">
        <v>32.57</v>
      </c>
      <c r="W35" s="10">
        <v>9.7680100000000003</v>
      </c>
      <c r="X35" s="10">
        <v>1.2</v>
      </c>
      <c r="Y35" s="11">
        <v>0.4</v>
      </c>
    </row>
    <row r="36" spans="1:25" x14ac:dyDescent="0.25">
      <c r="A36" s="3" t="str">
        <f t="shared" si="7"/>
        <v>Winter</v>
      </c>
      <c r="B36" s="3" t="str">
        <f t="shared" si="7"/>
        <v>day1</v>
      </c>
      <c r="C36" s="18" t="s">
        <v>37</v>
      </c>
      <c r="D36" s="3" t="s">
        <v>34</v>
      </c>
      <c r="E36" s="12">
        <v>0.87</v>
      </c>
      <c r="F36" s="7">
        <v>9.7000000000000003E-2</v>
      </c>
      <c r="G36" s="7">
        <v>0.443</v>
      </c>
      <c r="H36" s="7">
        <v>10.41</v>
      </c>
      <c r="I36" s="8">
        <v>7.3880453432457047</v>
      </c>
      <c r="J36" s="8">
        <v>0.59841695614297419</v>
      </c>
      <c r="K36" s="8">
        <v>3.5162783932510737</v>
      </c>
      <c r="L36" s="7">
        <v>289.58</v>
      </c>
      <c r="M36" s="7">
        <v>21.103999999999999</v>
      </c>
      <c r="N36" s="7">
        <v>13.72</v>
      </c>
      <c r="O36" s="9">
        <v>18.049412175532535</v>
      </c>
      <c r="P36" s="10">
        <v>0.44123030260772556</v>
      </c>
      <c r="Q36" s="11">
        <v>17.899999999999999</v>
      </c>
      <c r="R36" s="11">
        <v>1.84</v>
      </c>
      <c r="S36" s="11">
        <v>0.23</v>
      </c>
      <c r="T36" s="11">
        <v>11.92</v>
      </c>
      <c r="U36" s="11">
        <v>8.01</v>
      </c>
      <c r="V36" s="11">
        <v>20.05</v>
      </c>
      <c r="W36" s="10">
        <v>9.7680100000000003</v>
      </c>
      <c r="X36" s="10">
        <v>1.2</v>
      </c>
      <c r="Y36" s="11">
        <v>0.4</v>
      </c>
    </row>
    <row r="37" spans="1:25" x14ac:dyDescent="0.25">
      <c r="A37" s="3" t="str">
        <f t="shared" si="7"/>
        <v>Winter</v>
      </c>
      <c r="B37" s="3" t="str">
        <f t="shared" si="7"/>
        <v>day1</v>
      </c>
      <c r="C37" s="18" t="str">
        <f t="shared" si="7"/>
        <v>hora 3</v>
      </c>
      <c r="D37" s="3" t="s">
        <v>34</v>
      </c>
      <c r="E37" s="7">
        <v>0.92900000000000005</v>
      </c>
      <c r="F37" s="7">
        <v>8.7999999999999995E-2</v>
      </c>
      <c r="G37" s="7">
        <v>0.46</v>
      </c>
      <c r="H37" s="7">
        <v>14.02</v>
      </c>
      <c r="I37" s="8">
        <v>7.3259699618066536</v>
      </c>
      <c r="J37" s="8">
        <v>0.6747855430319627</v>
      </c>
      <c r="K37" s="8">
        <v>3.3550231085895428</v>
      </c>
      <c r="L37" s="7">
        <v>299.57</v>
      </c>
      <c r="M37" s="7">
        <v>22.54</v>
      </c>
      <c r="N37" s="7">
        <v>13.29</v>
      </c>
      <c r="O37" s="9">
        <v>18.572788212013943</v>
      </c>
      <c r="P37" s="10">
        <v>0.50077944446866962</v>
      </c>
      <c r="Q37" s="11">
        <v>17.899999999999999</v>
      </c>
      <c r="R37" s="11">
        <v>1.84</v>
      </c>
      <c r="S37" s="11">
        <v>0.23</v>
      </c>
      <c r="T37" s="11">
        <v>11.92</v>
      </c>
      <c r="U37" s="11">
        <v>7.97</v>
      </c>
      <c r="V37" s="11">
        <v>33.56</v>
      </c>
      <c r="W37" s="10">
        <v>9.7680100000000003</v>
      </c>
      <c r="X37" s="10">
        <v>1.2</v>
      </c>
      <c r="Y37" s="11">
        <v>0.4</v>
      </c>
    </row>
    <row r="38" spans="1:25" x14ac:dyDescent="0.25">
      <c r="A38" s="3" t="str">
        <f t="shared" si="7"/>
        <v>Winter</v>
      </c>
      <c r="B38" s="3" t="s">
        <v>15</v>
      </c>
      <c r="C38" s="18" t="s">
        <v>35</v>
      </c>
      <c r="D38" s="3" t="s">
        <v>33</v>
      </c>
      <c r="E38" s="7">
        <v>0.78600000000000003</v>
      </c>
      <c r="F38" s="7">
        <v>5.5E-2</v>
      </c>
      <c r="G38" s="7">
        <v>0.66900000000000004</v>
      </c>
      <c r="H38" s="7">
        <v>6.62</v>
      </c>
      <c r="I38" s="8">
        <v>5.5519673192474439</v>
      </c>
      <c r="J38" s="8">
        <v>0.50875572856484008</v>
      </c>
      <c r="K38" s="8">
        <v>2.7783968991160672</v>
      </c>
      <c r="L38" s="7">
        <v>287.35000000000002</v>
      </c>
      <c r="M38" s="7">
        <v>21.373000000000001</v>
      </c>
      <c r="N38" s="7">
        <v>13.44</v>
      </c>
      <c r="O38" s="9">
        <v>19.145640556373181</v>
      </c>
      <c r="P38" s="10">
        <v>1.118237092835652</v>
      </c>
      <c r="Q38" s="11">
        <v>22.6</v>
      </c>
      <c r="R38" s="11">
        <v>2.5</v>
      </c>
      <c r="S38" s="11">
        <v>0.31</v>
      </c>
      <c r="T38" s="11">
        <v>11.68</v>
      </c>
      <c r="U38" s="11">
        <v>7.89</v>
      </c>
      <c r="V38" s="11">
        <v>33.11</v>
      </c>
      <c r="W38" s="10">
        <v>588.82799999999997</v>
      </c>
      <c r="X38" s="10">
        <v>4</v>
      </c>
      <c r="Y38" s="11">
        <v>0.4</v>
      </c>
    </row>
    <row r="39" spans="1:25" x14ac:dyDescent="0.25">
      <c r="A39" s="3" t="str">
        <f t="shared" si="7"/>
        <v>Winter</v>
      </c>
      <c r="B39" s="3" t="str">
        <f>B38</f>
        <v>day 2</v>
      </c>
      <c r="C39" s="18" t="str">
        <f t="shared" ref="C39" si="8">C38</f>
        <v>hora 1</v>
      </c>
      <c r="D39" s="3" t="s">
        <v>34</v>
      </c>
      <c r="E39" s="7">
        <v>0.83499999999999996</v>
      </c>
      <c r="F39" s="7">
        <v>0.109</v>
      </c>
      <c r="G39" s="7">
        <v>0.438</v>
      </c>
      <c r="H39" s="7">
        <v>9.9700000000000006</v>
      </c>
      <c r="I39" s="8">
        <v>5.9013146339435671</v>
      </c>
      <c r="J39" s="8">
        <v>0.30387932101619808</v>
      </c>
      <c r="K39" s="8">
        <v>3.4710982645221682</v>
      </c>
      <c r="L39" s="7">
        <v>290.70999999999998</v>
      </c>
      <c r="M39" s="7">
        <v>21.387</v>
      </c>
      <c r="N39" s="7">
        <v>13.59</v>
      </c>
      <c r="O39" s="9">
        <v>14.456471255320153</v>
      </c>
      <c r="P39" s="10">
        <v>1.2721429156925357</v>
      </c>
      <c r="Q39" s="11">
        <v>22.6</v>
      </c>
      <c r="R39" s="11">
        <v>2.5</v>
      </c>
      <c r="S39" s="11">
        <v>0.31</v>
      </c>
      <c r="T39" s="11">
        <v>11.67</v>
      </c>
      <c r="U39" s="11">
        <v>7.92</v>
      </c>
      <c r="V39" s="11">
        <v>22.72</v>
      </c>
      <c r="W39" s="10">
        <v>588.82799999999997</v>
      </c>
      <c r="X39" s="10">
        <v>4</v>
      </c>
      <c r="Y39" s="11">
        <v>0.4</v>
      </c>
    </row>
    <row r="40" spans="1:25" x14ac:dyDescent="0.25">
      <c r="A40" s="3" t="str">
        <f t="shared" si="7"/>
        <v>Winter</v>
      </c>
      <c r="B40" s="3" t="str">
        <f>B39</f>
        <v>day 2</v>
      </c>
      <c r="C40" s="18" t="str">
        <f t="shared" ref="C40" si="9">C39</f>
        <v>hora 1</v>
      </c>
      <c r="D40" s="3" t="s">
        <v>34</v>
      </c>
      <c r="E40" s="7">
        <v>0.85499999999999998</v>
      </c>
      <c r="F40" s="7">
        <v>0.01</v>
      </c>
      <c r="G40" s="7">
        <v>0.503</v>
      </c>
      <c r="H40" s="7">
        <v>7.35</v>
      </c>
      <c r="I40" s="8">
        <v>5.965841300198516</v>
      </c>
      <c r="J40" s="8">
        <v>0.91616354207380268</v>
      </c>
      <c r="K40" s="8">
        <v>4.06454793015119</v>
      </c>
      <c r="L40" s="7">
        <v>290.39999999999998</v>
      </c>
      <c r="M40" s="7">
        <v>22.555</v>
      </c>
      <c r="N40" s="7">
        <v>12.88</v>
      </c>
      <c r="O40" s="9">
        <v>13.269700849726458</v>
      </c>
      <c r="P40" s="10">
        <v>0.98087085363483928</v>
      </c>
      <c r="Q40" s="11">
        <v>22.6</v>
      </c>
      <c r="R40" s="11">
        <v>2.5</v>
      </c>
      <c r="S40" s="11">
        <v>0.31</v>
      </c>
      <c r="T40" s="11">
        <v>11.71</v>
      </c>
      <c r="U40" s="11">
        <v>7.93</v>
      </c>
      <c r="V40" s="11">
        <v>24.55</v>
      </c>
      <c r="W40" s="10">
        <v>588.82799999999997</v>
      </c>
      <c r="X40" s="10">
        <v>4</v>
      </c>
      <c r="Y40" s="11">
        <v>0.4</v>
      </c>
    </row>
    <row r="41" spans="1:25" x14ac:dyDescent="0.25">
      <c r="A41" s="3" t="str">
        <f t="shared" si="7"/>
        <v>Winter</v>
      </c>
      <c r="B41" s="3" t="str">
        <f t="shared" si="7"/>
        <v>day 2</v>
      </c>
      <c r="C41" s="18" t="s">
        <v>36</v>
      </c>
      <c r="D41" s="3" t="s">
        <v>33</v>
      </c>
      <c r="E41" s="7">
        <v>1.034</v>
      </c>
      <c r="F41" s="7">
        <v>0.17799999999999999</v>
      </c>
      <c r="G41" s="7">
        <v>0.63500000000000001</v>
      </c>
      <c r="H41" s="7">
        <v>13.14</v>
      </c>
      <c r="I41" s="8">
        <v>8.367213440844889</v>
      </c>
      <c r="J41" s="8">
        <v>0.66829722050280937</v>
      </c>
      <c r="K41" s="8">
        <v>3.0614319340833265</v>
      </c>
      <c r="L41" s="7">
        <v>296.26</v>
      </c>
      <c r="M41" s="7">
        <v>21.2</v>
      </c>
      <c r="N41" s="7">
        <v>13.97</v>
      </c>
      <c r="O41" s="9">
        <v>11.340527364478559</v>
      </c>
      <c r="P41" s="10">
        <v>0.84196983520556534</v>
      </c>
      <c r="Q41" s="10">
        <v>20.6</v>
      </c>
      <c r="R41" s="10">
        <v>2.2200000000000002</v>
      </c>
      <c r="S41" s="11">
        <v>0.34</v>
      </c>
      <c r="T41" s="11">
        <v>12.47</v>
      </c>
      <c r="U41" s="11">
        <v>8.0299999999999994</v>
      </c>
      <c r="V41" s="11">
        <v>33.090000000000003</v>
      </c>
      <c r="W41" s="10">
        <v>1067</v>
      </c>
      <c r="X41" s="10">
        <v>5.6000000000000005</v>
      </c>
      <c r="Y41" s="11">
        <v>0.5</v>
      </c>
    </row>
    <row r="42" spans="1:25" x14ac:dyDescent="0.25">
      <c r="A42" s="3" t="str">
        <f t="shared" si="7"/>
        <v>Winter</v>
      </c>
      <c r="B42" s="3" t="str">
        <f t="shared" si="7"/>
        <v>day 2</v>
      </c>
      <c r="C42" s="18" t="str">
        <f>C41</f>
        <v>hora 2</v>
      </c>
      <c r="D42" s="3" t="s">
        <v>34</v>
      </c>
      <c r="E42" s="7">
        <v>1.0580000000000001</v>
      </c>
      <c r="F42" s="7">
        <v>4.7E-2</v>
      </c>
      <c r="G42" s="7">
        <v>0.621</v>
      </c>
      <c r="H42" s="7">
        <v>17.239999999999998</v>
      </c>
      <c r="I42" s="8">
        <v>8.2010237529373509</v>
      </c>
      <c r="J42" s="8">
        <v>0.6422199829419426</v>
      </c>
      <c r="K42" s="8">
        <v>4.1787748364087918</v>
      </c>
      <c r="L42" s="7">
        <v>312.88</v>
      </c>
      <c r="M42" s="7">
        <v>22.806999999999999</v>
      </c>
      <c r="N42" s="7">
        <v>13.72</v>
      </c>
      <c r="O42" s="9">
        <v>19.57782205877438</v>
      </c>
      <c r="P42" s="10">
        <v>0.81967344714456614</v>
      </c>
      <c r="Q42" s="10">
        <v>20.6</v>
      </c>
      <c r="R42" s="10">
        <v>2.2200000000000002</v>
      </c>
      <c r="S42" s="11">
        <v>0.34</v>
      </c>
      <c r="T42" s="11">
        <v>12.46</v>
      </c>
      <c r="U42" s="11">
        <v>8.0299999999999994</v>
      </c>
      <c r="V42" s="11">
        <v>31.89</v>
      </c>
      <c r="W42" s="10">
        <v>1067</v>
      </c>
      <c r="X42" s="10">
        <v>5.6000000000000005</v>
      </c>
      <c r="Y42" s="11">
        <v>0.5</v>
      </c>
    </row>
    <row r="43" spans="1:25" x14ac:dyDescent="0.25">
      <c r="A43" s="3" t="str">
        <f t="shared" si="7"/>
        <v>Winter</v>
      </c>
      <c r="B43" s="3" t="str">
        <f t="shared" si="7"/>
        <v>day 2</v>
      </c>
      <c r="C43" s="18" t="str">
        <f>C42</f>
        <v>hora 2</v>
      </c>
      <c r="D43" s="3" t="s">
        <v>34</v>
      </c>
      <c r="E43" s="7">
        <v>1.2450000000000001</v>
      </c>
      <c r="F43" s="7">
        <v>2.9000000000000001E-2</v>
      </c>
      <c r="G43" s="7">
        <v>0.752</v>
      </c>
      <c r="H43" s="7">
        <v>14</v>
      </c>
      <c r="I43" s="8">
        <v>8.3996094112923814</v>
      </c>
      <c r="J43" s="8">
        <v>0.67071484802071024</v>
      </c>
      <c r="K43" s="8">
        <v>2.0254054447164918</v>
      </c>
      <c r="L43" s="7">
        <v>304.83999999999997</v>
      </c>
      <c r="M43" s="7">
        <v>20.297000000000001</v>
      </c>
      <c r="N43" s="7">
        <v>15.02</v>
      </c>
      <c r="O43" s="9">
        <v>21.522638819579775</v>
      </c>
      <c r="P43" s="10">
        <v>0.79034578990973703</v>
      </c>
      <c r="Q43" s="10">
        <v>20.6</v>
      </c>
      <c r="R43" s="10">
        <v>2.2200000000000002</v>
      </c>
      <c r="S43" s="11">
        <v>0.34</v>
      </c>
      <c r="T43" s="11">
        <v>12.27</v>
      </c>
      <c r="U43" s="11">
        <v>8.01</v>
      </c>
      <c r="V43" s="11">
        <v>31.95</v>
      </c>
      <c r="W43" s="10">
        <v>1067</v>
      </c>
      <c r="X43" s="10">
        <v>5.6000000000000005</v>
      </c>
      <c r="Y43" s="11">
        <v>0.5</v>
      </c>
    </row>
    <row r="44" spans="1:25" x14ac:dyDescent="0.25">
      <c r="A44" s="3" t="str">
        <f t="shared" si="7"/>
        <v>Winter</v>
      </c>
      <c r="B44" s="3" t="str">
        <f t="shared" si="7"/>
        <v>day 2</v>
      </c>
      <c r="C44" s="18" t="s">
        <v>37</v>
      </c>
      <c r="D44" s="3" t="s">
        <v>33</v>
      </c>
      <c r="E44" s="7">
        <v>0.90300000000000002</v>
      </c>
      <c r="F44" s="7">
        <v>5.7000000000000002E-2</v>
      </c>
      <c r="G44" s="7">
        <v>0.81299999999999994</v>
      </c>
      <c r="H44" s="7">
        <v>15.51</v>
      </c>
      <c r="I44" s="8">
        <v>7.4182147268362915</v>
      </c>
      <c r="J44" s="8">
        <v>0.70198530910385015</v>
      </c>
      <c r="K44" s="8">
        <v>3.6374638095523295</v>
      </c>
      <c r="L44" s="7">
        <v>295.77999999999997</v>
      </c>
      <c r="M44" s="7">
        <v>22.292000000000002</v>
      </c>
      <c r="N44" s="7">
        <v>13.27</v>
      </c>
      <c r="O44" s="9">
        <v>21.976429397101043</v>
      </c>
      <c r="P44" s="10">
        <v>0.82015409017572938</v>
      </c>
      <c r="Q44" s="13">
        <v>13.7</v>
      </c>
      <c r="R44" s="10">
        <v>2.2999999999999998</v>
      </c>
      <c r="S44" s="10">
        <v>0.33</v>
      </c>
      <c r="T44" s="11">
        <v>12.73</v>
      </c>
      <c r="U44" s="11">
        <v>8.01</v>
      </c>
      <c r="V44" s="11">
        <v>32.22</v>
      </c>
      <c r="W44" s="10">
        <v>10.378500000000001</v>
      </c>
      <c r="X44" s="10">
        <v>1.1000000000000001</v>
      </c>
      <c r="Y44" s="11">
        <v>0.4</v>
      </c>
    </row>
    <row r="45" spans="1:25" x14ac:dyDescent="0.25">
      <c r="A45" s="3" t="str">
        <f t="shared" si="7"/>
        <v>Winter</v>
      </c>
      <c r="B45" s="3" t="str">
        <f t="shared" si="7"/>
        <v>day 2</v>
      </c>
      <c r="C45" s="18" t="s">
        <v>37</v>
      </c>
      <c r="D45" s="3" t="s">
        <v>34</v>
      </c>
      <c r="E45" s="7">
        <v>0.91900000000000004</v>
      </c>
      <c r="F45" s="7">
        <v>8.7999999999999995E-2</v>
      </c>
      <c r="G45" s="7">
        <v>0.54700000000000004</v>
      </c>
      <c r="H45" s="7">
        <v>14.16</v>
      </c>
      <c r="I45" s="8">
        <v>7.9265116974793752</v>
      </c>
      <c r="J45" s="8">
        <v>0.65262686107038326</v>
      </c>
      <c r="K45" s="8">
        <v>2.2678238103318709</v>
      </c>
      <c r="L45" s="7">
        <v>307.87</v>
      </c>
      <c r="M45" s="7">
        <v>23.248000000000001</v>
      </c>
      <c r="N45" s="7">
        <v>13.24</v>
      </c>
      <c r="O45" s="9">
        <v>19.839075776975907</v>
      </c>
      <c r="P45" s="10">
        <v>0.70786069989504519</v>
      </c>
      <c r="Q45" s="13">
        <v>13.7</v>
      </c>
      <c r="R45" s="10">
        <v>2.2999999999999998</v>
      </c>
      <c r="S45" s="10">
        <v>0.33</v>
      </c>
      <c r="T45" s="11">
        <v>12.76</v>
      </c>
      <c r="U45" s="11">
        <v>8</v>
      </c>
      <c r="V45" s="11">
        <v>23.33</v>
      </c>
      <c r="W45" s="10">
        <v>10.378500000000001</v>
      </c>
      <c r="X45" s="10">
        <v>1.1000000000000001</v>
      </c>
      <c r="Y45" s="11">
        <v>0.4</v>
      </c>
    </row>
    <row r="46" spans="1:25" x14ac:dyDescent="0.25">
      <c r="A46" s="3" t="str">
        <f t="shared" ref="A46:C55" si="10">A45</f>
        <v>Winter</v>
      </c>
      <c r="B46" s="3" t="str">
        <f t="shared" si="10"/>
        <v>day 2</v>
      </c>
      <c r="C46" s="18" t="str">
        <f t="shared" si="10"/>
        <v>hora 3</v>
      </c>
      <c r="D46" s="3" t="s">
        <v>34</v>
      </c>
      <c r="E46" s="7">
        <v>1.006</v>
      </c>
      <c r="F46" s="7">
        <v>8.1000000000000003E-2</v>
      </c>
      <c r="G46" s="7">
        <v>0.82399999999999995</v>
      </c>
      <c r="H46" s="7">
        <v>15.73</v>
      </c>
      <c r="I46" s="8">
        <v>7.1782666838788671</v>
      </c>
      <c r="J46" s="8">
        <v>0.53752995506594858</v>
      </c>
      <c r="K46" s="8">
        <v>3.450965291284315</v>
      </c>
      <c r="L46" s="7">
        <v>312.63</v>
      </c>
      <c r="M46" s="7">
        <v>22.917999999999999</v>
      </c>
      <c r="N46" s="7">
        <v>13.64</v>
      </c>
      <c r="O46" s="9">
        <v>18.743965983553245</v>
      </c>
      <c r="P46" s="10">
        <v>0.70356020961621746</v>
      </c>
      <c r="Q46" s="13">
        <v>13.7</v>
      </c>
      <c r="R46" s="10">
        <v>2.2999999999999998</v>
      </c>
      <c r="S46" s="10">
        <v>0.33</v>
      </c>
      <c r="T46" s="11">
        <v>12.73</v>
      </c>
      <c r="U46" s="11">
        <v>8</v>
      </c>
      <c r="V46" s="11">
        <v>33.840000000000003</v>
      </c>
      <c r="W46" s="10">
        <v>10.378500000000001</v>
      </c>
      <c r="X46" s="10">
        <v>1.1000000000000001</v>
      </c>
      <c r="Y46" s="11">
        <v>0.4</v>
      </c>
    </row>
    <row r="47" spans="1:25" x14ac:dyDescent="0.25">
      <c r="A47" s="3" t="str">
        <f t="shared" si="10"/>
        <v>Winter</v>
      </c>
      <c r="B47" s="3" t="s">
        <v>16</v>
      </c>
      <c r="C47" s="18" t="s">
        <v>35</v>
      </c>
      <c r="D47" s="3" t="s">
        <v>33</v>
      </c>
      <c r="E47" s="7">
        <v>0.996</v>
      </c>
      <c r="F47" s="7">
        <v>0.108</v>
      </c>
      <c r="G47" s="7">
        <v>0.58399999999999996</v>
      </c>
      <c r="H47" s="7">
        <v>16.329999999999998</v>
      </c>
      <c r="I47" s="8">
        <v>6.5954400029378943</v>
      </c>
      <c r="J47" s="8">
        <v>0.74445774964677869</v>
      </c>
      <c r="K47" s="8">
        <v>1.6957517711250545</v>
      </c>
      <c r="L47" s="7">
        <v>290.17</v>
      </c>
      <c r="M47" s="7">
        <v>20.832000000000001</v>
      </c>
      <c r="N47" s="7">
        <v>13.93</v>
      </c>
      <c r="O47" s="9">
        <v>14.758998307000997</v>
      </c>
      <c r="P47" s="10">
        <v>0.99599354857650291</v>
      </c>
      <c r="Q47" s="13">
        <v>30.6</v>
      </c>
      <c r="R47" s="10">
        <v>2.06</v>
      </c>
      <c r="S47" s="10">
        <v>0.28000000000000003</v>
      </c>
      <c r="T47" s="11">
        <v>11.87</v>
      </c>
      <c r="U47" s="11">
        <v>7.87</v>
      </c>
      <c r="V47" s="11">
        <v>29.87</v>
      </c>
      <c r="W47" s="10">
        <v>242.21600000000001</v>
      </c>
      <c r="X47" s="10">
        <v>3.5999999999999996</v>
      </c>
      <c r="Y47" s="11">
        <v>0.5</v>
      </c>
    </row>
    <row r="48" spans="1:25" x14ac:dyDescent="0.25">
      <c r="A48" s="3" t="str">
        <f t="shared" si="10"/>
        <v>Winter</v>
      </c>
      <c r="B48" s="3" t="str">
        <f>B47</f>
        <v>day 3</v>
      </c>
      <c r="C48" s="18" t="str">
        <f t="shared" ref="C48" si="11">C47</f>
        <v>hora 1</v>
      </c>
      <c r="D48" s="3" t="s">
        <v>34</v>
      </c>
      <c r="E48" s="7">
        <v>0.81499999999999995</v>
      </c>
      <c r="F48" s="7">
        <v>0.157</v>
      </c>
      <c r="G48" s="7">
        <v>0.46899999999999997</v>
      </c>
      <c r="H48" s="7">
        <v>13.34</v>
      </c>
      <c r="I48" s="8">
        <v>4.3751175736966701</v>
      </c>
      <c r="J48" s="8">
        <v>1.0705656499926766</v>
      </c>
      <c r="K48" s="8">
        <v>1.6886102820561455</v>
      </c>
      <c r="L48" s="7">
        <v>298.66000000000003</v>
      </c>
      <c r="M48" s="7">
        <v>24.058</v>
      </c>
      <c r="N48" s="7">
        <v>12.41</v>
      </c>
      <c r="O48" s="9">
        <v>15.817842987883935</v>
      </c>
      <c r="P48" s="10">
        <v>0.70786069989504496</v>
      </c>
      <c r="Q48" s="13">
        <v>30.6</v>
      </c>
      <c r="R48" s="10">
        <v>2.06</v>
      </c>
      <c r="S48" s="10">
        <v>0.28000000000000003</v>
      </c>
      <c r="T48" s="11">
        <v>11.81</v>
      </c>
      <c r="U48" s="11">
        <v>7.85</v>
      </c>
      <c r="V48" s="11">
        <v>33.590000000000003</v>
      </c>
      <c r="W48" s="10">
        <v>242.21600000000001</v>
      </c>
      <c r="X48" s="10">
        <v>3.5999999999999996</v>
      </c>
      <c r="Y48" s="11">
        <v>0.4</v>
      </c>
    </row>
    <row r="49" spans="1:25" x14ac:dyDescent="0.25">
      <c r="A49" s="3" t="str">
        <f t="shared" si="10"/>
        <v>Winter</v>
      </c>
      <c r="B49" s="3" t="str">
        <f>B48</f>
        <v>day 3</v>
      </c>
      <c r="C49" s="18" t="str">
        <f t="shared" ref="C49" si="12">C48</f>
        <v>hora 1</v>
      </c>
      <c r="D49" s="3" t="s">
        <v>34</v>
      </c>
      <c r="E49" s="7">
        <v>1.1080000000000001</v>
      </c>
      <c r="F49" s="7">
        <v>8.5999999999999993E-2</v>
      </c>
      <c r="G49" s="7">
        <v>0.67300000000000004</v>
      </c>
      <c r="H49" s="7">
        <v>12.1</v>
      </c>
      <c r="I49" s="8">
        <v>8.6740172311900245</v>
      </c>
      <c r="J49" s="8">
        <v>1.0244177984904315</v>
      </c>
      <c r="K49" s="8">
        <v>1.8019765177409846</v>
      </c>
      <c r="L49" s="7">
        <v>302.14999999999998</v>
      </c>
      <c r="M49" s="7">
        <v>23.963999999999999</v>
      </c>
      <c r="N49" s="7">
        <v>12.61</v>
      </c>
      <c r="O49" s="9">
        <v>15.343091607496213</v>
      </c>
      <c r="P49" s="10">
        <v>0.5960479526455239</v>
      </c>
      <c r="Q49" s="13">
        <v>30.6</v>
      </c>
      <c r="R49" s="10">
        <v>2.06</v>
      </c>
      <c r="S49" s="10">
        <v>0.28000000000000003</v>
      </c>
      <c r="T49" s="11">
        <v>11.88</v>
      </c>
      <c r="U49" s="11">
        <v>7.87</v>
      </c>
      <c r="V49" s="11">
        <v>22.73</v>
      </c>
      <c r="W49" s="10">
        <v>242.21600000000001</v>
      </c>
      <c r="X49" s="10">
        <v>3.5999999999999996</v>
      </c>
      <c r="Y49" s="11">
        <v>0.4</v>
      </c>
    </row>
    <row r="50" spans="1:25" x14ac:dyDescent="0.25">
      <c r="A50" s="3" t="str">
        <f t="shared" si="10"/>
        <v>Winter</v>
      </c>
      <c r="B50" s="3" t="str">
        <f t="shared" si="10"/>
        <v>day 3</v>
      </c>
      <c r="C50" s="18" t="s">
        <v>36</v>
      </c>
      <c r="D50" s="3" t="s">
        <v>33</v>
      </c>
      <c r="E50" s="7">
        <v>1.0209999999999999</v>
      </c>
      <c r="F50" s="7">
        <v>0.221</v>
      </c>
      <c r="G50" s="7">
        <v>0.60899999999999999</v>
      </c>
      <c r="H50" s="7">
        <v>9.32</v>
      </c>
      <c r="I50" s="8">
        <v>8.0664998673054704</v>
      </c>
      <c r="J50" s="8">
        <v>0.88008027055533744</v>
      </c>
      <c r="K50" s="8">
        <v>1.9573482887063525</v>
      </c>
      <c r="L50" s="7">
        <v>303.60000000000002</v>
      </c>
      <c r="M50" s="7">
        <v>23.292000000000002</v>
      </c>
      <c r="N50" s="7">
        <v>13.03</v>
      </c>
      <c r="O50" s="9">
        <v>13.309071737180499</v>
      </c>
      <c r="P50" s="10">
        <v>0.79034578990973703</v>
      </c>
      <c r="Q50" s="10">
        <v>15</v>
      </c>
      <c r="R50" s="10">
        <v>1.73</v>
      </c>
      <c r="S50" s="10">
        <v>0.33</v>
      </c>
      <c r="T50" s="11">
        <v>12.72</v>
      </c>
      <c r="U50" s="11">
        <v>7.96</v>
      </c>
      <c r="V50" s="11">
        <v>27.88</v>
      </c>
      <c r="W50" s="10">
        <v>842.72</v>
      </c>
      <c r="X50" s="10">
        <v>6.4</v>
      </c>
      <c r="Y50" s="11">
        <v>0.4</v>
      </c>
    </row>
    <row r="51" spans="1:25" x14ac:dyDescent="0.25">
      <c r="A51" s="3" t="str">
        <f t="shared" si="10"/>
        <v>Winter</v>
      </c>
      <c r="B51" s="3" t="str">
        <f t="shared" si="10"/>
        <v>day 3</v>
      </c>
      <c r="C51" s="18" t="str">
        <f>C50</f>
        <v>hora 2</v>
      </c>
      <c r="D51" s="3" t="s">
        <v>34</v>
      </c>
      <c r="E51" s="7">
        <v>1.0129999999999999</v>
      </c>
      <c r="F51" s="7">
        <v>0.106</v>
      </c>
      <c r="G51" s="7">
        <v>0.56799999999999995</v>
      </c>
      <c r="H51" s="7">
        <v>9.82</v>
      </c>
      <c r="I51" s="8">
        <v>8.9256021784166144</v>
      </c>
      <c r="J51" s="8">
        <v>0.67592028252366188</v>
      </c>
      <c r="K51" s="8">
        <v>2.6489501990301862</v>
      </c>
      <c r="L51" s="7">
        <v>306.70999999999998</v>
      </c>
      <c r="M51" s="7">
        <v>24.417999999999999</v>
      </c>
      <c r="N51" s="7">
        <v>12.56</v>
      </c>
      <c r="O51" s="9">
        <v>16.617378767326155</v>
      </c>
      <c r="P51" s="10">
        <v>0.6916180789188574</v>
      </c>
      <c r="Q51" s="10">
        <v>15</v>
      </c>
      <c r="R51" s="10">
        <v>1.73</v>
      </c>
      <c r="S51" s="10">
        <v>0.33</v>
      </c>
      <c r="T51" s="11">
        <v>12.66</v>
      </c>
      <c r="U51" s="11">
        <v>7.97</v>
      </c>
      <c r="V51" s="11">
        <v>33.31</v>
      </c>
      <c r="W51" s="10">
        <v>842.72</v>
      </c>
      <c r="X51" s="10">
        <v>6.4</v>
      </c>
      <c r="Y51" s="11">
        <v>0.5</v>
      </c>
    </row>
    <row r="52" spans="1:25" x14ac:dyDescent="0.25">
      <c r="A52" s="3" t="str">
        <f t="shared" si="10"/>
        <v>Winter</v>
      </c>
      <c r="B52" s="3" t="str">
        <f t="shared" si="10"/>
        <v>day 3</v>
      </c>
      <c r="C52" s="18" t="str">
        <f>C51</f>
        <v>hora 2</v>
      </c>
      <c r="D52" s="3" t="s">
        <v>34</v>
      </c>
      <c r="E52" s="7">
        <v>0.80800000000000005</v>
      </c>
      <c r="F52" s="7">
        <v>3.4000000000000002E-2</v>
      </c>
      <c r="G52" s="7">
        <v>0.66</v>
      </c>
      <c r="H52" s="7">
        <v>8.3699999999999992</v>
      </c>
      <c r="I52" s="8">
        <v>9.0844611667183202</v>
      </c>
      <c r="J52" s="8">
        <v>0.71017531407260059</v>
      </c>
      <c r="K52" s="8">
        <v>1.5284477952049651</v>
      </c>
      <c r="L52" s="7">
        <v>296.89999999999998</v>
      </c>
      <c r="M52" s="7">
        <v>24.513000000000002</v>
      </c>
      <c r="N52" s="7">
        <v>12.11</v>
      </c>
      <c r="O52" s="9">
        <v>15.407270560602795</v>
      </c>
      <c r="P52" s="10">
        <v>0.54762105917237169</v>
      </c>
      <c r="Q52" s="10">
        <v>15</v>
      </c>
      <c r="R52" s="10">
        <v>1.73</v>
      </c>
      <c r="S52" s="10">
        <v>0.33</v>
      </c>
      <c r="T52" s="11">
        <v>12.61</v>
      </c>
      <c r="U52" s="11">
        <v>7.96</v>
      </c>
      <c r="V52" s="11">
        <v>34.270000000000003</v>
      </c>
      <c r="W52" s="10">
        <v>842.72</v>
      </c>
      <c r="X52" s="10">
        <v>6.4</v>
      </c>
      <c r="Y52" s="11">
        <v>0.5</v>
      </c>
    </row>
    <row r="53" spans="1:25" x14ac:dyDescent="0.25">
      <c r="A53" s="3" t="str">
        <f t="shared" si="10"/>
        <v>Winter</v>
      </c>
      <c r="B53" s="3" t="str">
        <f t="shared" si="10"/>
        <v>day 3</v>
      </c>
      <c r="C53" s="18" t="s">
        <v>37</v>
      </c>
      <c r="D53" s="3" t="s">
        <v>33</v>
      </c>
      <c r="E53" s="7">
        <v>0.745</v>
      </c>
      <c r="F53" s="7">
        <v>4.1000000000000002E-2</v>
      </c>
      <c r="G53" s="7">
        <v>0.46100000000000002</v>
      </c>
      <c r="H53" s="7">
        <v>10.5</v>
      </c>
      <c r="I53" s="8">
        <v>6.1534429359976812</v>
      </c>
      <c r="J53" s="8">
        <v>0.89789288696078562</v>
      </c>
      <c r="K53" s="8">
        <v>1.6054275095410646</v>
      </c>
      <c r="L53" s="7">
        <v>306.89</v>
      </c>
      <c r="M53" s="7">
        <v>21.853999999999999</v>
      </c>
      <c r="N53" s="7">
        <v>14.04</v>
      </c>
      <c r="O53" s="9">
        <v>16.898296743886934</v>
      </c>
      <c r="P53" s="10">
        <v>0.88373421195187307</v>
      </c>
      <c r="Q53" s="10">
        <v>13.4</v>
      </c>
      <c r="R53" s="10">
        <v>1.88</v>
      </c>
      <c r="S53" s="10">
        <v>0.32</v>
      </c>
      <c r="T53" s="11">
        <v>12.58</v>
      </c>
      <c r="U53" s="11">
        <v>8.07</v>
      </c>
      <c r="V53" s="11">
        <v>29.23</v>
      </c>
      <c r="W53" s="10">
        <v>12.4389</v>
      </c>
      <c r="X53" s="10">
        <v>1.2</v>
      </c>
      <c r="Y53" s="11">
        <v>0.5</v>
      </c>
    </row>
    <row r="54" spans="1:25" x14ac:dyDescent="0.25">
      <c r="A54" s="3" t="str">
        <f t="shared" si="10"/>
        <v>Winter</v>
      </c>
      <c r="B54" s="3" t="str">
        <f t="shared" si="10"/>
        <v>day 3</v>
      </c>
      <c r="C54" s="18" t="s">
        <v>37</v>
      </c>
      <c r="D54" s="3" t="s">
        <v>34</v>
      </c>
      <c r="E54" s="7">
        <v>1.038</v>
      </c>
      <c r="F54" s="7">
        <v>4.9000000000000002E-2</v>
      </c>
      <c r="G54" s="7">
        <v>0.59</v>
      </c>
      <c r="H54" s="7">
        <v>7.27</v>
      </c>
      <c r="I54" s="8">
        <v>8.3454537752821629</v>
      </c>
      <c r="J54" s="8">
        <v>0.73209853426392135</v>
      </c>
      <c r="K54" s="8">
        <v>1.916317180189572</v>
      </c>
      <c r="L54" s="7">
        <v>314.51</v>
      </c>
      <c r="M54" s="7">
        <v>22.158999999999999</v>
      </c>
      <c r="N54" s="7">
        <v>14.19</v>
      </c>
      <c r="O54" s="9">
        <v>18.57321615644279</v>
      </c>
      <c r="P54" s="10">
        <v>0.77666854435628863</v>
      </c>
      <c r="Q54" s="10">
        <v>13.4</v>
      </c>
      <c r="R54" s="10">
        <v>1.88</v>
      </c>
      <c r="S54" s="10">
        <v>0.32</v>
      </c>
      <c r="T54" s="11">
        <v>12.43</v>
      </c>
      <c r="U54" s="11">
        <v>8.0299999999999994</v>
      </c>
      <c r="V54" s="11">
        <v>34.33</v>
      </c>
      <c r="W54" s="10">
        <v>12.4389</v>
      </c>
      <c r="X54" s="10">
        <v>1.2</v>
      </c>
      <c r="Y54" s="11">
        <v>0.5</v>
      </c>
    </row>
    <row r="55" spans="1:25" x14ac:dyDescent="0.25">
      <c r="A55" s="3" t="str">
        <f t="shared" si="10"/>
        <v>Winter</v>
      </c>
      <c r="B55" s="3" t="str">
        <f t="shared" si="10"/>
        <v>day 3</v>
      </c>
      <c r="C55" s="18" t="str">
        <f t="shared" si="10"/>
        <v>hora 3</v>
      </c>
      <c r="D55" s="3" t="s">
        <v>34</v>
      </c>
      <c r="E55" s="7">
        <v>0.82499999999999996</v>
      </c>
      <c r="F55" s="7">
        <v>3.3000000000000002E-2</v>
      </c>
      <c r="G55" s="7">
        <v>0.435</v>
      </c>
      <c r="H55" s="7">
        <v>9</v>
      </c>
      <c r="I55" s="8">
        <v>7.7957836329287424</v>
      </c>
      <c r="J55" s="8">
        <v>0.90474389327057325</v>
      </c>
      <c r="K55" s="8">
        <v>1.6911011947495915</v>
      </c>
      <c r="L55" s="7">
        <v>311.98</v>
      </c>
      <c r="M55" s="7">
        <v>23.704999999999998</v>
      </c>
      <c r="N55" s="7">
        <v>13.16</v>
      </c>
      <c r="O55" s="9">
        <v>15.791149424500333</v>
      </c>
      <c r="P55" s="10">
        <v>0.66915628738559541</v>
      </c>
      <c r="Q55" s="10">
        <v>13.4</v>
      </c>
      <c r="R55" s="10">
        <v>1.88</v>
      </c>
      <c r="S55" s="10">
        <v>0.32</v>
      </c>
      <c r="T55" s="11">
        <v>12.45</v>
      </c>
      <c r="U55" s="11">
        <v>8.02</v>
      </c>
      <c r="V55" s="11">
        <v>32.92</v>
      </c>
      <c r="W55" s="10">
        <v>12.4389</v>
      </c>
      <c r="X55" s="10">
        <v>1.2</v>
      </c>
      <c r="Y55" s="11">
        <v>0.5</v>
      </c>
    </row>
    <row r="56" spans="1:25" x14ac:dyDescent="0.25">
      <c r="A56" s="3" t="s">
        <v>13</v>
      </c>
      <c r="B56" s="3" t="s">
        <v>32</v>
      </c>
      <c r="C56" s="18" t="s">
        <v>35</v>
      </c>
      <c r="D56" s="3" t="s">
        <v>33</v>
      </c>
      <c r="E56" s="7">
        <v>1.6160000000000001</v>
      </c>
      <c r="F56" s="7">
        <v>0.10199999999999999</v>
      </c>
      <c r="G56" s="7">
        <v>0.98799999999999999</v>
      </c>
      <c r="H56" s="7">
        <v>7.32</v>
      </c>
      <c r="I56" s="8">
        <v>5.7017768411602754</v>
      </c>
      <c r="J56" s="8">
        <v>0.91493231836841504</v>
      </c>
      <c r="K56" s="8">
        <v>2.0132845264357235</v>
      </c>
      <c r="L56" s="7">
        <v>283.10000000000002</v>
      </c>
      <c r="M56" s="7">
        <v>27.93</v>
      </c>
      <c r="N56" s="7">
        <v>10.14</v>
      </c>
      <c r="O56" s="9">
        <v>12.64130894523511</v>
      </c>
      <c r="P56" s="10">
        <v>0.69322183098591539</v>
      </c>
      <c r="Q56" s="11">
        <v>9.4</v>
      </c>
      <c r="R56" s="11">
        <v>1.51</v>
      </c>
      <c r="S56" s="11">
        <v>0.33</v>
      </c>
      <c r="T56" s="11">
        <v>13.01</v>
      </c>
      <c r="U56" s="11">
        <v>7.74</v>
      </c>
      <c r="V56" s="11">
        <v>33.74</v>
      </c>
      <c r="W56" s="10">
        <v>198</v>
      </c>
      <c r="X56" s="10">
        <v>2.9</v>
      </c>
      <c r="Y56" s="11">
        <v>0.2</v>
      </c>
    </row>
    <row r="57" spans="1:25" x14ac:dyDescent="0.25">
      <c r="A57" s="3" t="str">
        <f t="shared" ref="A57:C72" si="13">A56</f>
        <v xml:space="preserve">Spring </v>
      </c>
      <c r="B57" s="3" t="str">
        <f t="shared" si="13"/>
        <v>day1</v>
      </c>
      <c r="C57" s="18" t="str">
        <f t="shared" si="13"/>
        <v>hora 1</v>
      </c>
      <c r="D57" s="3" t="s">
        <v>34</v>
      </c>
      <c r="E57" s="7">
        <v>1.319</v>
      </c>
      <c r="F57" s="7">
        <v>8.4000000000000005E-2</v>
      </c>
      <c r="G57" s="7">
        <v>0.79700000000000004</v>
      </c>
      <c r="H57" s="7">
        <v>6.35</v>
      </c>
      <c r="I57" s="8">
        <v>5.2627985727955444</v>
      </c>
      <c r="J57" s="8">
        <v>0.58915228761019967</v>
      </c>
      <c r="K57" s="8">
        <v>1.8549758270863079</v>
      </c>
      <c r="L57" s="7">
        <v>302.11</v>
      </c>
      <c r="M57" s="7">
        <v>31.37</v>
      </c>
      <c r="N57" s="7">
        <v>9.6300000000000008</v>
      </c>
      <c r="O57" s="9">
        <v>13.22475397347673</v>
      </c>
      <c r="P57" s="10">
        <v>0.65405446861033334</v>
      </c>
      <c r="Q57" s="11">
        <v>9.4</v>
      </c>
      <c r="R57" s="11">
        <v>1.51</v>
      </c>
      <c r="S57" s="11">
        <v>0.33</v>
      </c>
      <c r="T57" s="11">
        <v>13.12</v>
      </c>
      <c r="U57" s="11">
        <v>7.89</v>
      </c>
      <c r="V57" s="11">
        <v>34.58</v>
      </c>
      <c r="W57" s="10">
        <v>198</v>
      </c>
      <c r="X57" s="10">
        <v>2.9</v>
      </c>
      <c r="Y57" s="11">
        <v>0.2</v>
      </c>
    </row>
    <row r="58" spans="1:25" x14ac:dyDescent="0.25">
      <c r="A58" s="3" t="str">
        <f t="shared" si="13"/>
        <v xml:space="preserve">Spring </v>
      </c>
      <c r="B58" s="3" t="str">
        <f t="shared" si="13"/>
        <v>day1</v>
      </c>
      <c r="C58" s="18" t="str">
        <f t="shared" si="13"/>
        <v>hora 1</v>
      </c>
      <c r="D58" s="3" t="s">
        <v>34</v>
      </c>
      <c r="E58" s="7">
        <v>1.036</v>
      </c>
      <c r="F58" s="7">
        <v>6.7000000000000004E-2</v>
      </c>
      <c r="G58" s="7">
        <v>0.624</v>
      </c>
      <c r="H58" s="7">
        <v>7.05</v>
      </c>
      <c r="I58" s="8">
        <v>3.9482262829041366</v>
      </c>
      <c r="J58" s="8">
        <v>0.90176370552581608</v>
      </c>
      <c r="K58" s="8">
        <v>2.0370203440787442</v>
      </c>
      <c r="L58" s="7">
        <v>278.42</v>
      </c>
      <c r="M58" s="7">
        <v>28.77</v>
      </c>
      <c r="N58" s="7">
        <v>9.68</v>
      </c>
      <c r="O58" s="9">
        <v>15.386741939238739</v>
      </c>
      <c r="P58" s="10">
        <v>0.62897151379939575</v>
      </c>
      <c r="Q58" s="11">
        <v>9.4</v>
      </c>
      <c r="R58" s="11">
        <v>1.51</v>
      </c>
      <c r="S58" s="11">
        <v>0.33</v>
      </c>
      <c r="T58" s="11">
        <v>13.05</v>
      </c>
      <c r="U58" s="11">
        <v>7.9</v>
      </c>
      <c r="V58" s="11">
        <v>34.1</v>
      </c>
      <c r="W58" s="10">
        <v>198</v>
      </c>
      <c r="X58" s="10">
        <v>2.9</v>
      </c>
      <c r="Y58" s="11">
        <v>0.2</v>
      </c>
    </row>
    <row r="59" spans="1:25" x14ac:dyDescent="0.25">
      <c r="A59" s="3" t="str">
        <f t="shared" si="13"/>
        <v xml:space="preserve">Spring </v>
      </c>
      <c r="B59" s="3" t="str">
        <f t="shared" si="13"/>
        <v>day1</v>
      </c>
      <c r="C59" s="18" t="s">
        <v>36</v>
      </c>
      <c r="D59" s="3" t="s">
        <v>33</v>
      </c>
      <c r="E59" s="7">
        <v>1.1839999999999999</v>
      </c>
      <c r="F59" s="7">
        <v>7.5999999999999998E-2</v>
      </c>
      <c r="G59" s="7">
        <v>0.80400000000000005</v>
      </c>
      <c r="H59" s="7">
        <v>4.5999999999999996</v>
      </c>
      <c r="I59" s="8">
        <v>3.8338698373211839</v>
      </c>
      <c r="J59" s="8">
        <v>0.51651498256826822</v>
      </c>
      <c r="K59" s="8">
        <v>2.6630370458042378</v>
      </c>
      <c r="L59" s="7">
        <v>306.10000000000002</v>
      </c>
      <c r="M59" s="7">
        <v>25.14</v>
      </c>
      <c r="N59" s="7">
        <v>12.17</v>
      </c>
      <c r="O59" s="9">
        <v>14.592905023725239</v>
      </c>
      <c r="P59" s="10">
        <v>0.55917229231289634</v>
      </c>
      <c r="Q59" s="11">
        <v>8.6</v>
      </c>
      <c r="R59" s="11">
        <v>1.31</v>
      </c>
      <c r="S59" s="11">
        <v>0.37</v>
      </c>
      <c r="T59" s="11">
        <v>14.31</v>
      </c>
      <c r="U59" s="11">
        <v>8.09</v>
      </c>
      <c r="V59" s="11">
        <v>28.9</v>
      </c>
      <c r="W59" s="10">
        <v>1118</v>
      </c>
      <c r="X59" s="10">
        <v>12.4</v>
      </c>
      <c r="Y59" s="11">
        <v>1.3</v>
      </c>
    </row>
    <row r="60" spans="1:25" x14ac:dyDescent="0.25">
      <c r="A60" s="3" t="str">
        <f t="shared" si="13"/>
        <v xml:space="preserve">Spring </v>
      </c>
      <c r="B60" s="3" t="str">
        <f t="shared" si="13"/>
        <v>day1</v>
      </c>
      <c r="C60" s="18" t="str">
        <f>C59</f>
        <v>hora 2</v>
      </c>
      <c r="D60" s="3" t="s">
        <v>34</v>
      </c>
      <c r="E60" s="7">
        <v>0.91300000000000003</v>
      </c>
      <c r="F60" s="7">
        <v>4.9000000000000002E-2</v>
      </c>
      <c r="G60" s="7">
        <v>0.64300000000000002</v>
      </c>
      <c r="H60" s="7">
        <v>5.19</v>
      </c>
      <c r="I60" s="8">
        <v>3.7921091487048013</v>
      </c>
      <c r="J60" s="8">
        <v>0.32703963720402912</v>
      </c>
      <c r="K60" s="8">
        <v>1.9262753463849482</v>
      </c>
      <c r="L60" s="7">
        <v>274.08</v>
      </c>
      <c r="M60" s="7">
        <v>28.37</v>
      </c>
      <c r="N60" s="7">
        <v>9.66</v>
      </c>
      <c r="O60" s="9">
        <v>13.85141715195847</v>
      </c>
      <c r="P60" s="10">
        <v>0.68453484062268355</v>
      </c>
      <c r="Q60" s="11">
        <v>8.6</v>
      </c>
      <c r="R60" s="11">
        <v>1.31</v>
      </c>
      <c r="S60" s="11">
        <v>0.37</v>
      </c>
      <c r="T60" s="11">
        <v>14.57</v>
      </c>
      <c r="U60" s="11">
        <v>8.1</v>
      </c>
      <c r="V60" s="11">
        <v>34.450000000000003</v>
      </c>
      <c r="W60" s="10">
        <v>1118</v>
      </c>
      <c r="X60" s="10">
        <v>12.4</v>
      </c>
      <c r="Y60" s="11">
        <v>1.3</v>
      </c>
    </row>
    <row r="61" spans="1:25" x14ac:dyDescent="0.25">
      <c r="A61" s="3" t="str">
        <f t="shared" si="13"/>
        <v xml:space="preserve">Spring </v>
      </c>
      <c r="B61" s="3" t="str">
        <f t="shared" si="13"/>
        <v>day1</v>
      </c>
      <c r="C61" s="18" t="str">
        <f>C60</f>
        <v>hora 2</v>
      </c>
      <c r="D61" s="3" t="s">
        <v>34</v>
      </c>
      <c r="E61" s="7">
        <v>1.298</v>
      </c>
      <c r="F61" s="7">
        <v>8.1000000000000003E-2</v>
      </c>
      <c r="G61" s="7">
        <v>0.86499999999999999</v>
      </c>
      <c r="H61" s="7">
        <v>10.54</v>
      </c>
      <c r="I61" s="8">
        <v>4.9638130254173376</v>
      </c>
      <c r="J61" s="8">
        <v>0.34197654371094405</v>
      </c>
      <c r="K61" s="8">
        <v>2.461758502824174</v>
      </c>
      <c r="L61" s="7">
        <v>198.84</v>
      </c>
      <c r="M61" s="7">
        <v>19.43</v>
      </c>
      <c r="N61" s="7">
        <v>10.23</v>
      </c>
      <c r="O61" s="9">
        <v>14.305207729479736</v>
      </c>
      <c r="P61" s="10">
        <v>0.54444206929959105</v>
      </c>
      <c r="Q61" s="11">
        <v>8.6</v>
      </c>
      <c r="R61" s="11">
        <v>1.31</v>
      </c>
      <c r="S61" s="11">
        <v>0.37</v>
      </c>
      <c r="T61" s="11">
        <v>14.54</v>
      </c>
      <c r="U61" s="11">
        <v>8.1</v>
      </c>
      <c r="V61" s="11">
        <v>34.29</v>
      </c>
      <c r="W61" s="10">
        <v>1118</v>
      </c>
      <c r="X61" s="10">
        <v>12.4</v>
      </c>
      <c r="Y61" s="11">
        <v>1.3</v>
      </c>
    </row>
    <row r="62" spans="1:25" x14ac:dyDescent="0.25">
      <c r="A62" s="3" t="str">
        <f t="shared" si="13"/>
        <v xml:space="preserve">Spring </v>
      </c>
      <c r="B62" s="3" t="str">
        <f t="shared" si="13"/>
        <v>day1</v>
      </c>
      <c r="C62" s="18" t="s">
        <v>37</v>
      </c>
      <c r="D62" s="3" t="s">
        <v>33</v>
      </c>
      <c r="E62" s="7">
        <v>1.0209999999999999</v>
      </c>
      <c r="F62" s="7">
        <v>6.4000000000000001E-2</v>
      </c>
      <c r="G62" s="7">
        <v>0.61399999999999999</v>
      </c>
      <c r="H62" s="7">
        <v>9.9</v>
      </c>
      <c r="I62" s="8">
        <v>7.1144100198526576</v>
      </c>
      <c r="J62" s="8">
        <v>0.34590730858118468</v>
      </c>
      <c r="K62" s="8">
        <v>1.7480265481383466</v>
      </c>
      <c r="L62" s="7">
        <v>291.24</v>
      </c>
      <c r="M62" s="7">
        <v>25.36</v>
      </c>
      <c r="N62" s="7">
        <v>11.48</v>
      </c>
      <c r="O62" s="9">
        <v>16.638987842446216</v>
      </c>
      <c r="P62" s="10">
        <v>0.66485579710676779</v>
      </c>
      <c r="Q62" s="11">
        <v>7.1</v>
      </c>
      <c r="R62" s="11">
        <v>1.31</v>
      </c>
      <c r="S62" s="11">
        <v>0.24</v>
      </c>
      <c r="T62" s="11">
        <v>14.43</v>
      </c>
      <c r="U62" s="11">
        <v>8.23</v>
      </c>
      <c r="V62" s="11">
        <v>34.57</v>
      </c>
      <c r="W62" s="10">
        <v>624</v>
      </c>
      <c r="X62" s="10">
        <v>2.4</v>
      </c>
      <c r="Y62" s="11">
        <v>0.2</v>
      </c>
    </row>
    <row r="63" spans="1:25" x14ac:dyDescent="0.25">
      <c r="A63" s="3" t="str">
        <f t="shared" si="13"/>
        <v xml:space="preserve">Spring </v>
      </c>
      <c r="B63" s="3" t="str">
        <f t="shared" si="13"/>
        <v>day1</v>
      </c>
      <c r="C63" s="18" t="s">
        <v>37</v>
      </c>
      <c r="D63" s="3" t="s">
        <v>34</v>
      </c>
      <c r="E63" s="7">
        <v>1.0649999999999999</v>
      </c>
      <c r="F63" s="7">
        <v>6.4000000000000001E-2</v>
      </c>
      <c r="G63" s="7">
        <v>0.64500000000000002</v>
      </c>
      <c r="H63" s="7">
        <v>9.75</v>
      </c>
      <c r="I63" s="8">
        <v>7.0864090949545151</v>
      </c>
      <c r="J63" s="8">
        <v>0.90931693998235685</v>
      </c>
      <c r="K63" s="8">
        <v>2.461758502824174</v>
      </c>
      <c r="L63" s="7">
        <v>308.70999999999998</v>
      </c>
      <c r="M63" s="7">
        <v>32.26</v>
      </c>
      <c r="N63" s="7">
        <v>9.57</v>
      </c>
      <c r="O63" s="9">
        <v>19.577173786520778</v>
      </c>
      <c r="P63" s="10">
        <v>0.62427097414206612</v>
      </c>
      <c r="Q63" s="11">
        <v>7.1</v>
      </c>
      <c r="R63" s="11">
        <v>1.31</v>
      </c>
      <c r="S63" s="11">
        <v>0.24</v>
      </c>
      <c r="T63" s="11">
        <v>14.38</v>
      </c>
      <c r="U63" s="11">
        <v>8.23</v>
      </c>
      <c r="V63" s="11">
        <v>34.74</v>
      </c>
      <c r="W63" s="10">
        <v>624</v>
      </c>
      <c r="X63" s="10">
        <v>2.4</v>
      </c>
      <c r="Y63" s="11">
        <v>0.2</v>
      </c>
    </row>
    <row r="64" spans="1:25" x14ac:dyDescent="0.25">
      <c r="A64" s="3" t="str">
        <f t="shared" si="13"/>
        <v xml:space="preserve">Spring </v>
      </c>
      <c r="B64" s="3" t="str">
        <f t="shared" si="13"/>
        <v>day1</v>
      </c>
      <c r="C64" s="18" t="str">
        <f t="shared" si="13"/>
        <v>hora 3</v>
      </c>
      <c r="D64" s="3" t="s">
        <v>34</v>
      </c>
      <c r="E64" s="7">
        <v>1.1180000000000001</v>
      </c>
      <c r="F64" s="7">
        <v>6.2E-2</v>
      </c>
      <c r="G64" s="7">
        <v>0.72399999999999998</v>
      </c>
      <c r="H64" s="7">
        <v>12.52</v>
      </c>
      <c r="I64" s="8">
        <v>7.7459865850845304</v>
      </c>
      <c r="J64" s="8">
        <v>0.51463761679760267</v>
      </c>
      <c r="K64" s="8">
        <v>2.0487882259047328</v>
      </c>
      <c r="L64" s="7">
        <v>269.23</v>
      </c>
      <c r="M64" s="7">
        <v>21.78</v>
      </c>
      <c r="N64" s="7">
        <v>12.36</v>
      </c>
      <c r="O64" s="9">
        <v>22.552671400302653</v>
      </c>
      <c r="P64" s="10">
        <v>0.63929501896406549</v>
      </c>
      <c r="Q64" s="11">
        <v>7.1</v>
      </c>
      <c r="R64" s="11">
        <v>1.31</v>
      </c>
      <c r="S64" s="11">
        <v>0.24</v>
      </c>
      <c r="T64" s="11">
        <v>14.33</v>
      </c>
      <c r="U64" s="11">
        <v>8.23</v>
      </c>
      <c r="V64" s="11">
        <v>34.619999999999997</v>
      </c>
      <c r="W64" s="10">
        <v>624</v>
      </c>
      <c r="X64" s="10">
        <v>2.4</v>
      </c>
      <c r="Y64" s="11">
        <v>0.2</v>
      </c>
    </row>
    <row r="65" spans="1:25" x14ac:dyDescent="0.25">
      <c r="A65" s="3" t="str">
        <f t="shared" si="13"/>
        <v xml:space="preserve">Spring </v>
      </c>
      <c r="B65" s="3" t="s">
        <v>15</v>
      </c>
      <c r="C65" s="18" t="s">
        <v>35</v>
      </c>
      <c r="D65" s="3" t="s">
        <v>33</v>
      </c>
      <c r="E65" s="7">
        <v>1.0580000000000001</v>
      </c>
      <c r="F65" s="7">
        <v>6.0999999999999999E-2</v>
      </c>
      <c r="G65" s="7">
        <v>0.67100000000000004</v>
      </c>
      <c r="H65" s="7">
        <v>11.5</v>
      </c>
      <c r="I65" s="8">
        <v>6.7655774449237729</v>
      </c>
      <c r="J65" s="8">
        <v>0.30108411044180461</v>
      </c>
      <c r="K65" s="8">
        <v>2.2606100987725397</v>
      </c>
      <c r="L65" s="7">
        <v>310.12</v>
      </c>
      <c r="M65" s="7">
        <v>23.49</v>
      </c>
      <c r="N65" s="7">
        <v>13.2</v>
      </c>
      <c r="O65" s="9">
        <v>16.984733044367172</v>
      </c>
      <c r="P65" s="10">
        <v>0.44553079288655334</v>
      </c>
      <c r="Q65" s="11">
        <v>8</v>
      </c>
      <c r="R65" s="11">
        <v>1.21</v>
      </c>
      <c r="S65" s="11">
        <v>0.31</v>
      </c>
      <c r="T65" s="11">
        <v>13.8</v>
      </c>
      <c r="U65" s="11">
        <v>7.77</v>
      </c>
      <c r="V65" s="11">
        <v>34.9</v>
      </c>
      <c r="W65" s="10">
        <v>126</v>
      </c>
      <c r="X65" s="10">
        <v>2.7</v>
      </c>
      <c r="Y65" s="11">
        <v>0.5</v>
      </c>
    </row>
    <row r="66" spans="1:25" x14ac:dyDescent="0.25">
      <c r="A66" s="3" t="str">
        <f t="shared" si="13"/>
        <v xml:space="preserve">Spring </v>
      </c>
      <c r="B66" s="3" t="str">
        <f>B65</f>
        <v>day 2</v>
      </c>
      <c r="C66" s="18" t="str">
        <f t="shared" ref="C66" si="14">C65</f>
        <v>hora 1</v>
      </c>
      <c r="D66" s="3" t="s">
        <v>34</v>
      </c>
      <c r="E66" s="7">
        <v>1.2889999999999999</v>
      </c>
      <c r="F66" s="7">
        <v>8.4000000000000005E-2</v>
      </c>
      <c r="G66" s="7">
        <v>0.82</v>
      </c>
      <c r="H66" s="7">
        <v>19.73</v>
      </c>
      <c r="I66" s="8">
        <v>6.8888007344335689</v>
      </c>
      <c r="J66" s="8">
        <v>0.24527972790302188</v>
      </c>
      <c r="K66" s="8">
        <v>1.6767270288397056</v>
      </c>
      <c r="L66" s="7">
        <v>286.06</v>
      </c>
      <c r="M66" s="7">
        <v>29.11</v>
      </c>
      <c r="N66" s="7">
        <v>9.83</v>
      </c>
      <c r="O66" s="9">
        <v>13.613717325637811</v>
      </c>
      <c r="P66" s="10">
        <v>0.64978687916975542</v>
      </c>
      <c r="Q66" s="11">
        <v>8</v>
      </c>
      <c r="R66" s="11">
        <v>1.21</v>
      </c>
      <c r="S66" s="11">
        <v>0.31</v>
      </c>
      <c r="T66" s="11">
        <v>14.03</v>
      </c>
      <c r="U66" s="11">
        <v>7.62</v>
      </c>
      <c r="V66" s="11">
        <v>34.6</v>
      </c>
      <c r="W66" s="10">
        <v>126</v>
      </c>
      <c r="X66" s="10">
        <v>2.7</v>
      </c>
      <c r="Y66" s="11">
        <v>0.5</v>
      </c>
    </row>
    <row r="67" spans="1:25" x14ac:dyDescent="0.25">
      <c r="A67" s="3" t="str">
        <f t="shared" si="13"/>
        <v xml:space="preserve">Spring </v>
      </c>
      <c r="B67" s="3" t="str">
        <f>B66</f>
        <v>day 2</v>
      </c>
      <c r="C67" s="18" t="str">
        <f t="shared" ref="C67" si="15">C66</f>
        <v>hora 1</v>
      </c>
      <c r="D67" s="3" t="s">
        <v>34</v>
      </c>
      <c r="E67" s="7">
        <v>1.0629999999999999</v>
      </c>
      <c r="F67" s="7">
        <v>6.9000000000000006E-2</v>
      </c>
      <c r="G67" s="7">
        <v>0.66500000000000004</v>
      </c>
      <c r="H67" s="7">
        <v>7.55</v>
      </c>
      <c r="I67" s="8">
        <v>6.4671773936417036</v>
      </c>
      <c r="J67" s="8">
        <v>0.50899551378568275</v>
      </c>
      <c r="K67" s="8">
        <v>2.3099007123636834</v>
      </c>
      <c r="L67" s="7">
        <v>299.22000000000003</v>
      </c>
      <c r="M67" s="7">
        <v>28.39</v>
      </c>
      <c r="N67" s="7">
        <v>10.54</v>
      </c>
      <c r="O67" s="9">
        <v>14.142707484576885</v>
      </c>
      <c r="P67" s="10">
        <v>0.40252589009827594</v>
      </c>
      <c r="Q67" s="11">
        <v>8</v>
      </c>
      <c r="R67" s="11">
        <v>1.21</v>
      </c>
      <c r="S67" s="11">
        <v>0.31</v>
      </c>
      <c r="T67" s="11">
        <v>14.49</v>
      </c>
      <c r="U67" s="11">
        <v>7.66</v>
      </c>
      <c r="V67" s="11">
        <v>34.5</v>
      </c>
      <c r="W67" s="10">
        <v>126</v>
      </c>
      <c r="X67" s="10">
        <v>2.7</v>
      </c>
      <c r="Y67" s="11">
        <v>0.5</v>
      </c>
    </row>
    <row r="68" spans="1:25" x14ac:dyDescent="0.25">
      <c r="A68" s="3" t="str">
        <f t="shared" si="13"/>
        <v xml:space="preserve">Spring </v>
      </c>
      <c r="B68" s="3" t="str">
        <f t="shared" si="13"/>
        <v>day 2</v>
      </c>
      <c r="C68" s="18" t="s">
        <v>36</v>
      </c>
      <c r="D68" s="3" t="s">
        <v>33</v>
      </c>
      <c r="E68" s="7">
        <v>1.591</v>
      </c>
      <c r="F68" s="7">
        <v>9.4E-2</v>
      </c>
      <c r="G68" s="7">
        <v>0.97799999999999998</v>
      </c>
      <c r="H68" s="7">
        <v>10.54</v>
      </c>
      <c r="I68" s="8">
        <v>6.8189255044037935</v>
      </c>
      <c r="J68" s="8">
        <v>0.38451442493047966</v>
      </c>
      <c r="K68" s="8">
        <v>1.1412864638625027</v>
      </c>
      <c r="L68" s="7">
        <v>308.27999999999997</v>
      </c>
      <c r="M68" s="7">
        <v>23.19</v>
      </c>
      <c r="N68" s="7">
        <v>13.29</v>
      </c>
      <c r="O68" s="9">
        <v>15.127835559785547</v>
      </c>
      <c r="P68" s="10">
        <v>1.2204369794619108</v>
      </c>
      <c r="Q68" s="11">
        <v>7</v>
      </c>
      <c r="R68" s="11">
        <v>1.24</v>
      </c>
      <c r="S68" s="11">
        <v>0.4</v>
      </c>
      <c r="T68" s="11">
        <v>15.18</v>
      </c>
      <c r="U68" s="11">
        <v>8.5</v>
      </c>
      <c r="V68" s="11">
        <v>34.1</v>
      </c>
      <c r="W68" s="10">
        <v>827</v>
      </c>
      <c r="X68" s="10">
        <v>24.1</v>
      </c>
      <c r="Y68" s="11">
        <v>1.2</v>
      </c>
    </row>
    <row r="69" spans="1:25" x14ac:dyDescent="0.25">
      <c r="A69" s="3" t="str">
        <f t="shared" si="13"/>
        <v xml:space="preserve">Spring </v>
      </c>
      <c r="B69" s="3" t="str">
        <f t="shared" si="13"/>
        <v>day 2</v>
      </c>
      <c r="C69" s="18" t="str">
        <f>C68</f>
        <v>hora 2</v>
      </c>
      <c r="D69" s="3" t="s">
        <v>34</v>
      </c>
      <c r="E69" s="7">
        <v>1.202</v>
      </c>
      <c r="F69" s="7">
        <v>0.08</v>
      </c>
      <c r="G69" s="7">
        <v>0.71499999999999997</v>
      </c>
      <c r="H69" s="7">
        <v>9.48</v>
      </c>
      <c r="I69" s="8">
        <v>9.1338669715318463</v>
      </c>
      <c r="J69" s="8">
        <v>0.47891726807386148</v>
      </c>
      <c r="K69" s="8">
        <v>2.8960757173759601</v>
      </c>
      <c r="L69" s="7">
        <v>310.5</v>
      </c>
      <c r="M69" s="7">
        <v>25.19</v>
      </c>
      <c r="N69" s="7">
        <v>12.33</v>
      </c>
      <c r="O69" s="9">
        <v>18.432541077411198</v>
      </c>
      <c r="P69" s="10">
        <v>1.1200313788710805</v>
      </c>
      <c r="Q69" s="11">
        <v>7</v>
      </c>
      <c r="R69" s="11">
        <v>1.24</v>
      </c>
      <c r="S69" s="11">
        <v>0.4</v>
      </c>
      <c r="T69" s="11">
        <v>15.34</v>
      </c>
      <c r="U69" s="11">
        <v>8.0500000000000007</v>
      </c>
      <c r="V69" s="11">
        <v>34.42</v>
      </c>
      <c r="W69" s="10">
        <v>827</v>
      </c>
      <c r="X69" s="10">
        <v>24.1</v>
      </c>
      <c r="Y69" s="11">
        <v>1.2</v>
      </c>
    </row>
    <row r="70" spans="1:25" x14ac:dyDescent="0.25">
      <c r="A70" s="3" t="str">
        <f t="shared" si="13"/>
        <v xml:space="preserve">Spring </v>
      </c>
      <c r="B70" s="3" t="str">
        <f t="shared" si="13"/>
        <v>day 2</v>
      </c>
      <c r="C70" s="18" t="str">
        <f>C69</f>
        <v>hora 2</v>
      </c>
      <c r="D70" s="3" t="s">
        <v>34</v>
      </c>
      <c r="E70" s="7">
        <v>1.526</v>
      </c>
      <c r="F70" s="7">
        <v>9.5000000000000001E-2</v>
      </c>
      <c r="G70" s="7">
        <v>1.016</v>
      </c>
      <c r="H70" s="7">
        <v>11.27</v>
      </c>
      <c r="I70" s="8">
        <v>7.6470863098572295</v>
      </c>
      <c r="J70" s="8">
        <v>0.32016016263501235</v>
      </c>
      <c r="K70" s="8">
        <v>2.1708564640857198</v>
      </c>
      <c r="L70" s="7">
        <v>303.55</v>
      </c>
      <c r="M70" s="7">
        <v>28.64</v>
      </c>
      <c r="N70" s="7">
        <v>10.6</v>
      </c>
      <c r="O70" s="9">
        <v>15.731406687403691</v>
      </c>
      <c r="P70" s="10">
        <v>1.1035058055471965</v>
      </c>
      <c r="Q70" s="11">
        <v>7</v>
      </c>
      <c r="R70" s="11">
        <v>1.24</v>
      </c>
      <c r="S70" s="11">
        <v>0.4</v>
      </c>
      <c r="T70" s="11">
        <v>15.37</v>
      </c>
      <c r="U70" s="11">
        <v>8.0399999999999991</v>
      </c>
      <c r="V70" s="11">
        <v>34.54</v>
      </c>
      <c r="W70" s="10">
        <v>827</v>
      </c>
      <c r="X70" s="10">
        <v>24.1</v>
      </c>
      <c r="Y70" s="11">
        <v>1.2</v>
      </c>
    </row>
    <row r="71" spans="1:25" x14ac:dyDescent="0.25">
      <c r="A71" s="3" t="str">
        <f t="shared" si="13"/>
        <v xml:space="preserve">Spring </v>
      </c>
      <c r="B71" s="3" t="str">
        <f t="shared" si="13"/>
        <v>day 2</v>
      </c>
      <c r="C71" s="18" t="s">
        <v>37</v>
      </c>
      <c r="D71" s="3" t="s">
        <v>33</v>
      </c>
      <c r="E71" s="7">
        <v>1.1910000000000001</v>
      </c>
      <c r="F71" s="7">
        <v>5.5E-2</v>
      </c>
      <c r="G71" s="7">
        <v>0.86499999999999999</v>
      </c>
      <c r="H71" s="7">
        <v>16.760000000000002</v>
      </c>
      <c r="I71" s="8">
        <v>8.8821519625913155</v>
      </c>
      <c r="J71" s="8">
        <v>0.44252888202525403</v>
      </c>
      <c r="K71" s="8">
        <v>2.8175193376179597</v>
      </c>
      <c r="L71" s="7">
        <v>304.55</v>
      </c>
      <c r="M71" s="7">
        <v>23.53</v>
      </c>
      <c r="N71" s="7">
        <v>12.94</v>
      </c>
      <c r="O71" s="9">
        <v>19.837130960215095</v>
      </c>
      <c r="P71" s="10">
        <v>1.0373288492565298</v>
      </c>
      <c r="Q71" s="11">
        <v>8.3000000000000007</v>
      </c>
      <c r="R71" s="11">
        <v>1.27</v>
      </c>
      <c r="S71" s="11">
        <v>0.35</v>
      </c>
      <c r="T71" s="11">
        <v>15.45</v>
      </c>
      <c r="U71" s="11">
        <v>8.1199999999999992</v>
      </c>
      <c r="V71" s="11">
        <v>34.729999999999997</v>
      </c>
      <c r="W71" s="10">
        <v>605</v>
      </c>
      <c r="X71" s="10">
        <v>2.4</v>
      </c>
      <c r="Y71" s="11">
        <v>0.5</v>
      </c>
    </row>
    <row r="72" spans="1:25" x14ac:dyDescent="0.25">
      <c r="A72" s="3" t="str">
        <f t="shared" si="13"/>
        <v xml:space="preserve">Spring </v>
      </c>
      <c r="B72" s="3" t="str">
        <f t="shared" si="13"/>
        <v>day 2</v>
      </c>
      <c r="C72" s="18" t="s">
        <v>37</v>
      </c>
      <c r="D72" s="3" t="s">
        <v>34</v>
      </c>
      <c r="E72" s="7">
        <v>1.1879999999999999</v>
      </c>
      <c r="F72" s="7">
        <v>5.5E-2</v>
      </c>
      <c r="G72" s="7">
        <v>0.84799999999999998</v>
      </c>
      <c r="H72" s="7">
        <v>16.95</v>
      </c>
      <c r="I72" s="8">
        <v>8.0803288577418009</v>
      </c>
      <c r="J72" s="8">
        <v>0.27921276215540064</v>
      </c>
      <c r="K72" s="8">
        <v>2.1102518726818746</v>
      </c>
      <c r="L72" s="7">
        <v>308.18</v>
      </c>
      <c r="M72" s="7">
        <v>24.36</v>
      </c>
      <c r="N72" s="7">
        <v>12.65</v>
      </c>
      <c r="O72" s="9">
        <v>27.390583168432077</v>
      </c>
      <c r="P72" s="10">
        <v>1.0652105658992279</v>
      </c>
      <c r="Q72" s="11">
        <v>8.3000000000000007</v>
      </c>
      <c r="R72" s="11">
        <v>1.27</v>
      </c>
      <c r="S72" s="11">
        <v>0.35</v>
      </c>
      <c r="T72" s="11">
        <v>15.25</v>
      </c>
      <c r="U72" s="11">
        <v>8.1</v>
      </c>
      <c r="V72" s="11">
        <v>34.6</v>
      </c>
      <c r="W72" s="10">
        <v>605</v>
      </c>
      <c r="X72" s="10">
        <v>2.4</v>
      </c>
      <c r="Y72" s="11">
        <v>0.5</v>
      </c>
    </row>
    <row r="73" spans="1:25" x14ac:dyDescent="0.25">
      <c r="A73" s="3" t="str">
        <f t="shared" ref="A73:C82" si="16">A72</f>
        <v xml:space="preserve">Spring </v>
      </c>
      <c r="B73" s="3" t="str">
        <f t="shared" si="16"/>
        <v>day 2</v>
      </c>
      <c r="C73" s="18" t="str">
        <f t="shared" si="16"/>
        <v>hora 3</v>
      </c>
      <c r="D73" s="3" t="s">
        <v>34</v>
      </c>
      <c r="E73" s="7">
        <v>1.1399999999999999</v>
      </c>
      <c r="F73" s="7">
        <v>5.0999999999999997E-2</v>
      </c>
      <c r="G73" s="7">
        <v>0.79</v>
      </c>
      <c r="H73" s="7">
        <v>14.44</v>
      </c>
      <c r="I73" s="8">
        <v>8.1432733458867208</v>
      </c>
      <c r="J73" s="8">
        <v>0.39410413797054178</v>
      </c>
      <c r="K73" s="8">
        <v>1.6911011947495915</v>
      </c>
      <c r="L73" s="7">
        <v>284.31</v>
      </c>
      <c r="M73" s="7">
        <v>28.13</v>
      </c>
      <c r="N73" s="7">
        <v>10.11</v>
      </c>
      <c r="O73" s="9">
        <v>27.966168425232961</v>
      </c>
      <c r="P73" s="10">
        <v>1.0382624059132122</v>
      </c>
      <c r="Q73" s="11">
        <v>8.3000000000000007</v>
      </c>
      <c r="R73" s="11">
        <v>1.27</v>
      </c>
      <c r="S73" s="11">
        <v>0.35</v>
      </c>
      <c r="T73" s="11">
        <v>15.49</v>
      </c>
      <c r="U73" s="11">
        <v>8.1199999999999992</v>
      </c>
      <c r="V73" s="11">
        <v>34.630000000000003</v>
      </c>
      <c r="W73" s="10">
        <v>605</v>
      </c>
      <c r="X73" s="10">
        <v>2.4</v>
      </c>
      <c r="Y73" s="11">
        <v>0.5</v>
      </c>
    </row>
    <row r="74" spans="1:25" x14ac:dyDescent="0.25">
      <c r="A74" s="3" t="str">
        <f t="shared" si="16"/>
        <v xml:space="preserve">Spring </v>
      </c>
      <c r="B74" s="3" t="s">
        <v>16</v>
      </c>
      <c r="C74" s="18" t="s">
        <v>35</v>
      </c>
      <c r="D74" s="3" t="s">
        <v>33</v>
      </c>
      <c r="E74" s="7">
        <v>1.1359999999999999</v>
      </c>
      <c r="F74" s="7">
        <v>7.9000000000000001E-2</v>
      </c>
      <c r="G74" s="7">
        <v>0.63100000000000001</v>
      </c>
      <c r="H74" s="7">
        <v>6.86</v>
      </c>
      <c r="I74" s="8">
        <v>4.3439454381992295</v>
      </c>
      <c r="J74" s="8">
        <v>0.44254173129592828</v>
      </c>
      <c r="K74" s="8">
        <v>3.6609880360652647</v>
      </c>
      <c r="L74" s="7">
        <v>295.23</v>
      </c>
      <c r="M74" s="7">
        <v>31.11</v>
      </c>
      <c r="N74" s="7">
        <v>9.49</v>
      </c>
      <c r="O74" s="9">
        <v>12.273954668194094</v>
      </c>
      <c r="P74" s="10">
        <v>0.92661230541141582</v>
      </c>
      <c r="Q74" s="11">
        <v>2.5</v>
      </c>
      <c r="R74" s="11">
        <v>0.93</v>
      </c>
      <c r="S74" s="11">
        <v>0.37</v>
      </c>
      <c r="T74" s="11">
        <v>14.94</v>
      </c>
      <c r="U74" s="11">
        <v>8.06</v>
      </c>
      <c r="V74" s="11">
        <v>34.520000000000003</v>
      </c>
      <c r="W74" s="10">
        <v>134</v>
      </c>
      <c r="X74" s="10">
        <v>2.7</v>
      </c>
      <c r="Y74" s="11">
        <v>0.2</v>
      </c>
    </row>
    <row r="75" spans="1:25" x14ac:dyDescent="0.25">
      <c r="A75" s="3" t="str">
        <f t="shared" si="16"/>
        <v xml:space="preserve">Spring </v>
      </c>
      <c r="B75" s="3" t="str">
        <f>B74</f>
        <v>day 3</v>
      </c>
      <c r="C75" s="18" t="str">
        <f t="shared" ref="C75" si="17">C74</f>
        <v>hora 1</v>
      </c>
      <c r="D75" s="3" t="s">
        <v>34</v>
      </c>
      <c r="E75" s="7">
        <v>1.9690000000000001</v>
      </c>
      <c r="F75" s="7">
        <v>0.129</v>
      </c>
      <c r="G75" s="7">
        <v>1.161</v>
      </c>
      <c r="H75" s="7">
        <v>11.37</v>
      </c>
      <c r="I75" s="8">
        <v>7.8381530435567495</v>
      </c>
      <c r="J75" s="8">
        <v>0.14664872620656863</v>
      </c>
      <c r="K75" s="8">
        <v>2.5442045136398366</v>
      </c>
      <c r="L75" s="7">
        <v>305.39</v>
      </c>
      <c r="M75" s="7">
        <v>25.57</v>
      </c>
      <c r="N75" s="7">
        <v>11.94</v>
      </c>
      <c r="O75" s="9">
        <v>18.907940730052516</v>
      </c>
      <c r="P75" s="10">
        <v>0.89708227216346548</v>
      </c>
      <c r="Q75" s="11">
        <v>2.5</v>
      </c>
      <c r="R75" s="11">
        <v>0.93</v>
      </c>
      <c r="S75" s="11">
        <v>0.37</v>
      </c>
      <c r="T75" s="11">
        <v>14.82</v>
      </c>
      <c r="U75" s="11">
        <v>8.08</v>
      </c>
      <c r="V75" s="11">
        <v>34.67</v>
      </c>
      <c r="W75" s="10">
        <v>134</v>
      </c>
      <c r="X75" s="10">
        <v>2.7</v>
      </c>
      <c r="Y75" s="11">
        <v>0.2</v>
      </c>
    </row>
    <row r="76" spans="1:25" x14ac:dyDescent="0.25">
      <c r="A76" s="3" t="str">
        <f t="shared" si="16"/>
        <v xml:space="preserve">Spring </v>
      </c>
      <c r="B76" s="3" t="str">
        <f>B75</f>
        <v>day 3</v>
      </c>
      <c r="C76" s="18" t="str">
        <f t="shared" ref="C76" si="18">C75</f>
        <v>hora 1</v>
      </c>
      <c r="D76" s="3" t="s">
        <v>34</v>
      </c>
      <c r="E76" s="7">
        <v>1.611</v>
      </c>
      <c r="F76" s="7">
        <v>0.10299999999999999</v>
      </c>
      <c r="G76" s="7">
        <v>0.99</v>
      </c>
      <c r="H76" s="7">
        <v>8.65</v>
      </c>
      <c r="I76" s="8">
        <v>5.807068164471799</v>
      </c>
      <c r="J76" s="8">
        <v>0.42616684750034861</v>
      </c>
      <c r="K76" s="8">
        <v>0.78612812849558622</v>
      </c>
      <c r="L76" s="7">
        <v>280.73</v>
      </c>
      <c r="M76" s="7">
        <v>29.49</v>
      </c>
      <c r="N76" s="7">
        <v>9.52</v>
      </c>
      <c r="O76" s="9">
        <v>15.714119427307647</v>
      </c>
      <c r="P76" s="10">
        <v>1.0131955096918142</v>
      </c>
      <c r="Q76" s="11">
        <v>2.5</v>
      </c>
      <c r="R76" s="11">
        <v>0.93</v>
      </c>
      <c r="S76" s="11">
        <v>0.37</v>
      </c>
      <c r="T76" s="11">
        <v>14.94</v>
      </c>
      <c r="U76" s="11">
        <v>8.07</v>
      </c>
      <c r="V76" s="11">
        <v>34.67</v>
      </c>
      <c r="W76" s="10">
        <v>134</v>
      </c>
      <c r="X76" s="10">
        <v>2.7</v>
      </c>
      <c r="Y76" s="11">
        <v>0.2</v>
      </c>
    </row>
    <row r="77" spans="1:25" x14ac:dyDescent="0.25">
      <c r="A77" s="3" t="str">
        <f t="shared" si="16"/>
        <v xml:space="preserve">Spring </v>
      </c>
      <c r="B77" s="3" t="str">
        <f t="shared" si="16"/>
        <v>day 3</v>
      </c>
      <c r="C77" s="18" t="s">
        <v>36</v>
      </c>
      <c r="D77" s="3" t="s">
        <v>33</v>
      </c>
      <c r="E77" s="7">
        <v>1.319</v>
      </c>
      <c r="F77" s="7">
        <v>8.4000000000000005E-2</v>
      </c>
      <c r="G77" s="7">
        <v>0.82399999999999995</v>
      </c>
      <c r="H77" s="7">
        <v>25.7</v>
      </c>
      <c r="I77" s="8">
        <v>7.1304468374674341</v>
      </c>
      <c r="J77" s="8">
        <v>0.4395263098044348</v>
      </c>
      <c r="K77" s="8">
        <v>1.4893128303400269</v>
      </c>
      <c r="L77" s="7">
        <v>285.08</v>
      </c>
      <c r="M77" s="7">
        <v>28.38</v>
      </c>
      <c r="N77" s="7">
        <v>10.050000000000001</v>
      </c>
      <c r="O77" s="9">
        <v>18.337418776147398</v>
      </c>
      <c r="P77" s="10">
        <v>1.0215566552146886</v>
      </c>
      <c r="Q77" s="11">
        <v>2</v>
      </c>
      <c r="R77" s="11">
        <v>0.82</v>
      </c>
      <c r="S77" s="11">
        <v>0.42</v>
      </c>
      <c r="T77" s="11">
        <v>17.21</v>
      </c>
      <c r="U77" s="11">
        <v>8.15</v>
      </c>
      <c r="V77" s="11">
        <v>34.54</v>
      </c>
      <c r="W77" s="10">
        <v>1921</v>
      </c>
      <c r="X77" s="10">
        <v>24.6</v>
      </c>
      <c r="Y77" s="11">
        <v>1.5</v>
      </c>
    </row>
    <row r="78" spans="1:25" x14ac:dyDescent="0.25">
      <c r="A78" s="3" t="str">
        <f t="shared" si="16"/>
        <v xml:space="preserve">Spring </v>
      </c>
      <c r="B78" s="3" t="str">
        <f t="shared" si="16"/>
        <v>day 3</v>
      </c>
      <c r="C78" s="18" t="str">
        <f>C77</f>
        <v>hora 2</v>
      </c>
      <c r="D78" s="3" t="s">
        <v>34</v>
      </c>
      <c r="E78" s="7">
        <v>1.0740000000000001</v>
      </c>
      <c r="F78" s="7">
        <v>5.7000000000000002E-2</v>
      </c>
      <c r="G78" s="7">
        <v>0.69499999999999995</v>
      </c>
      <c r="H78" s="7">
        <v>19.29</v>
      </c>
      <c r="I78" s="8">
        <v>8.8046550405498714</v>
      </c>
      <c r="J78" s="8">
        <v>0.43418252488280018</v>
      </c>
      <c r="K78" s="8">
        <v>1.6604481256470867</v>
      </c>
      <c r="L78" s="7">
        <v>271.92</v>
      </c>
      <c r="M78" s="7">
        <v>29.31</v>
      </c>
      <c r="N78" s="7">
        <v>9.2799999999999994</v>
      </c>
      <c r="O78" s="9">
        <v>19.037595180772875</v>
      </c>
      <c r="P78" s="10">
        <v>1.0202955348188201</v>
      </c>
      <c r="Q78" s="11">
        <v>2</v>
      </c>
      <c r="R78" s="11">
        <v>0.82</v>
      </c>
      <c r="S78" s="11">
        <v>0.42</v>
      </c>
      <c r="T78" s="11">
        <v>17.010000000000002</v>
      </c>
      <c r="U78" s="11">
        <v>8.15</v>
      </c>
      <c r="V78" s="11">
        <v>34.630000000000003</v>
      </c>
      <c r="W78" s="10">
        <v>1921</v>
      </c>
      <c r="X78" s="10">
        <v>24.6</v>
      </c>
      <c r="Y78" s="11">
        <v>1.5</v>
      </c>
    </row>
    <row r="79" spans="1:25" x14ac:dyDescent="0.25">
      <c r="A79" s="3" t="str">
        <f t="shared" si="16"/>
        <v xml:space="preserve">Spring </v>
      </c>
      <c r="B79" s="3" t="str">
        <f t="shared" si="16"/>
        <v>day 3</v>
      </c>
      <c r="C79" s="18" t="str">
        <f>C78</f>
        <v>hora 2</v>
      </c>
      <c r="D79" s="3" t="s">
        <v>34</v>
      </c>
      <c r="E79" s="7">
        <v>1.4139999999999999</v>
      </c>
      <c r="F79" s="7">
        <v>9.7000000000000003E-2</v>
      </c>
      <c r="G79" s="7">
        <v>0.95699999999999996</v>
      </c>
      <c r="H79" s="7">
        <v>22.64</v>
      </c>
      <c r="I79" s="8">
        <v>9.8126554485342172</v>
      </c>
      <c r="J79" s="8">
        <v>0.86221969710572088</v>
      </c>
      <c r="K79" s="8">
        <v>1.9890426898741855</v>
      </c>
      <c r="L79" s="7">
        <v>290.54000000000002</v>
      </c>
      <c r="M79" s="7">
        <v>29.92</v>
      </c>
      <c r="N79" s="7">
        <v>9.7100000000000009</v>
      </c>
      <c r="O79" s="9">
        <v>14.931870907961477</v>
      </c>
      <c r="P79" s="10">
        <v>1.0525596090595695</v>
      </c>
      <c r="Q79" s="11">
        <v>2</v>
      </c>
      <c r="R79" s="11">
        <v>0.82</v>
      </c>
      <c r="S79" s="11">
        <v>0.42</v>
      </c>
      <c r="T79" s="11">
        <v>16.95</v>
      </c>
      <c r="U79" s="11">
        <v>8.15</v>
      </c>
      <c r="V79" s="11">
        <v>34.659999999999997</v>
      </c>
      <c r="W79" s="10">
        <v>1921</v>
      </c>
      <c r="X79" s="10">
        <v>24.6</v>
      </c>
      <c r="Y79" s="11">
        <v>1.5</v>
      </c>
    </row>
    <row r="80" spans="1:25" x14ac:dyDescent="0.25">
      <c r="A80" s="3" t="str">
        <f t="shared" si="16"/>
        <v xml:space="preserve">Spring </v>
      </c>
      <c r="B80" s="3" t="str">
        <f t="shared" si="16"/>
        <v>day 3</v>
      </c>
      <c r="C80" s="18" t="s">
        <v>37</v>
      </c>
      <c r="D80" s="3" t="s">
        <v>33</v>
      </c>
      <c r="E80" s="7">
        <v>1.635</v>
      </c>
      <c r="F80" s="7">
        <v>0.10100000000000001</v>
      </c>
      <c r="G80" s="7">
        <v>1.056</v>
      </c>
      <c r="H80" s="7">
        <v>6.04</v>
      </c>
      <c r="I80" s="8">
        <v>6.1192566467389256</v>
      </c>
      <c r="J80" s="8">
        <v>0.18428424001179422</v>
      </c>
      <c r="K80" s="8">
        <v>1.6173107627575043</v>
      </c>
      <c r="L80" s="7">
        <v>278.3</v>
      </c>
      <c r="M80" s="7">
        <v>26.71</v>
      </c>
      <c r="N80" s="7">
        <v>10.42</v>
      </c>
      <c r="O80" s="9">
        <v>15.753015762523754</v>
      </c>
      <c r="P80" s="10">
        <v>0.44542117254611263</v>
      </c>
      <c r="Q80" s="11">
        <v>2.5</v>
      </c>
      <c r="R80" s="11">
        <v>1.26</v>
      </c>
      <c r="S80" s="11">
        <v>0.2</v>
      </c>
      <c r="T80" s="11">
        <v>17.7</v>
      </c>
      <c r="U80" s="11">
        <v>8.17</v>
      </c>
      <c r="V80" s="11">
        <v>34.57</v>
      </c>
      <c r="W80" s="10">
        <v>648</v>
      </c>
      <c r="X80" s="10">
        <v>2.2000000000000002</v>
      </c>
      <c r="Y80" s="11">
        <v>0.1</v>
      </c>
    </row>
    <row r="81" spans="1:25" x14ac:dyDescent="0.25">
      <c r="A81" s="3" t="str">
        <f t="shared" si="16"/>
        <v xml:space="preserve">Spring </v>
      </c>
      <c r="B81" s="3" t="str">
        <f t="shared" si="16"/>
        <v>day 3</v>
      </c>
      <c r="C81" s="18" t="s">
        <v>37</v>
      </c>
      <c r="D81" s="3" t="s">
        <v>34</v>
      </c>
      <c r="E81" s="7">
        <v>1.278</v>
      </c>
      <c r="F81" s="7">
        <v>5.8000000000000003E-2</v>
      </c>
      <c r="G81" s="7">
        <v>0.83499999999999996</v>
      </c>
      <c r="H81" s="7">
        <v>9.3000000000000007</v>
      </c>
      <c r="I81" s="8">
        <v>7.5809320425368121</v>
      </c>
      <c r="J81" s="8">
        <v>0.11679987043001042</v>
      </c>
      <c r="K81" s="8">
        <v>1.9405590167511095</v>
      </c>
      <c r="L81" s="7">
        <v>249.3</v>
      </c>
      <c r="M81" s="7">
        <v>22.45</v>
      </c>
      <c r="N81" s="7">
        <v>11.11</v>
      </c>
      <c r="O81" s="9">
        <v>22.807298335467355</v>
      </c>
      <c r="P81" s="10">
        <v>0.4977645478131949</v>
      </c>
      <c r="Q81" s="11">
        <v>2.5</v>
      </c>
      <c r="R81" s="11">
        <v>1.26</v>
      </c>
      <c r="S81" s="11">
        <v>0.2</v>
      </c>
      <c r="T81" s="11">
        <v>17.489999999999998</v>
      </c>
      <c r="U81" s="11">
        <v>8.17</v>
      </c>
      <c r="V81" s="11">
        <v>34.75</v>
      </c>
      <c r="W81" s="10">
        <v>648</v>
      </c>
      <c r="X81" s="10">
        <v>2.2000000000000002</v>
      </c>
      <c r="Y81" s="11">
        <v>0.1</v>
      </c>
    </row>
    <row r="82" spans="1:25" x14ac:dyDescent="0.25">
      <c r="A82" s="3" t="str">
        <f t="shared" si="16"/>
        <v xml:space="preserve">Spring </v>
      </c>
      <c r="B82" s="3" t="str">
        <f t="shared" si="16"/>
        <v>day 3</v>
      </c>
      <c r="C82" s="18" t="str">
        <f t="shared" si="16"/>
        <v>hora 3</v>
      </c>
      <c r="D82" s="3" t="s">
        <v>34</v>
      </c>
      <c r="E82" s="7">
        <v>1.839</v>
      </c>
      <c r="F82" s="7">
        <v>0.107</v>
      </c>
      <c r="G82" s="7">
        <v>1.208</v>
      </c>
      <c r="H82" s="7">
        <v>9.5399999999999991</v>
      </c>
      <c r="I82" s="8">
        <v>4.7302629603175692</v>
      </c>
      <c r="J82" s="8">
        <v>0.43819036357402613</v>
      </c>
      <c r="K82" s="8">
        <v>3.5675125824455547</v>
      </c>
      <c r="L82" s="7">
        <v>332.06</v>
      </c>
      <c r="M82" s="7">
        <v>35.880000000000003</v>
      </c>
      <c r="N82" s="7">
        <v>9.26</v>
      </c>
      <c r="O82" s="9">
        <v>20.541332584715885</v>
      </c>
      <c r="P82" s="10">
        <v>0.48423520539600279</v>
      </c>
      <c r="Q82" s="11">
        <v>2.5</v>
      </c>
      <c r="R82" s="11">
        <v>1.26</v>
      </c>
      <c r="S82" s="11">
        <v>0.2</v>
      </c>
      <c r="T82" s="11">
        <v>17.72</v>
      </c>
      <c r="U82" s="11">
        <v>8.15</v>
      </c>
      <c r="V82" s="11">
        <v>34.659999999999997</v>
      </c>
      <c r="W82" s="10">
        <v>648</v>
      </c>
      <c r="X82" s="10">
        <v>2.2000000000000002</v>
      </c>
      <c r="Y82" s="11">
        <v>0.1</v>
      </c>
    </row>
    <row r="83" spans="1:25" x14ac:dyDescent="0.25">
      <c r="A83" s="3" t="s">
        <v>14</v>
      </c>
      <c r="B83" s="3" t="s">
        <v>32</v>
      </c>
      <c r="C83" s="18" t="s">
        <v>35</v>
      </c>
      <c r="D83" s="3" t="s">
        <v>33</v>
      </c>
      <c r="E83" s="7">
        <v>1.1919999999999999</v>
      </c>
      <c r="F83" s="7">
        <v>6.2E-2</v>
      </c>
      <c r="G83" s="7">
        <v>0.76700000000000002</v>
      </c>
      <c r="H83" s="7">
        <v>13.42</v>
      </c>
      <c r="I83" s="8">
        <v>9.8646393638601619</v>
      </c>
      <c r="J83" s="8">
        <v>0.65148372173183589</v>
      </c>
      <c r="K83" s="8">
        <v>2.2920656468934086</v>
      </c>
      <c r="L83" s="7">
        <v>245.14</v>
      </c>
      <c r="M83" s="7">
        <v>22.78</v>
      </c>
      <c r="N83" s="11">
        <v>10.7622635</v>
      </c>
      <c r="O83" s="9">
        <v>14.17555327875937</v>
      </c>
      <c r="P83" s="10">
        <v>0.78526952491394408</v>
      </c>
      <c r="Q83" s="11">
        <v>13.9</v>
      </c>
      <c r="R83" s="11">
        <v>2.11</v>
      </c>
      <c r="S83" s="11">
        <v>0.74</v>
      </c>
      <c r="T83" s="11">
        <v>14.33</v>
      </c>
      <c r="U83" s="11">
        <v>7.8</v>
      </c>
      <c r="V83" s="11">
        <v>34.742649078369098</v>
      </c>
      <c r="W83" s="10">
        <v>292</v>
      </c>
      <c r="X83" s="10">
        <v>2.3000000000000003</v>
      </c>
      <c r="Y83" s="11">
        <v>0.1</v>
      </c>
    </row>
    <row r="84" spans="1:25" x14ac:dyDescent="0.25">
      <c r="A84" s="3" t="str">
        <f t="shared" ref="A84:C99" si="19">A83</f>
        <v>Summer</v>
      </c>
      <c r="B84" s="3" t="str">
        <f t="shared" si="19"/>
        <v>day1</v>
      </c>
      <c r="C84" s="18" t="str">
        <f t="shared" si="19"/>
        <v>hora 1</v>
      </c>
      <c r="D84" s="3" t="s">
        <v>34</v>
      </c>
      <c r="E84" s="7">
        <v>1.137</v>
      </c>
      <c r="F84" s="7">
        <v>6.5000000000000002E-2</v>
      </c>
      <c r="G84" s="7">
        <v>0.755</v>
      </c>
      <c r="H84" s="7">
        <v>17.88</v>
      </c>
      <c r="I84" s="8">
        <v>9.616305934830379</v>
      </c>
      <c r="J84" s="8">
        <v>0.23245464409109912</v>
      </c>
      <c r="K84" s="8">
        <v>1.9025088399520682</v>
      </c>
      <c r="L84" s="7">
        <v>288.01</v>
      </c>
      <c r="M84" s="7">
        <v>29.82</v>
      </c>
      <c r="N84" s="11">
        <v>9.6571855499999995</v>
      </c>
      <c r="O84" s="9">
        <v>12.16590929259379</v>
      </c>
      <c r="P84" s="10">
        <v>0.79460411851916446</v>
      </c>
      <c r="Q84" s="11">
        <v>13.9</v>
      </c>
      <c r="R84" s="11">
        <v>2.11</v>
      </c>
      <c r="S84" s="11">
        <v>0.74</v>
      </c>
      <c r="T84" s="11">
        <v>14.32</v>
      </c>
      <c r="U84" s="11">
        <v>7.81</v>
      </c>
      <c r="V84" s="11">
        <v>34.6816215515137</v>
      </c>
      <c r="W84" s="10">
        <v>292</v>
      </c>
      <c r="X84" s="10">
        <v>2.3000000000000003</v>
      </c>
      <c r="Y84" s="11">
        <v>0.1</v>
      </c>
    </row>
    <row r="85" spans="1:25" x14ac:dyDescent="0.25">
      <c r="A85" s="3" t="str">
        <f t="shared" si="19"/>
        <v>Summer</v>
      </c>
      <c r="B85" s="3" t="str">
        <f t="shared" si="19"/>
        <v>day1</v>
      </c>
      <c r="C85" s="18" t="str">
        <f t="shared" si="19"/>
        <v>hora 1</v>
      </c>
      <c r="D85" s="3" t="s">
        <v>34</v>
      </c>
      <c r="E85" s="7">
        <v>0.93600000000000005</v>
      </c>
      <c r="F85" s="7">
        <v>4.2000000000000003E-2</v>
      </c>
      <c r="G85" s="7">
        <v>0.623</v>
      </c>
      <c r="H85" s="7">
        <v>16.61</v>
      </c>
      <c r="I85" s="8">
        <v>10.096985626944608</v>
      </c>
      <c r="J85" s="8">
        <v>0.42750279373075706</v>
      </c>
      <c r="K85" s="8">
        <v>1.8251984712109357</v>
      </c>
      <c r="L85" s="7">
        <v>285.22000000000003</v>
      </c>
      <c r="M85" s="7">
        <v>27</v>
      </c>
      <c r="N85" s="11">
        <v>10.563778299999999</v>
      </c>
      <c r="O85" s="9">
        <v>8.7955418461180308</v>
      </c>
      <c r="P85" s="10">
        <v>0.77097039473684204</v>
      </c>
      <c r="Q85" s="11">
        <v>13.9</v>
      </c>
      <c r="R85" s="11">
        <v>2.11</v>
      </c>
      <c r="S85" s="11">
        <v>0.74</v>
      </c>
      <c r="T85" s="11">
        <v>14.33</v>
      </c>
      <c r="U85" s="11">
        <v>7.81</v>
      </c>
      <c r="V85" s="11">
        <v>34.691013336181598</v>
      </c>
      <c r="W85" s="10">
        <v>292</v>
      </c>
      <c r="X85" s="10">
        <v>2.3000000000000003</v>
      </c>
      <c r="Y85" s="11">
        <v>0.1</v>
      </c>
    </row>
    <row r="86" spans="1:25" x14ac:dyDescent="0.25">
      <c r="A86" s="3" t="str">
        <f t="shared" si="19"/>
        <v>Summer</v>
      </c>
      <c r="B86" s="3" t="str">
        <f t="shared" si="19"/>
        <v>day1</v>
      </c>
      <c r="C86" s="18" t="s">
        <v>36</v>
      </c>
      <c r="D86" s="3" t="s">
        <v>33</v>
      </c>
      <c r="E86" s="7">
        <v>0.67300000000000004</v>
      </c>
      <c r="F86" s="7">
        <v>2.7E-2</v>
      </c>
      <c r="G86" s="7">
        <v>0.45900000000000002</v>
      </c>
      <c r="H86" s="7">
        <v>13.62</v>
      </c>
      <c r="I86" s="8">
        <v>9.0666876257166393</v>
      </c>
      <c r="J86" s="8">
        <v>0.43151063242198295</v>
      </c>
      <c r="K86" s="8">
        <v>1.807442814220547</v>
      </c>
      <c r="L86" s="7">
        <v>282.57</v>
      </c>
      <c r="M86" s="7">
        <v>30.89</v>
      </c>
      <c r="N86" s="11">
        <v>9.1474600600000002</v>
      </c>
      <c r="O86" s="9">
        <v>12.731346758235363</v>
      </c>
      <c r="P86" s="10">
        <v>1.0648013930377469</v>
      </c>
      <c r="Q86" s="11">
        <v>17.7</v>
      </c>
      <c r="R86" s="11">
        <v>2.0299999999999998</v>
      </c>
      <c r="S86" s="11">
        <v>0.59</v>
      </c>
      <c r="T86" s="11">
        <v>16.77</v>
      </c>
      <c r="U86" s="11">
        <v>8.16</v>
      </c>
      <c r="V86" s="11">
        <v>34.542366027832003</v>
      </c>
      <c r="W86" s="10">
        <v>1411</v>
      </c>
      <c r="X86" s="10">
        <v>10</v>
      </c>
      <c r="Y86" s="11">
        <v>1.4</v>
      </c>
    </row>
    <row r="87" spans="1:25" x14ac:dyDescent="0.25">
      <c r="A87" s="3" t="str">
        <f t="shared" si="19"/>
        <v>Summer</v>
      </c>
      <c r="B87" s="3" t="str">
        <f t="shared" si="19"/>
        <v>day1</v>
      </c>
      <c r="C87" s="18" t="str">
        <f>C86</f>
        <v>hora 2</v>
      </c>
      <c r="D87" s="3" t="s">
        <v>34</v>
      </c>
      <c r="E87" s="7">
        <v>1.329</v>
      </c>
      <c r="F87" s="7">
        <v>6.8000000000000005E-2</v>
      </c>
      <c r="G87" s="7">
        <v>0.874</v>
      </c>
      <c r="H87" s="7">
        <v>13.93</v>
      </c>
      <c r="I87" s="8">
        <v>9.1304851977737655</v>
      </c>
      <c r="J87" s="8">
        <v>0.38673734875714572</v>
      </c>
      <c r="K87" s="8">
        <v>2.603620779722037</v>
      </c>
      <c r="L87" s="7">
        <v>299.73</v>
      </c>
      <c r="M87" s="7">
        <v>30.06</v>
      </c>
      <c r="N87" s="11">
        <v>9.9721056499999996</v>
      </c>
      <c r="O87" s="9">
        <v>13.721762701238113</v>
      </c>
      <c r="P87" s="10">
        <v>0.87120489892798103</v>
      </c>
      <c r="Q87" s="11">
        <v>17.7</v>
      </c>
      <c r="R87" s="11">
        <v>2.0299999999999998</v>
      </c>
      <c r="S87" s="11">
        <v>0.59</v>
      </c>
      <c r="T87" s="11">
        <v>16.73</v>
      </c>
      <c r="U87" s="11">
        <v>8.17</v>
      </c>
      <c r="V87" s="11">
        <v>34.649993896484403</v>
      </c>
      <c r="W87" s="10">
        <v>1411</v>
      </c>
      <c r="X87" s="10">
        <v>10</v>
      </c>
      <c r="Y87" s="11">
        <v>1.4</v>
      </c>
    </row>
    <row r="88" spans="1:25" x14ac:dyDescent="0.25">
      <c r="A88" s="3" t="str">
        <f t="shared" si="19"/>
        <v>Summer</v>
      </c>
      <c r="B88" s="3" t="str">
        <f t="shared" si="19"/>
        <v>day1</v>
      </c>
      <c r="C88" s="18" t="str">
        <f>C87</f>
        <v>hora 2</v>
      </c>
      <c r="D88" s="3" t="s">
        <v>34</v>
      </c>
      <c r="E88" s="7">
        <v>1.5549999999999999</v>
      </c>
      <c r="F88" s="7">
        <v>9.5000000000000001E-2</v>
      </c>
      <c r="G88" s="7">
        <v>1.0069999999999999</v>
      </c>
      <c r="H88" s="7">
        <v>16.600000000000001</v>
      </c>
      <c r="I88" s="8">
        <v>8.3726408410101119</v>
      </c>
      <c r="J88" s="8">
        <v>0.64888816905561353</v>
      </c>
      <c r="K88" s="8">
        <v>2.3405493200164846</v>
      </c>
      <c r="L88" s="7">
        <v>294.60000000000002</v>
      </c>
      <c r="M88" s="7">
        <v>29.7</v>
      </c>
      <c r="N88" s="11">
        <v>9.9188914399999994</v>
      </c>
      <c r="O88" s="9">
        <v>13.224753973476737</v>
      </c>
      <c r="P88" s="10">
        <v>0.93448401188942543</v>
      </c>
      <c r="Q88" s="11">
        <v>17.7</v>
      </c>
      <c r="R88" s="11">
        <v>2.0299999999999998</v>
      </c>
      <c r="S88" s="11">
        <v>0.59</v>
      </c>
      <c r="T88" s="11">
        <v>16.829999999999998</v>
      </c>
      <c r="U88" s="11">
        <v>8.16</v>
      </c>
      <c r="V88" s="11">
        <v>34.526481628417997</v>
      </c>
      <c r="W88" s="10">
        <v>1411</v>
      </c>
      <c r="X88" s="10">
        <v>10</v>
      </c>
      <c r="Y88" s="11">
        <v>1.4</v>
      </c>
    </row>
    <row r="89" spans="1:25" x14ac:dyDescent="0.25">
      <c r="A89" s="3" t="str">
        <f t="shared" si="19"/>
        <v>Summer</v>
      </c>
      <c r="B89" s="3" t="str">
        <f t="shared" si="19"/>
        <v>day1</v>
      </c>
      <c r="C89" s="18" t="s">
        <v>37</v>
      </c>
      <c r="D89" s="3" t="s">
        <v>33</v>
      </c>
      <c r="E89" s="7">
        <v>1.1990000000000001</v>
      </c>
      <c r="F89" s="7">
        <v>8.7999999999999995E-2</v>
      </c>
      <c r="G89" s="7">
        <v>0.876</v>
      </c>
      <c r="H89" s="7">
        <v>34.56</v>
      </c>
      <c r="I89" s="8">
        <v>8.5334329962110687</v>
      </c>
      <c r="J89" s="8">
        <v>0.51230968808804256</v>
      </c>
      <c r="K89" s="8">
        <v>1.7123767884890255</v>
      </c>
      <c r="L89" s="7">
        <v>291.88</v>
      </c>
      <c r="M89" s="7">
        <v>24.68</v>
      </c>
      <c r="N89" s="11">
        <v>11.8260834</v>
      </c>
      <c r="O89" s="9">
        <v>13.354408424197093</v>
      </c>
      <c r="P89" s="10">
        <v>0.99232159149227361</v>
      </c>
      <c r="Q89" s="11">
        <v>10.4</v>
      </c>
      <c r="R89" s="11">
        <v>1.7</v>
      </c>
      <c r="S89" s="11">
        <v>0.47</v>
      </c>
      <c r="T89" s="11">
        <v>17.8</v>
      </c>
      <c r="U89" s="11">
        <v>8.18</v>
      </c>
      <c r="V89" s="11">
        <v>34.716259002685497</v>
      </c>
      <c r="W89" s="10">
        <v>368</v>
      </c>
      <c r="X89" s="10">
        <v>2.1</v>
      </c>
      <c r="Y89" s="11">
        <v>0.5</v>
      </c>
    </row>
    <row r="90" spans="1:25" x14ac:dyDescent="0.25">
      <c r="A90" s="3" t="str">
        <f t="shared" si="19"/>
        <v>Summer</v>
      </c>
      <c r="B90" s="3" t="str">
        <f t="shared" si="19"/>
        <v>day1</v>
      </c>
      <c r="C90" s="18" t="s">
        <v>37</v>
      </c>
      <c r="D90" s="3" t="s">
        <v>34</v>
      </c>
      <c r="E90" s="7">
        <v>1.21</v>
      </c>
      <c r="F90" s="7">
        <v>8.6999999999999994E-2</v>
      </c>
      <c r="G90" s="7">
        <v>0.90300000000000002</v>
      </c>
      <c r="H90" s="7">
        <v>28.47</v>
      </c>
      <c r="I90" s="8">
        <v>9.4630849489860971</v>
      </c>
      <c r="J90" s="8">
        <v>0.42321235102925259</v>
      </c>
      <c r="K90" s="8">
        <v>3.6132457394972248</v>
      </c>
      <c r="L90" s="7">
        <v>284.11</v>
      </c>
      <c r="M90" s="7">
        <v>24.6</v>
      </c>
      <c r="N90" s="11">
        <v>11.5500349</v>
      </c>
      <c r="O90" s="9">
        <v>14.360959143289492</v>
      </c>
      <c r="P90" s="10">
        <v>1.0366475166790217</v>
      </c>
      <c r="Q90" s="11">
        <v>10.4</v>
      </c>
      <c r="R90" s="11">
        <v>1.7</v>
      </c>
      <c r="S90" s="11">
        <v>0.47</v>
      </c>
      <c r="T90" s="11">
        <v>17.84</v>
      </c>
      <c r="U90" s="11">
        <v>8.18</v>
      </c>
      <c r="V90" s="11">
        <v>34.642009735107401</v>
      </c>
      <c r="W90" s="10">
        <v>368</v>
      </c>
      <c r="X90" s="10">
        <v>2.1</v>
      </c>
      <c r="Y90" s="11">
        <v>0.5</v>
      </c>
    </row>
    <row r="91" spans="1:25" x14ac:dyDescent="0.25">
      <c r="A91" s="3" t="str">
        <f t="shared" si="19"/>
        <v>Summer</v>
      </c>
      <c r="B91" s="3" t="str">
        <f t="shared" si="19"/>
        <v>day1</v>
      </c>
      <c r="C91" s="18" t="str">
        <f t="shared" si="19"/>
        <v>hora 3</v>
      </c>
      <c r="D91" s="3" t="s">
        <v>34</v>
      </c>
      <c r="E91" s="7">
        <v>1.0089999999999999</v>
      </c>
      <c r="F91" s="7">
        <v>0.08</v>
      </c>
      <c r="G91" s="7">
        <v>0.72199999999999998</v>
      </c>
      <c r="H91" s="7">
        <v>26.34</v>
      </c>
      <c r="I91" s="8">
        <v>6.5388777469607486</v>
      </c>
      <c r="J91" s="8">
        <v>0.28443981391127127</v>
      </c>
      <c r="K91" s="8">
        <v>3.2491121721556393</v>
      </c>
      <c r="L91" s="7">
        <v>284.99</v>
      </c>
      <c r="M91" s="7">
        <v>26.74</v>
      </c>
      <c r="N91" s="11">
        <v>10.6585675</v>
      </c>
      <c r="O91" s="9">
        <v>11.511705136017861</v>
      </c>
      <c r="P91" s="10">
        <v>1.0518999222012635</v>
      </c>
      <c r="Q91" s="11">
        <v>10.4</v>
      </c>
      <c r="R91" s="11">
        <v>1.7</v>
      </c>
      <c r="S91" s="11">
        <v>0.47</v>
      </c>
      <c r="T91" s="11">
        <v>17.84</v>
      </c>
      <c r="U91" s="11">
        <v>8.18</v>
      </c>
      <c r="V91" s="11">
        <v>34.741142272949197</v>
      </c>
      <c r="W91" s="10">
        <v>368</v>
      </c>
      <c r="X91" s="10">
        <v>2.1</v>
      </c>
      <c r="Y91" s="11">
        <v>0.5</v>
      </c>
    </row>
    <row r="92" spans="1:25" x14ac:dyDescent="0.25">
      <c r="A92" s="3" t="str">
        <f t="shared" si="19"/>
        <v>Summer</v>
      </c>
      <c r="B92" s="3" t="s">
        <v>15</v>
      </c>
      <c r="C92" s="18" t="s">
        <v>35</v>
      </c>
      <c r="D92" s="3" t="s">
        <v>33</v>
      </c>
      <c r="E92" s="7">
        <v>1.127</v>
      </c>
      <c r="F92" s="7">
        <v>8.2000000000000003E-2</v>
      </c>
      <c r="G92" s="7">
        <v>0.83199999999999996</v>
      </c>
      <c r="H92" s="7">
        <v>28.63</v>
      </c>
      <c r="I92" s="8">
        <v>7.8444370360341988</v>
      </c>
      <c r="J92" s="8">
        <v>0.33249029782409639</v>
      </c>
      <c r="K92" s="8">
        <v>2.2370743351205609</v>
      </c>
      <c r="L92" s="7">
        <v>290.47000000000003</v>
      </c>
      <c r="M92" s="7">
        <v>26.12</v>
      </c>
      <c r="N92" s="11">
        <v>11.118865100000001</v>
      </c>
      <c r="O92" s="9">
        <v>17.849096049169578</v>
      </c>
      <c r="P92" s="10">
        <v>1.0045945291341585</v>
      </c>
      <c r="Q92" s="11">
        <v>7.4</v>
      </c>
      <c r="R92" s="11">
        <v>1.18</v>
      </c>
      <c r="S92" s="11">
        <v>0.41</v>
      </c>
      <c r="T92" s="11">
        <v>14.23</v>
      </c>
      <c r="U92" s="11">
        <v>7.81</v>
      </c>
      <c r="V92" s="11">
        <v>34.106876373291001</v>
      </c>
      <c r="W92" s="10">
        <v>121</v>
      </c>
      <c r="X92" s="10">
        <v>1.7000000000000002</v>
      </c>
      <c r="Y92" s="11">
        <v>0.1</v>
      </c>
    </row>
    <row r="93" spans="1:25" x14ac:dyDescent="0.25">
      <c r="A93" s="3" t="str">
        <f t="shared" si="19"/>
        <v>Summer</v>
      </c>
      <c r="B93" s="3" t="str">
        <f>B92</f>
        <v>day 2</v>
      </c>
      <c r="C93" s="18" t="str">
        <f t="shared" ref="C93" si="20">C92</f>
        <v>hora 1</v>
      </c>
      <c r="D93" s="3" t="s">
        <v>34</v>
      </c>
      <c r="E93" s="7">
        <v>1.19</v>
      </c>
      <c r="F93" s="7">
        <v>8.5999999999999993E-2</v>
      </c>
      <c r="G93" s="7">
        <v>0.81299999999999994</v>
      </c>
      <c r="H93" s="7">
        <v>28.26</v>
      </c>
      <c r="I93" s="8">
        <v>7.8824203442495762</v>
      </c>
      <c r="J93" s="8">
        <v>0.39789822526490209</v>
      </c>
      <c r="K93" s="8">
        <v>4.2791594832400985</v>
      </c>
      <c r="L93" s="7">
        <v>333.72</v>
      </c>
      <c r="M93" s="7">
        <v>28.51</v>
      </c>
      <c r="N93" s="11">
        <v>11.707182599999999</v>
      </c>
      <c r="O93" s="9">
        <v>18.389322927171079</v>
      </c>
      <c r="P93" s="10">
        <v>1.0245538634282476</v>
      </c>
      <c r="Q93" s="11">
        <v>7.4</v>
      </c>
      <c r="R93" s="11">
        <v>1.18</v>
      </c>
      <c r="S93" s="11">
        <v>0.41</v>
      </c>
      <c r="T93" s="11">
        <v>14.23</v>
      </c>
      <c r="U93" s="11">
        <v>7.81</v>
      </c>
      <c r="V93" s="11">
        <v>34.662918090820298</v>
      </c>
      <c r="W93" s="10">
        <v>121</v>
      </c>
      <c r="X93" s="10">
        <v>1.7000000000000002</v>
      </c>
      <c r="Y93" s="11">
        <v>0.1</v>
      </c>
    </row>
    <row r="94" spans="1:25" x14ac:dyDescent="0.25">
      <c r="A94" s="3" t="str">
        <f t="shared" si="19"/>
        <v>Summer</v>
      </c>
      <c r="B94" s="3" t="str">
        <f>B93</f>
        <v>day 2</v>
      </c>
      <c r="C94" s="18" t="str">
        <f t="shared" ref="C94" si="21">C93</f>
        <v>hora 1</v>
      </c>
      <c r="D94" s="3" t="s">
        <v>34</v>
      </c>
      <c r="E94" s="7">
        <v>0.86399999999999999</v>
      </c>
      <c r="F94" s="7">
        <v>7.4999999999999997E-2</v>
      </c>
      <c r="G94" s="7">
        <v>0.58899999999999997</v>
      </c>
      <c r="H94" s="7">
        <v>22.67</v>
      </c>
      <c r="I94" s="8">
        <v>8.9844928132413884</v>
      </c>
      <c r="J94" s="8">
        <v>0.5985039112230599</v>
      </c>
      <c r="K94" s="8">
        <v>4.1338103203270116</v>
      </c>
      <c r="L94" s="7">
        <v>290.36</v>
      </c>
      <c r="M94" s="7">
        <v>26.47</v>
      </c>
      <c r="N94" s="11">
        <v>10.969617</v>
      </c>
      <c r="O94" s="9">
        <v>18.464090327086488</v>
      </c>
      <c r="P94" s="10">
        <v>0.9893048248612778</v>
      </c>
      <c r="Q94" s="11">
        <v>7.4</v>
      </c>
      <c r="R94" s="11">
        <v>1.18</v>
      </c>
      <c r="S94" s="11">
        <v>0.41</v>
      </c>
      <c r="T94" s="11">
        <v>14.22</v>
      </c>
      <c r="U94" s="11">
        <v>7.82</v>
      </c>
      <c r="V94" s="11">
        <v>34.6365966796875</v>
      </c>
      <c r="W94" s="10">
        <v>121</v>
      </c>
      <c r="X94" s="10">
        <v>1.7000000000000002</v>
      </c>
      <c r="Y94" s="11">
        <v>0.1</v>
      </c>
    </row>
    <row r="95" spans="1:25" x14ac:dyDescent="0.25">
      <c r="A95" s="3" t="str">
        <f t="shared" si="19"/>
        <v>Summer</v>
      </c>
      <c r="B95" s="3" t="str">
        <f t="shared" si="19"/>
        <v>day 2</v>
      </c>
      <c r="C95" s="18" t="s">
        <v>36</v>
      </c>
      <c r="D95" s="3" t="s">
        <v>33</v>
      </c>
      <c r="E95" s="7">
        <v>0.94299999999999995</v>
      </c>
      <c r="F95" s="7">
        <v>0.13200000000000001</v>
      </c>
      <c r="G95" s="7">
        <v>0.64900000000000002</v>
      </c>
      <c r="H95" s="7">
        <v>18.89</v>
      </c>
      <c r="I95" s="8">
        <v>6.9003150158303388</v>
      </c>
      <c r="J95" s="8">
        <v>0.21586774732939218</v>
      </c>
      <c r="K95" s="8">
        <v>3.8054883037938958</v>
      </c>
      <c r="L95" s="7">
        <v>283.36</v>
      </c>
      <c r="M95" s="7">
        <v>24.63</v>
      </c>
      <c r="N95" s="11">
        <v>11.5032829</v>
      </c>
      <c r="O95" s="9">
        <v>21.611193656836502</v>
      </c>
      <c r="P95" s="10">
        <v>0.87564862861378789</v>
      </c>
      <c r="Q95" s="11">
        <v>4.5999999999999996</v>
      </c>
      <c r="R95" s="11">
        <v>1.21</v>
      </c>
      <c r="S95" s="11">
        <v>0.41</v>
      </c>
      <c r="T95" s="11">
        <v>16.760000000000002</v>
      </c>
      <c r="U95" s="11">
        <v>8.16</v>
      </c>
      <c r="V95" s="11">
        <v>34.603935241699197</v>
      </c>
      <c r="W95" s="10">
        <v>658</v>
      </c>
      <c r="X95" s="10">
        <v>4.5</v>
      </c>
      <c r="Y95" s="11">
        <v>0.8</v>
      </c>
    </row>
    <row r="96" spans="1:25" x14ac:dyDescent="0.25">
      <c r="A96" s="3" t="str">
        <f t="shared" si="19"/>
        <v>Summer</v>
      </c>
      <c r="B96" s="3" t="str">
        <f t="shared" si="19"/>
        <v>day 2</v>
      </c>
      <c r="C96" s="18" t="str">
        <f>C95</f>
        <v>hora 2</v>
      </c>
      <c r="D96" s="3" t="s">
        <v>34</v>
      </c>
      <c r="E96" s="7">
        <v>1.4319999999999999</v>
      </c>
      <c r="F96" s="7">
        <v>0.11899999999999999</v>
      </c>
      <c r="G96" s="7">
        <v>0.93700000000000006</v>
      </c>
      <c r="H96" s="7">
        <v>17.170000000000002</v>
      </c>
      <c r="I96" s="8">
        <v>7.8120503244295803</v>
      </c>
      <c r="J96" s="8">
        <v>0.2368126822796166</v>
      </c>
      <c r="K96" s="8">
        <v>4.155239072756812</v>
      </c>
      <c r="L96" s="7">
        <v>305.07</v>
      </c>
      <c r="M96" s="7">
        <v>30.33</v>
      </c>
      <c r="N96" s="11">
        <v>10.057182299999999</v>
      </c>
      <c r="O96" s="9">
        <v>21.0256300918184</v>
      </c>
      <c r="P96" s="10">
        <v>0.76806756379863317</v>
      </c>
      <c r="Q96" s="11">
        <v>4.5999999999999996</v>
      </c>
      <c r="R96" s="11">
        <v>1.21</v>
      </c>
      <c r="S96" s="11">
        <v>0.41</v>
      </c>
      <c r="T96" s="11">
        <v>16.73</v>
      </c>
      <c r="U96" s="11">
        <v>8.16</v>
      </c>
      <c r="V96" s="11">
        <v>34.655765533447301</v>
      </c>
      <c r="W96" s="10">
        <v>658</v>
      </c>
      <c r="X96" s="10">
        <v>4.5</v>
      </c>
      <c r="Y96" s="11">
        <v>0.8</v>
      </c>
    </row>
    <row r="97" spans="1:25" x14ac:dyDescent="0.25">
      <c r="A97" s="3" t="str">
        <f t="shared" si="19"/>
        <v>Summer</v>
      </c>
      <c r="B97" s="3" t="str">
        <f t="shared" si="19"/>
        <v>day 2</v>
      </c>
      <c r="C97" s="18" t="str">
        <f>C96</f>
        <v>hora 2</v>
      </c>
      <c r="D97" s="3" t="s">
        <v>34</v>
      </c>
      <c r="E97" s="7">
        <v>1.3220000000000001</v>
      </c>
      <c r="F97" s="7">
        <v>0.107</v>
      </c>
      <c r="G97" s="7">
        <v>0.85399999999999998</v>
      </c>
      <c r="H97" s="7">
        <v>21.74</v>
      </c>
      <c r="I97" s="8">
        <v>7.5375984881854308</v>
      </c>
      <c r="J97" s="8">
        <v>0.19315447828393309</v>
      </c>
      <c r="K97" s="8">
        <v>3.4071901287241522</v>
      </c>
      <c r="L97" s="7">
        <v>307.01</v>
      </c>
      <c r="M97" s="7">
        <v>30.16</v>
      </c>
      <c r="N97" s="11">
        <v>10.1776669</v>
      </c>
      <c r="O97" s="9">
        <v>20.096439861655821</v>
      </c>
      <c r="P97" s="10">
        <v>0.80677197630808295</v>
      </c>
      <c r="Q97" s="11">
        <v>4.5999999999999996</v>
      </c>
      <c r="R97" s="11">
        <v>1.21</v>
      </c>
      <c r="S97" s="11">
        <v>0.41</v>
      </c>
      <c r="T97" s="11">
        <v>16.739999999999998</v>
      </c>
      <c r="U97" s="11">
        <v>8.16</v>
      </c>
      <c r="V97" s="11">
        <v>34.672054290771499</v>
      </c>
      <c r="W97" s="10">
        <v>658</v>
      </c>
      <c r="X97" s="10">
        <v>4.5</v>
      </c>
      <c r="Y97" s="11">
        <v>0.8</v>
      </c>
    </row>
    <row r="98" spans="1:25" x14ac:dyDescent="0.25">
      <c r="A98" s="3" t="str">
        <f t="shared" si="19"/>
        <v>Summer</v>
      </c>
      <c r="B98" s="3" t="str">
        <f t="shared" si="19"/>
        <v>day 2</v>
      </c>
      <c r="C98" s="18" t="s">
        <v>37</v>
      </c>
      <c r="D98" s="3" t="s">
        <v>33</v>
      </c>
      <c r="E98" s="7">
        <v>1.345</v>
      </c>
      <c r="F98" s="7">
        <v>0.10100000000000001</v>
      </c>
      <c r="G98" s="7">
        <v>0.90600000000000003</v>
      </c>
      <c r="H98" s="7">
        <v>28.92</v>
      </c>
      <c r="I98" s="8">
        <v>8.0959000025050294</v>
      </c>
      <c r="J98" s="8">
        <v>0.19371220340924927</v>
      </c>
      <c r="K98" s="8">
        <v>4.7069565990319431</v>
      </c>
      <c r="L98" s="7">
        <v>310.18</v>
      </c>
      <c r="M98" s="7">
        <v>28.21</v>
      </c>
      <c r="N98" s="11">
        <v>10.995280599999999</v>
      </c>
      <c r="O98" s="9">
        <v>24.029291533506743</v>
      </c>
      <c r="P98" s="10">
        <v>0.89653114137045087</v>
      </c>
      <c r="Q98" s="11">
        <v>1</v>
      </c>
      <c r="R98" s="11">
        <v>1.27</v>
      </c>
      <c r="S98" s="11">
        <v>0.12</v>
      </c>
      <c r="T98" s="11">
        <v>17.71</v>
      </c>
      <c r="U98" s="11">
        <v>8.18</v>
      </c>
      <c r="V98" s="11">
        <v>34.715606689453097</v>
      </c>
      <c r="W98" s="10">
        <v>287</v>
      </c>
      <c r="X98" s="10">
        <v>2.1</v>
      </c>
      <c r="Y98" s="11">
        <v>0.2</v>
      </c>
    </row>
    <row r="99" spans="1:25" x14ac:dyDescent="0.25">
      <c r="A99" s="3" t="str">
        <f t="shared" si="19"/>
        <v>Summer</v>
      </c>
      <c r="B99" s="3" t="str">
        <f t="shared" si="19"/>
        <v>day 2</v>
      </c>
      <c r="C99" s="18" t="s">
        <v>37</v>
      </c>
      <c r="D99" s="3" t="s">
        <v>34</v>
      </c>
      <c r="E99" s="7">
        <v>1.21</v>
      </c>
      <c r="F99" s="7">
        <v>9.6000000000000002E-2</v>
      </c>
      <c r="G99" s="7">
        <v>0.78700000000000003</v>
      </c>
      <c r="H99" s="7">
        <v>23.36</v>
      </c>
      <c r="I99" s="8">
        <v>9.0761244845915066</v>
      </c>
      <c r="J99" s="8">
        <v>0.24581410639518539</v>
      </c>
      <c r="K99" s="8">
        <v>4.8010957310125812</v>
      </c>
      <c r="L99" s="7">
        <v>304.85000000000002</v>
      </c>
      <c r="M99" s="7">
        <v>23.67</v>
      </c>
      <c r="N99" s="11">
        <v>12.8791122</v>
      </c>
      <c r="O99" s="9">
        <v>24.618787102781983</v>
      </c>
      <c r="P99" s="10">
        <v>0.95055721474596577</v>
      </c>
      <c r="Q99" s="11">
        <v>1</v>
      </c>
      <c r="R99" s="11">
        <v>1.27</v>
      </c>
      <c r="S99" s="11">
        <v>0.12</v>
      </c>
      <c r="T99" s="11">
        <v>17.989999999999998</v>
      </c>
      <c r="U99" s="11">
        <v>8.18</v>
      </c>
      <c r="V99" s="11">
        <v>34.728336334228501</v>
      </c>
      <c r="W99" s="10">
        <v>287</v>
      </c>
      <c r="X99" s="10">
        <v>2.1</v>
      </c>
      <c r="Y99" s="11">
        <v>0.2</v>
      </c>
    </row>
    <row r="100" spans="1:25" x14ac:dyDescent="0.25">
      <c r="A100" s="3" t="str">
        <f t="shared" ref="A100:C109" si="22">A99</f>
        <v>Summer</v>
      </c>
      <c r="B100" s="3" t="str">
        <f t="shared" si="22"/>
        <v>day 2</v>
      </c>
      <c r="C100" s="18" t="str">
        <f t="shared" si="22"/>
        <v>hora 3</v>
      </c>
      <c r="D100" s="3" t="s">
        <v>34</v>
      </c>
      <c r="E100" s="7">
        <v>1.4</v>
      </c>
      <c r="F100" s="7">
        <v>0.10199999999999999</v>
      </c>
      <c r="G100" s="7">
        <v>0.92100000000000004</v>
      </c>
      <c r="H100" s="7">
        <v>37.340000000000003</v>
      </c>
      <c r="I100" s="8">
        <v>6.7588027562115744</v>
      </c>
      <c r="J100" s="8">
        <v>0.28161746537013621</v>
      </c>
      <c r="K100" s="8">
        <v>5.9217678639026001</v>
      </c>
      <c r="L100" s="7">
        <v>310.58</v>
      </c>
      <c r="M100" s="7">
        <v>24.36</v>
      </c>
      <c r="N100" s="11">
        <v>12.7517817</v>
      </c>
      <c r="O100" s="9">
        <v>23.601135250980853</v>
      </c>
      <c r="P100" s="10">
        <v>1.0537319310600444</v>
      </c>
      <c r="Q100" s="11">
        <v>1</v>
      </c>
      <c r="R100" s="11">
        <v>1.27</v>
      </c>
      <c r="S100" s="11">
        <v>0.12</v>
      </c>
      <c r="T100" s="11">
        <v>18.02</v>
      </c>
      <c r="U100" s="11">
        <v>8.18</v>
      </c>
      <c r="V100" s="11">
        <v>34.722587585449197</v>
      </c>
      <c r="W100" s="10">
        <v>287</v>
      </c>
      <c r="X100" s="10">
        <v>2.1</v>
      </c>
      <c r="Y100" s="11">
        <v>0.2</v>
      </c>
    </row>
    <row r="101" spans="1:25" x14ac:dyDescent="0.25">
      <c r="A101" s="3" t="str">
        <f t="shared" si="22"/>
        <v>Summer</v>
      </c>
      <c r="B101" s="3" t="s">
        <v>16</v>
      </c>
      <c r="C101" s="18" t="s">
        <v>35</v>
      </c>
      <c r="D101" s="3" t="s">
        <v>33</v>
      </c>
      <c r="E101" s="7">
        <v>1.5009999999999999</v>
      </c>
      <c r="F101" s="7">
        <v>0.11799999999999999</v>
      </c>
      <c r="G101" s="7">
        <v>0.86</v>
      </c>
      <c r="H101" s="7">
        <v>9.68</v>
      </c>
      <c r="I101" s="8">
        <v>9.0792302344550961</v>
      </c>
      <c r="J101" s="8">
        <v>0.42082306257871405</v>
      </c>
      <c r="K101" s="8">
        <v>2.5195034989443039</v>
      </c>
      <c r="L101" s="7">
        <v>294.8</v>
      </c>
      <c r="M101" s="7">
        <v>32.53</v>
      </c>
      <c r="N101" s="11">
        <v>9.0620930000000008</v>
      </c>
      <c r="O101" s="9">
        <v>14.499689405560275</v>
      </c>
      <c r="P101" s="10">
        <v>0.78009173461823555</v>
      </c>
      <c r="Q101" s="11">
        <v>2.8</v>
      </c>
      <c r="R101" s="11">
        <v>0.95</v>
      </c>
      <c r="S101" s="11">
        <v>0.25</v>
      </c>
      <c r="T101" s="11">
        <v>14.28</v>
      </c>
      <c r="U101" s="11">
        <v>7.82</v>
      </c>
      <c r="V101" s="11">
        <v>34.648731231689503</v>
      </c>
      <c r="W101" s="10">
        <v>201</v>
      </c>
      <c r="X101" s="10">
        <v>2.1</v>
      </c>
      <c r="Y101" s="11">
        <v>0.1</v>
      </c>
    </row>
    <row r="102" spans="1:25" x14ac:dyDescent="0.25">
      <c r="A102" s="3" t="str">
        <f t="shared" si="22"/>
        <v>Summer</v>
      </c>
      <c r="B102" s="3" t="str">
        <f>B101</f>
        <v>day 3</v>
      </c>
      <c r="C102" s="18" t="str">
        <f t="shared" ref="C102" si="23">C101</f>
        <v>hora 1</v>
      </c>
      <c r="D102" s="3" t="s">
        <v>34</v>
      </c>
      <c r="E102" s="7">
        <v>1.5129999999999999</v>
      </c>
      <c r="F102" s="7">
        <v>0.113</v>
      </c>
      <c r="G102" s="7">
        <v>0.89700000000000002</v>
      </c>
      <c r="H102" s="7">
        <v>10.38</v>
      </c>
      <c r="I102" s="8">
        <v>9.3322087818022048</v>
      </c>
      <c r="J102" s="8">
        <v>0.6212149971400065</v>
      </c>
      <c r="K102" s="8">
        <v>4.897088650494986</v>
      </c>
      <c r="L102" s="7">
        <v>246.18</v>
      </c>
      <c r="M102" s="7">
        <v>27</v>
      </c>
      <c r="N102" s="11">
        <v>9.1179413199999999</v>
      </c>
      <c r="O102" s="9">
        <v>14.045898828039006</v>
      </c>
      <c r="P102" s="10">
        <v>1.0906043347107133</v>
      </c>
      <c r="Q102" s="11">
        <v>2.8</v>
      </c>
      <c r="R102" s="11">
        <v>0.95</v>
      </c>
      <c r="S102" s="11">
        <v>0.25</v>
      </c>
      <c r="T102" s="11">
        <v>14.27</v>
      </c>
      <c r="U102" s="11">
        <v>7.82</v>
      </c>
      <c r="V102" s="11">
        <v>34.6838569641113</v>
      </c>
      <c r="W102" s="10">
        <v>201</v>
      </c>
      <c r="X102" s="10">
        <v>2.1</v>
      </c>
      <c r="Y102" s="11">
        <v>0.1</v>
      </c>
    </row>
    <row r="103" spans="1:25" x14ac:dyDescent="0.25">
      <c r="A103" s="3" t="str">
        <f t="shared" si="22"/>
        <v>Summer</v>
      </c>
      <c r="B103" s="3" t="str">
        <f>B102</f>
        <v>day 3</v>
      </c>
      <c r="C103" s="18" t="str">
        <f t="shared" ref="C103" si="24">C102</f>
        <v>hora 1</v>
      </c>
      <c r="D103" s="3" t="s">
        <v>34</v>
      </c>
      <c r="E103" s="7">
        <v>1.31</v>
      </c>
      <c r="F103" s="7">
        <v>0.10100000000000001</v>
      </c>
      <c r="G103" s="7">
        <v>0.76</v>
      </c>
      <c r="H103" s="7">
        <v>11.36</v>
      </c>
      <c r="I103" s="8">
        <v>8.3400271900511616</v>
      </c>
      <c r="J103" s="8">
        <v>0.60785553483592036</v>
      </c>
      <c r="K103" s="8">
        <v>4.6763657100376221</v>
      </c>
      <c r="L103" s="7">
        <v>350.93</v>
      </c>
      <c r="M103" s="7">
        <v>26.08</v>
      </c>
      <c r="N103" s="11">
        <v>13.4573038</v>
      </c>
      <c r="O103" s="9">
        <v>11.501862414154346</v>
      </c>
      <c r="P103" s="10">
        <v>0.87955777427724235</v>
      </c>
      <c r="Q103" s="11">
        <v>2.8</v>
      </c>
      <c r="R103" s="11">
        <v>0.95</v>
      </c>
      <c r="S103" s="11">
        <v>0.25</v>
      </c>
      <c r="T103" s="11">
        <v>14.28</v>
      </c>
      <c r="U103" s="11">
        <v>7.82</v>
      </c>
      <c r="V103" s="11">
        <v>34.669094085693402</v>
      </c>
      <c r="W103" s="10">
        <v>201</v>
      </c>
      <c r="X103" s="10">
        <v>2.1</v>
      </c>
      <c r="Y103" s="11">
        <v>0.1</v>
      </c>
    </row>
    <row r="104" spans="1:25" x14ac:dyDescent="0.25">
      <c r="A104" s="3" t="str">
        <f t="shared" si="22"/>
        <v>Summer</v>
      </c>
      <c r="B104" s="3" t="str">
        <f t="shared" si="22"/>
        <v>day 3</v>
      </c>
      <c r="C104" s="18" t="s">
        <v>36</v>
      </c>
      <c r="D104" s="3" t="s">
        <v>33</v>
      </c>
      <c r="E104" s="7">
        <v>1.5469999999999999</v>
      </c>
      <c r="F104" s="7">
        <v>0.13500000000000001</v>
      </c>
      <c r="G104" s="7">
        <v>0.96199999999999997</v>
      </c>
      <c r="H104" s="7">
        <v>15.97</v>
      </c>
      <c r="I104" s="8">
        <v>9.282829254754164</v>
      </c>
      <c r="J104" s="8">
        <v>0.68667636243002861</v>
      </c>
      <c r="K104" s="8">
        <v>4.8015637664709478</v>
      </c>
      <c r="L104" s="7">
        <v>292.39999999999998</v>
      </c>
      <c r="M104" s="7">
        <v>21.35</v>
      </c>
      <c r="N104" s="11">
        <v>13.6957267</v>
      </c>
      <c r="O104" s="9">
        <v>14.699891130937299</v>
      </c>
      <c r="P104" s="10">
        <v>0.47097114420267738</v>
      </c>
      <c r="Q104" s="11">
        <v>3.1</v>
      </c>
      <c r="R104" s="11">
        <v>1.06</v>
      </c>
      <c r="S104" s="11">
        <v>0.24</v>
      </c>
      <c r="T104" s="11">
        <v>16.809999999999999</v>
      </c>
      <c r="U104" s="11">
        <v>8.16</v>
      </c>
      <c r="V104" s="11">
        <v>34.480278015136697</v>
      </c>
      <c r="W104" s="10">
        <v>620</v>
      </c>
      <c r="X104" s="10">
        <v>4.6999999999999993</v>
      </c>
      <c r="Y104" s="11">
        <v>1.2</v>
      </c>
    </row>
    <row r="105" spans="1:25" x14ac:dyDescent="0.25">
      <c r="A105" s="3" t="str">
        <f t="shared" si="22"/>
        <v>Summer</v>
      </c>
      <c r="B105" s="3" t="str">
        <f t="shared" si="22"/>
        <v>day 3</v>
      </c>
      <c r="C105" s="18" t="str">
        <f>C104</f>
        <v>hora 2</v>
      </c>
      <c r="D105" s="3" t="s">
        <v>34</v>
      </c>
      <c r="E105" s="7">
        <v>1.5780000000000001</v>
      </c>
      <c r="F105" s="7">
        <v>0.14099999999999999</v>
      </c>
      <c r="G105" s="7">
        <v>1.0069999999999999</v>
      </c>
      <c r="H105" s="7">
        <v>23.08</v>
      </c>
      <c r="I105" s="8">
        <v>9.3048165714722195</v>
      </c>
      <c r="J105" s="8">
        <v>0.53987495665427032</v>
      </c>
      <c r="K105" s="8">
        <v>3.8728099089330694</v>
      </c>
      <c r="L105" s="7">
        <v>320.72000000000003</v>
      </c>
      <c r="M105" s="7">
        <v>23.07</v>
      </c>
      <c r="N105" s="11">
        <v>13.9017477</v>
      </c>
      <c r="O105" s="9">
        <v>17.589787147728856</v>
      </c>
      <c r="P105" s="10">
        <v>0.89680400514542347</v>
      </c>
      <c r="Q105" s="11">
        <v>3.1</v>
      </c>
      <c r="R105" s="11">
        <v>1.06</v>
      </c>
      <c r="S105" s="11">
        <v>0.24</v>
      </c>
      <c r="T105" s="11">
        <v>16.809999999999999</v>
      </c>
      <c r="U105" s="11">
        <v>8.16</v>
      </c>
      <c r="V105" s="11">
        <v>34.480278015136697</v>
      </c>
      <c r="W105" s="10">
        <v>620</v>
      </c>
      <c r="X105" s="10">
        <v>4.6999999999999993</v>
      </c>
      <c r="Y105" s="11">
        <v>1.2</v>
      </c>
    </row>
    <row r="106" spans="1:25" x14ac:dyDescent="0.25">
      <c r="A106" s="3" t="str">
        <f t="shared" si="22"/>
        <v>Summer</v>
      </c>
      <c r="B106" s="3" t="str">
        <f t="shared" si="22"/>
        <v>day 3</v>
      </c>
      <c r="C106" s="18" t="str">
        <f>C105</f>
        <v>hora 2</v>
      </c>
      <c r="D106" s="3" t="s">
        <v>34</v>
      </c>
      <c r="E106" s="7">
        <v>1.5580000000000001</v>
      </c>
      <c r="F106" s="7">
        <v>0.13100000000000001</v>
      </c>
      <c r="G106" s="7">
        <v>1.044</v>
      </c>
      <c r="H106" s="7">
        <v>25.76</v>
      </c>
      <c r="I106" s="8">
        <v>8.9812714421643669</v>
      </c>
      <c r="J106" s="8">
        <v>0.6203370896171666</v>
      </c>
      <c r="K106" s="8">
        <v>4.8010957310125812</v>
      </c>
      <c r="L106" s="7">
        <v>298.45999999999998</v>
      </c>
      <c r="M106" s="7">
        <v>22.69</v>
      </c>
      <c r="N106" s="11">
        <v>13.1550619</v>
      </c>
      <c r="O106" s="9">
        <v>19.750694659734858</v>
      </c>
      <c r="P106" s="10">
        <v>0.70356020961621735</v>
      </c>
      <c r="Q106" s="11">
        <v>3.1</v>
      </c>
      <c r="R106" s="11">
        <v>1.06</v>
      </c>
      <c r="S106" s="11">
        <v>0.24</v>
      </c>
      <c r="T106" s="11">
        <v>16.79</v>
      </c>
      <c r="U106" s="11">
        <v>8.16</v>
      </c>
      <c r="V106" s="11">
        <v>34.558853149414098</v>
      </c>
      <c r="W106" s="10">
        <v>620</v>
      </c>
      <c r="X106" s="10">
        <v>4.6999999999999993</v>
      </c>
      <c r="Y106" s="11">
        <v>1.2</v>
      </c>
    </row>
    <row r="107" spans="1:25" x14ac:dyDescent="0.25">
      <c r="A107" s="3" t="str">
        <f t="shared" si="22"/>
        <v>Summer</v>
      </c>
      <c r="B107" s="3" t="str">
        <f t="shared" si="22"/>
        <v>day 3</v>
      </c>
      <c r="C107" s="18" t="s">
        <v>37</v>
      </c>
      <c r="D107" s="3" t="s">
        <v>33</v>
      </c>
      <c r="E107" s="7">
        <v>1.7070000000000001</v>
      </c>
      <c r="F107" s="7">
        <v>0.127</v>
      </c>
      <c r="G107" s="7">
        <v>1.1719999999999999</v>
      </c>
      <c r="H107" s="7">
        <v>26.75</v>
      </c>
      <c r="I107" s="8">
        <v>8.9062395510846422</v>
      </c>
      <c r="J107" s="8">
        <v>0.46357334195178973</v>
      </c>
      <c r="K107" s="8">
        <v>7.7253029160077409</v>
      </c>
      <c r="L107" s="7">
        <v>268.7</v>
      </c>
      <c r="M107" s="7">
        <v>23.17</v>
      </c>
      <c r="N107" s="11">
        <v>11.598754700000001</v>
      </c>
      <c r="O107" s="9">
        <v>21.652293270300145</v>
      </c>
      <c r="P107" s="10">
        <v>0.77574823943661964</v>
      </c>
      <c r="Q107" s="11">
        <v>1.4</v>
      </c>
      <c r="R107" s="11">
        <v>0.82</v>
      </c>
      <c r="S107" s="11">
        <v>0.22</v>
      </c>
      <c r="T107" s="11">
        <v>17.760000000000002</v>
      </c>
      <c r="U107" s="11">
        <v>8.18</v>
      </c>
      <c r="V107" s="11">
        <v>34.408229827880902</v>
      </c>
      <c r="W107" s="10">
        <v>190</v>
      </c>
      <c r="X107" s="10">
        <v>1.9</v>
      </c>
      <c r="Y107" s="11">
        <v>0.2</v>
      </c>
    </row>
    <row r="108" spans="1:25" x14ac:dyDescent="0.25">
      <c r="A108" s="3" t="str">
        <f t="shared" si="22"/>
        <v>Summer</v>
      </c>
      <c r="B108" s="3" t="str">
        <f t="shared" si="22"/>
        <v>day 3</v>
      </c>
      <c r="C108" s="18" t="s">
        <v>37</v>
      </c>
      <c r="D108" s="3" t="s">
        <v>34</v>
      </c>
      <c r="E108" s="7">
        <v>0.83199999999999996</v>
      </c>
      <c r="F108" s="7">
        <v>0.06</v>
      </c>
      <c r="G108" s="7">
        <v>0.58599999999999997</v>
      </c>
      <c r="H108" s="7">
        <v>17.350000000000001</v>
      </c>
      <c r="I108" s="8">
        <v>8.1569346338801729</v>
      </c>
      <c r="J108" s="8">
        <v>0.247150052625594</v>
      </c>
      <c r="K108" s="8">
        <v>6.376815107512547</v>
      </c>
      <c r="L108" s="7">
        <v>286.02</v>
      </c>
      <c r="M108" s="7">
        <v>23.62</v>
      </c>
      <c r="N108" s="11">
        <v>12.1092008</v>
      </c>
      <c r="O108" s="9">
        <v>22.872773833081133</v>
      </c>
      <c r="P108" s="10">
        <v>0.51948202372127505</v>
      </c>
      <c r="Q108" s="11">
        <v>1.4</v>
      </c>
      <c r="R108" s="11">
        <v>0.82</v>
      </c>
      <c r="S108" s="11">
        <v>0.22</v>
      </c>
      <c r="T108" s="11">
        <v>17.8</v>
      </c>
      <c r="U108" s="11">
        <v>8.18</v>
      </c>
      <c r="V108" s="11">
        <v>34.308540344238303</v>
      </c>
      <c r="W108" s="10">
        <v>190</v>
      </c>
      <c r="X108" s="10">
        <v>1.9</v>
      </c>
      <c r="Y108" s="11">
        <v>0.2</v>
      </c>
    </row>
    <row r="109" spans="1:25" x14ac:dyDescent="0.25">
      <c r="A109" s="3" t="str">
        <f t="shared" si="22"/>
        <v>Summer</v>
      </c>
      <c r="B109" s="3" t="str">
        <f t="shared" si="22"/>
        <v>day 3</v>
      </c>
      <c r="C109" s="18" t="str">
        <f t="shared" si="22"/>
        <v>hora 3</v>
      </c>
      <c r="D109" s="3" t="s">
        <v>34</v>
      </c>
      <c r="E109" s="7">
        <v>1.04</v>
      </c>
      <c r="F109" s="7">
        <v>8.5000000000000006E-2</v>
      </c>
      <c r="G109" s="7">
        <v>0.70699999999999996</v>
      </c>
      <c r="H109" s="7">
        <v>19.510000000000002</v>
      </c>
      <c r="I109" s="8">
        <v>8.0453346445547993</v>
      </c>
      <c r="J109" s="8">
        <v>0.20306382702210962</v>
      </c>
      <c r="K109" s="8">
        <v>5.3623408663286485</v>
      </c>
      <c r="L109" s="7">
        <v>327.72</v>
      </c>
      <c r="M109" s="7">
        <v>25.53</v>
      </c>
      <c r="N109" s="11">
        <v>12.837507499999999</v>
      </c>
      <c r="O109" s="9">
        <v>20.32736037029176</v>
      </c>
      <c r="P109" s="10">
        <v>0.42001176707665505</v>
      </c>
      <c r="Q109" s="11">
        <v>1.4</v>
      </c>
      <c r="R109" s="11">
        <v>0.82</v>
      </c>
      <c r="S109" s="11">
        <v>0.22</v>
      </c>
      <c r="T109" s="11">
        <v>17.73</v>
      </c>
      <c r="U109" s="11">
        <v>8.18</v>
      </c>
      <c r="V109" s="11">
        <v>34.690483093261697</v>
      </c>
      <c r="W109" s="10">
        <v>190</v>
      </c>
      <c r="X109" s="10">
        <v>1.9</v>
      </c>
      <c r="Y109" s="11">
        <v>0.2</v>
      </c>
    </row>
    <row r="110" spans="1:25" x14ac:dyDescent="0.25">
      <c r="A110" s="3"/>
      <c r="B110" s="3"/>
      <c r="C110" s="18"/>
      <c r="D110" s="3"/>
      <c r="Q110" s="7"/>
      <c r="R110" s="7"/>
      <c r="S110" s="7"/>
      <c r="T110" s="7"/>
      <c r="U110" s="11"/>
      <c r="V110" s="7"/>
      <c r="W110" s="10"/>
      <c r="X110" s="10"/>
      <c r="Y110" s="7"/>
    </row>
    <row r="111" spans="1:25" x14ac:dyDescent="0.25">
      <c r="A111" s="3"/>
      <c r="B111" s="3"/>
      <c r="C111" s="18"/>
      <c r="D111" s="3"/>
      <c r="Q111" s="7"/>
      <c r="R111" s="7"/>
      <c r="S111" s="7"/>
      <c r="T111" s="7"/>
      <c r="U111" s="11"/>
      <c r="V111" s="7"/>
      <c r="W111" s="10"/>
      <c r="X111" s="10"/>
      <c r="Y111" s="7"/>
    </row>
    <row r="112" spans="1:25" x14ac:dyDescent="0.25">
      <c r="A112" s="3"/>
      <c r="B112" s="3"/>
      <c r="C112" s="18"/>
      <c r="D112" s="3"/>
      <c r="Q112" s="7"/>
      <c r="R112" s="7"/>
      <c r="S112" s="7"/>
      <c r="T112" s="7"/>
      <c r="U112" s="11"/>
      <c r="V112" s="7"/>
      <c r="W112" s="10"/>
      <c r="X112" s="10"/>
      <c r="Y112" s="7"/>
    </row>
    <row r="113" spans="1:25" x14ac:dyDescent="0.25">
      <c r="A113" s="3"/>
      <c r="B113" s="3"/>
      <c r="C113" s="18"/>
      <c r="D113" s="3"/>
      <c r="Q113" s="7"/>
      <c r="R113" s="7"/>
      <c r="S113" s="7"/>
      <c r="T113" s="7"/>
      <c r="U113" s="11"/>
      <c r="V113" s="7"/>
      <c r="W113" s="10"/>
      <c r="X113" s="10"/>
      <c r="Y113" s="7"/>
    </row>
    <row r="114" spans="1:25" x14ac:dyDescent="0.25">
      <c r="A114" s="3"/>
      <c r="B114" s="3"/>
      <c r="C114" s="18"/>
      <c r="D114" s="3"/>
      <c r="Q114" s="7"/>
      <c r="R114" s="7"/>
      <c r="S114" s="7"/>
      <c r="T114" s="7"/>
      <c r="U114" s="11"/>
      <c r="V114" s="7"/>
      <c r="W114" s="10"/>
      <c r="X114" s="10"/>
      <c r="Y114" s="7"/>
    </row>
    <row r="115" spans="1:25" x14ac:dyDescent="0.25">
      <c r="A115" s="3"/>
      <c r="B115" s="3"/>
      <c r="C115" s="18"/>
      <c r="D115" s="3"/>
      <c r="Q115" s="7"/>
      <c r="R115" s="7"/>
      <c r="S115" s="7"/>
      <c r="T115" s="7"/>
      <c r="U115" s="11"/>
      <c r="V115" s="7"/>
      <c r="W115" s="10"/>
      <c r="X115" s="10"/>
      <c r="Y115" s="7"/>
    </row>
    <row r="116" spans="1:25" x14ac:dyDescent="0.25">
      <c r="A116" s="3"/>
      <c r="B116" s="3"/>
      <c r="C116" s="18"/>
      <c r="D116" s="3"/>
      <c r="Q116" s="7"/>
      <c r="R116" s="7"/>
      <c r="S116" s="7"/>
      <c r="T116" s="7"/>
      <c r="U116" s="11"/>
      <c r="V116" s="7"/>
      <c r="W116" s="10"/>
      <c r="X116" s="10"/>
      <c r="Y116" s="7"/>
    </row>
    <row r="117" spans="1:25" x14ac:dyDescent="0.25">
      <c r="A117" s="3"/>
      <c r="B117" s="3"/>
      <c r="C117" s="18"/>
      <c r="D117" s="3"/>
      <c r="Q117" s="7"/>
      <c r="R117" s="7"/>
      <c r="S117" s="7"/>
      <c r="T117" s="7"/>
      <c r="U117" s="11"/>
      <c r="V117" s="7"/>
      <c r="W117" s="10"/>
      <c r="X117" s="10"/>
      <c r="Y117" s="7"/>
    </row>
    <row r="118" spans="1:25" x14ac:dyDescent="0.25">
      <c r="A118" s="3"/>
      <c r="B118" s="3"/>
      <c r="C118" s="18"/>
      <c r="D118" s="3"/>
      <c r="Q118" s="7"/>
      <c r="R118" s="7"/>
      <c r="S118" s="7"/>
      <c r="T118" s="7"/>
      <c r="U118" s="11"/>
      <c r="V118" s="7"/>
      <c r="W118" s="10"/>
      <c r="X118" s="10"/>
      <c r="Y118" s="7"/>
    </row>
    <row r="119" spans="1:25" x14ac:dyDescent="0.25">
      <c r="A119" s="3"/>
      <c r="B119" s="3"/>
      <c r="C119" s="18"/>
      <c r="D119" s="3"/>
      <c r="Q119" s="7"/>
      <c r="R119" s="7"/>
      <c r="S119" s="7"/>
      <c r="T119" s="7"/>
      <c r="U119" s="11"/>
      <c r="V119" s="7"/>
      <c r="W119" s="10"/>
      <c r="X119" s="10"/>
      <c r="Y119" s="7"/>
    </row>
    <row r="120" spans="1:25" x14ac:dyDescent="0.25">
      <c r="A120" s="3"/>
      <c r="B120" s="3"/>
      <c r="C120" s="18"/>
      <c r="D120" s="3"/>
      <c r="Q120" s="7"/>
      <c r="R120" s="7"/>
      <c r="S120" s="7"/>
      <c r="T120" s="7"/>
      <c r="U120" s="11"/>
      <c r="V120" s="7"/>
      <c r="W120" s="10"/>
      <c r="X120" s="10"/>
      <c r="Y120" s="7"/>
    </row>
    <row r="121" spans="1:25" x14ac:dyDescent="0.25">
      <c r="A121" s="3"/>
      <c r="B121" s="3"/>
      <c r="C121" s="18"/>
      <c r="D121" s="3"/>
      <c r="Q121" s="7"/>
      <c r="R121" s="7"/>
      <c r="S121" s="7"/>
      <c r="T121" s="7"/>
      <c r="U121" s="11"/>
      <c r="V121" s="7"/>
      <c r="W121" s="10"/>
      <c r="X121" s="10"/>
      <c r="Y121" s="7"/>
    </row>
    <row r="122" spans="1:25" x14ac:dyDescent="0.25">
      <c r="A122" s="3"/>
      <c r="B122" s="3"/>
      <c r="C122" s="18"/>
      <c r="D122" s="3"/>
      <c r="Q122" s="7"/>
      <c r="R122" s="7"/>
      <c r="S122" s="7"/>
      <c r="T122" s="7"/>
      <c r="U122" s="11"/>
      <c r="V122" s="7"/>
      <c r="W122" s="10"/>
      <c r="X122" s="10"/>
      <c r="Y122" s="7"/>
    </row>
    <row r="123" spans="1:25" x14ac:dyDescent="0.25">
      <c r="A123" s="3"/>
      <c r="B123" s="3"/>
      <c r="C123" s="18"/>
      <c r="D123" s="3"/>
      <c r="Q123" s="7"/>
      <c r="R123" s="7"/>
      <c r="S123" s="7"/>
      <c r="T123" s="7"/>
      <c r="U123" s="11"/>
      <c r="V123" s="7"/>
      <c r="W123" s="10"/>
      <c r="X123" s="10"/>
      <c r="Y123" s="7"/>
    </row>
    <row r="124" spans="1:25" x14ac:dyDescent="0.25">
      <c r="A124" s="3"/>
      <c r="B124" s="3"/>
      <c r="C124" s="18"/>
      <c r="D124" s="3"/>
      <c r="Q124" s="7"/>
      <c r="R124" s="7"/>
      <c r="S124" s="7"/>
      <c r="T124" s="7"/>
      <c r="U124" s="11"/>
      <c r="V124" s="7"/>
      <c r="W124" s="10"/>
      <c r="X124" s="10"/>
      <c r="Y124" s="7"/>
    </row>
    <row r="125" spans="1:25" x14ac:dyDescent="0.25">
      <c r="A125" s="3"/>
      <c r="B125" s="3"/>
      <c r="C125" s="18"/>
      <c r="D125" s="3"/>
      <c r="Q125" s="7"/>
      <c r="R125" s="7"/>
      <c r="S125" s="7"/>
      <c r="T125" s="7"/>
      <c r="U125" s="11"/>
      <c r="V125" s="7"/>
      <c r="W125" s="10"/>
      <c r="X125" s="10"/>
      <c r="Y125" s="7"/>
    </row>
    <row r="126" spans="1:25" x14ac:dyDescent="0.25">
      <c r="A126" s="3"/>
      <c r="B126" s="3"/>
      <c r="C126" s="18"/>
      <c r="D126" s="3"/>
      <c r="Q126" s="7"/>
      <c r="R126" s="7"/>
      <c r="S126" s="7"/>
      <c r="T126" s="7"/>
      <c r="U126" s="11"/>
      <c r="V126" s="7"/>
      <c r="W126" s="10"/>
      <c r="X126" s="10"/>
      <c r="Y126" s="7"/>
    </row>
    <row r="127" spans="1:25" x14ac:dyDescent="0.25">
      <c r="A127" s="3"/>
      <c r="B127" s="3"/>
      <c r="C127" s="18"/>
      <c r="D127" s="3"/>
      <c r="Q127" s="7"/>
      <c r="R127" s="7"/>
      <c r="S127" s="7"/>
      <c r="T127" s="7"/>
      <c r="U127" s="11"/>
      <c r="V127" s="7"/>
      <c r="W127" s="10"/>
      <c r="X127" s="10"/>
      <c r="Y127" s="7"/>
    </row>
    <row r="128" spans="1:25" x14ac:dyDescent="0.25">
      <c r="A128" s="3"/>
      <c r="B128" s="3"/>
      <c r="C128" s="18"/>
      <c r="D128" s="3"/>
      <c r="Q128" s="7"/>
      <c r="R128" s="7"/>
      <c r="S128" s="7"/>
      <c r="T128" s="7"/>
      <c r="U128" s="11"/>
      <c r="V128" s="7"/>
      <c r="W128" s="10"/>
      <c r="X128" s="10"/>
      <c r="Y128" s="7"/>
    </row>
    <row r="129" spans="1:25" x14ac:dyDescent="0.25">
      <c r="A129" s="3"/>
      <c r="B129" s="3"/>
      <c r="C129" s="18"/>
      <c r="D129" s="3"/>
      <c r="Q129" s="7"/>
      <c r="R129" s="7"/>
      <c r="S129" s="7"/>
      <c r="T129" s="7"/>
      <c r="U129" s="11"/>
      <c r="V129" s="7"/>
      <c r="W129" s="10"/>
      <c r="X129" s="10"/>
      <c r="Y129" s="7"/>
    </row>
    <row r="130" spans="1:25" x14ac:dyDescent="0.25">
      <c r="A130" s="3"/>
      <c r="B130" s="3"/>
      <c r="C130" s="18"/>
      <c r="D130" s="3"/>
      <c r="Q130" s="7"/>
      <c r="R130" s="7"/>
      <c r="S130" s="7"/>
      <c r="T130" s="7"/>
      <c r="U130" s="11"/>
      <c r="V130" s="7"/>
      <c r="W130" s="10"/>
      <c r="X130" s="10"/>
      <c r="Y130" s="7"/>
    </row>
    <row r="131" spans="1:25" x14ac:dyDescent="0.25">
      <c r="A131" s="3"/>
      <c r="B131" s="3"/>
      <c r="C131" s="18"/>
      <c r="D131" s="3"/>
      <c r="Q131" s="7"/>
      <c r="R131" s="7"/>
      <c r="S131" s="7"/>
      <c r="T131" s="7"/>
      <c r="U131" s="11"/>
      <c r="V131" s="7"/>
      <c r="W131" s="10"/>
      <c r="X131" s="10"/>
      <c r="Y131" s="7"/>
    </row>
    <row r="132" spans="1:25" x14ac:dyDescent="0.25">
      <c r="A132" s="3"/>
      <c r="B132" s="3"/>
      <c r="C132" s="18"/>
      <c r="D132" s="3"/>
      <c r="Q132" s="7"/>
      <c r="R132" s="7"/>
      <c r="S132" s="7"/>
      <c r="T132" s="7"/>
      <c r="U132" s="11"/>
      <c r="V132" s="7"/>
      <c r="W132" s="10"/>
      <c r="X132" s="10"/>
      <c r="Y132" s="7"/>
    </row>
    <row r="133" spans="1:25" x14ac:dyDescent="0.25">
      <c r="A133" s="3"/>
      <c r="B133" s="3"/>
      <c r="C133" s="18"/>
      <c r="D133" s="3"/>
      <c r="Q133" s="7"/>
      <c r="R133" s="7"/>
      <c r="S133" s="7"/>
      <c r="T133" s="7"/>
      <c r="U133" s="11"/>
      <c r="V133" s="7"/>
      <c r="W133" s="10"/>
      <c r="X133" s="10"/>
      <c r="Y133" s="7"/>
    </row>
    <row r="134" spans="1:25" x14ac:dyDescent="0.25">
      <c r="A134" s="3"/>
      <c r="B134" s="3"/>
      <c r="C134" s="18"/>
      <c r="D134" s="3"/>
      <c r="Q134" s="7"/>
      <c r="R134" s="7"/>
      <c r="S134" s="7"/>
      <c r="T134" s="7"/>
      <c r="U134" s="11"/>
      <c r="V134" s="7"/>
      <c r="W134" s="10"/>
      <c r="X134" s="10"/>
      <c r="Y134" s="7"/>
    </row>
    <row r="135" spans="1:25" x14ac:dyDescent="0.25">
      <c r="A135" s="3"/>
      <c r="B135" s="3"/>
      <c r="C135" s="18"/>
      <c r="D135" s="3"/>
      <c r="Q135" s="7"/>
      <c r="R135" s="7"/>
      <c r="S135" s="7"/>
      <c r="T135" s="7"/>
      <c r="U135" s="11"/>
      <c r="V135" s="7"/>
      <c r="W135" s="10"/>
      <c r="X135" s="10"/>
      <c r="Y135" s="7"/>
    </row>
    <row r="136" spans="1:25" x14ac:dyDescent="0.25">
      <c r="A136" s="3"/>
      <c r="B136" s="3"/>
      <c r="C136" s="18"/>
      <c r="D136" s="3"/>
      <c r="Q136" s="7"/>
      <c r="R136" s="7"/>
      <c r="S136" s="7"/>
      <c r="T136" s="7"/>
      <c r="U136" s="11"/>
      <c r="V136" s="7"/>
      <c r="W136" s="10"/>
      <c r="X136" s="10"/>
      <c r="Y136" s="7"/>
    </row>
    <row r="137" spans="1:25" x14ac:dyDescent="0.25">
      <c r="A137" s="3"/>
      <c r="B137" s="3"/>
      <c r="C137" s="18"/>
      <c r="D137" s="3"/>
      <c r="Q137" s="7"/>
      <c r="R137" s="7"/>
      <c r="S137" s="7"/>
      <c r="T137" s="7"/>
      <c r="U137" s="11"/>
      <c r="V137" s="7"/>
      <c r="W137" s="10"/>
      <c r="X137" s="10"/>
      <c r="Y137" s="7"/>
    </row>
    <row r="138" spans="1:25" x14ac:dyDescent="0.25">
      <c r="A138" s="3"/>
      <c r="B138" s="3"/>
      <c r="C138" s="18"/>
      <c r="D138" s="3"/>
      <c r="Q138" s="7"/>
      <c r="R138" s="7"/>
      <c r="S138" s="7"/>
      <c r="T138" s="7"/>
      <c r="U138" s="11"/>
      <c r="V138" s="7"/>
      <c r="W138" s="10"/>
      <c r="X138" s="10"/>
      <c r="Y138" s="7"/>
    </row>
    <row r="139" spans="1:25" x14ac:dyDescent="0.25">
      <c r="A139" s="3"/>
      <c r="B139" s="3"/>
      <c r="C139" s="18"/>
      <c r="D139" s="3"/>
      <c r="Q139" s="7"/>
      <c r="R139" s="7"/>
      <c r="S139" s="7"/>
      <c r="T139" s="7"/>
      <c r="U139" s="11"/>
      <c r="V139" s="7"/>
      <c r="W139" s="10"/>
      <c r="X139" s="10"/>
      <c r="Y139" s="7"/>
    </row>
    <row r="140" spans="1:25" x14ac:dyDescent="0.25">
      <c r="A140" s="3"/>
      <c r="B140" s="3"/>
      <c r="C140" s="18"/>
      <c r="D140" s="3"/>
      <c r="Q140" s="7"/>
      <c r="R140" s="7"/>
      <c r="S140" s="7"/>
      <c r="T140" s="7"/>
      <c r="U140" s="11"/>
      <c r="V140" s="7"/>
      <c r="W140" s="10"/>
      <c r="X140" s="10"/>
      <c r="Y140" s="7"/>
    </row>
    <row r="141" spans="1:25" x14ac:dyDescent="0.25">
      <c r="A141" s="3"/>
      <c r="B141" s="3"/>
      <c r="C141" s="18"/>
      <c r="D141" s="3"/>
      <c r="Q141" s="7"/>
      <c r="R141" s="7"/>
      <c r="S141" s="7"/>
      <c r="T141" s="7"/>
      <c r="U141" s="11"/>
      <c r="V141" s="7"/>
      <c r="W141" s="10"/>
      <c r="X141" s="10"/>
      <c r="Y141" s="7"/>
    </row>
    <row r="142" spans="1:25" x14ac:dyDescent="0.25">
      <c r="A142" s="3"/>
      <c r="B142" s="3"/>
      <c r="C142" s="18"/>
      <c r="D142" s="3"/>
      <c r="Q142" s="7"/>
      <c r="R142" s="7"/>
      <c r="S142" s="7"/>
      <c r="T142" s="7"/>
      <c r="U142" s="11"/>
      <c r="V142" s="7"/>
      <c r="W142" s="10"/>
      <c r="X142" s="10"/>
      <c r="Y142" s="7"/>
    </row>
    <row r="143" spans="1:25" x14ac:dyDescent="0.25">
      <c r="A143" s="3"/>
      <c r="B143" s="3"/>
      <c r="C143" s="18"/>
      <c r="D143" s="3"/>
      <c r="Q143" s="7"/>
      <c r="R143" s="7"/>
      <c r="S143" s="7"/>
      <c r="T143" s="7"/>
      <c r="U143" s="11"/>
      <c r="V143" s="7"/>
      <c r="W143" s="10"/>
      <c r="X143" s="10"/>
      <c r="Y143" s="7"/>
    </row>
    <row r="144" spans="1:25" x14ac:dyDescent="0.25">
      <c r="A144" s="3"/>
      <c r="B144" s="3"/>
      <c r="C144" s="18"/>
      <c r="D144" s="3"/>
      <c r="Q144" s="7"/>
      <c r="R144" s="7"/>
      <c r="S144" s="7"/>
      <c r="T144" s="7"/>
      <c r="U144" s="11"/>
      <c r="V144" s="7"/>
      <c r="W144" s="10"/>
      <c r="X144" s="10"/>
      <c r="Y144" s="7"/>
    </row>
    <row r="145" spans="1:25" x14ac:dyDescent="0.25">
      <c r="A145" s="3"/>
      <c r="B145" s="3"/>
      <c r="C145" s="18"/>
      <c r="D145" s="3"/>
      <c r="Q145" s="7"/>
      <c r="R145" s="7"/>
      <c r="S145" s="7"/>
      <c r="T145" s="7"/>
      <c r="U145" s="11"/>
      <c r="V145" s="7"/>
      <c r="W145" s="10"/>
      <c r="X145" s="10"/>
      <c r="Y145" s="7"/>
    </row>
    <row r="146" spans="1:25" x14ac:dyDescent="0.25">
      <c r="A146" s="3"/>
      <c r="B146" s="3"/>
      <c r="C146" s="18"/>
      <c r="D146" s="3"/>
      <c r="Q146" s="7"/>
      <c r="R146" s="7"/>
      <c r="S146" s="7"/>
      <c r="T146" s="7"/>
      <c r="U146" s="11"/>
      <c r="V146" s="7"/>
      <c r="W146" s="10"/>
      <c r="X146" s="10"/>
      <c r="Y146" s="7"/>
    </row>
    <row r="147" spans="1:25" x14ac:dyDescent="0.25">
      <c r="A147" s="3"/>
      <c r="B147" s="3"/>
      <c r="C147" s="18"/>
      <c r="D147" s="3"/>
      <c r="Q147" s="7"/>
      <c r="R147" s="7"/>
      <c r="S147" s="7"/>
      <c r="T147" s="7"/>
      <c r="U147" s="11"/>
      <c r="V147" s="7"/>
      <c r="W147" s="10"/>
      <c r="X147" s="10"/>
      <c r="Y147" s="7"/>
    </row>
    <row r="148" spans="1:25" x14ac:dyDescent="0.25">
      <c r="A148" s="3"/>
      <c r="B148" s="3"/>
      <c r="C148" s="18"/>
      <c r="D148" s="3"/>
      <c r="Q148" s="7"/>
      <c r="R148" s="7"/>
      <c r="S148" s="7"/>
      <c r="T148" s="7"/>
      <c r="U148" s="11"/>
      <c r="V148" s="7"/>
      <c r="W148" s="10"/>
      <c r="X148" s="10"/>
      <c r="Y148" s="7"/>
    </row>
    <row r="149" spans="1:25" x14ac:dyDescent="0.25">
      <c r="A149" s="3"/>
      <c r="B149" s="3"/>
      <c r="C149" s="18"/>
      <c r="D149" s="3"/>
      <c r="Q149" s="7"/>
      <c r="R149" s="7"/>
      <c r="S149" s="7"/>
      <c r="T149" s="7"/>
      <c r="U149" s="11"/>
      <c r="V149" s="7"/>
      <c r="W149" s="10"/>
      <c r="X149" s="10"/>
      <c r="Y149" s="7"/>
    </row>
    <row r="150" spans="1:25" x14ac:dyDescent="0.25">
      <c r="A150" s="3"/>
      <c r="B150" s="3"/>
      <c r="C150" s="18"/>
      <c r="D150" s="3"/>
      <c r="Q150" s="7"/>
      <c r="R150" s="7"/>
      <c r="S150" s="7"/>
      <c r="T150" s="7"/>
      <c r="U150" s="11"/>
      <c r="V150" s="7"/>
      <c r="W150" s="10"/>
      <c r="X150" s="10"/>
      <c r="Y150" s="7"/>
    </row>
    <row r="151" spans="1:25" x14ac:dyDescent="0.25">
      <c r="A151" s="3"/>
      <c r="B151" s="3"/>
      <c r="C151" s="18"/>
      <c r="D151" s="3"/>
      <c r="Q151" s="7"/>
      <c r="R151" s="7"/>
      <c r="S151" s="7"/>
      <c r="T151" s="7"/>
      <c r="U151" s="11"/>
      <c r="V151" s="7"/>
      <c r="W151" s="10"/>
      <c r="X151" s="10"/>
      <c r="Y151" s="7"/>
    </row>
    <row r="152" spans="1:25" x14ac:dyDescent="0.25">
      <c r="A152" s="3"/>
      <c r="B152" s="3"/>
      <c r="C152" s="18"/>
      <c r="D152" s="3"/>
      <c r="Q152" s="7"/>
      <c r="R152" s="7"/>
      <c r="S152" s="7"/>
      <c r="T152" s="7"/>
      <c r="U152" s="11"/>
      <c r="V152" s="7"/>
      <c r="W152" s="10"/>
      <c r="X152" s="10"/>
      <c r="Y152" s="7"/>
    </row>
    <row r="153" spans="1:25" x14ac:dyDescent="0.25">
      <c r="A153" s="3"/>
      <c r="B153" s="3"/>
      <c r="C153" s="18"/>
      <c r="D153" s="3"/>
      <c r="Q153" s="7"/>
      <c r="R153" s="7"/>
      <c r="S153" s="7"/>
      <c r="T153" s="7"/>
      <c r="U153" s="11"/>
      <c r="V153" s="7"/>
      <c r="W153" s="10"/>
      <c r="X153" s="10"/>
      <c r="Y153" s="7"/>
    </row>
    <row r="154" spans="1:25" x14ac:dyDescent="0.25">
      <c r="A154" s="3"/>
      <c r="B154" s="3"/>
      <c r="C154" s="18"/>
      <c r="D154" s="3"/>
      <c r="Q154" s="7"/>
      <c r="R154" s="7"/>
      <c r="S154" s="7"/>
      <c r="T154" s="7"/>
      <c r="U154" s="11"/>
      <c r="V154" s="7"/>
      <c r="W154" s="10"/>
      <c r="X154" s="10"/>
      <c r="Y154" s="7"/>
    </row>
    <row r="155" spans="1:25" x14ac:dyDescent="0.25">
      <c r="A155" s="3"/>
      <c r="B155" s="3"/>
      <c r="C155" s="18"/>
      <c r="D155" s="3"/>
      <c r="Q155" s="7"/>
      <c r="R155" s="7"/>
      <c r="S155" s="7"/>
      <c r="T155" s="7"/>
      <c r="U155" s="11"/>
      <c r="V155" s="7"/>
      <c r="W155" s="10"/>
      <c r="X155" s="10"/>
      <c r="Y155" s="7"/>
    </row>
    <row r="156" spans="1:25" x14ac:dyDescent="0.25">
      <c r="A156" s="3"/>
      <c r="B156" s="3"/>
      <c r="C156" s="18"/>
      <c r="D156" s="3"/>
      <c r="Q156" s="7"/>
      <c r="R156" s="7"/>
      <c r="S156" s="7"/>
      <c r="T156" s="7"/>
      <c r="U156" s="11"/>
      <c r="V156" s="7"/>
      <c r="W156" s="10"/>
      <c r="X156" s="10"/>
      <c r="Y156" s="7"/>
    </row>
    <row r="157" spans="1:25" x14ac:dyDescent="0.25">
      <c r="A157" s="3"/>
      <c r="B157" s="3"/>
      <c r="C157" s="18"/>
      <c r="D157" s="3"/>
      <c r="Q157" s="7"/>
      <c r="R157" s="7"/>
      <c r="S157" s="7"/>
      <c r="T157" s="7"/>
      <c r="U157" s="11"/>
      <c r="V157" s="7"/>
      <c r="W157" s="10"/>
      <c r="X157" s="10"/>
      <c r="Y157" s="7"/>
    </row>
    <row r="158" spans="1:25" x14ac:dyDescent="0.25">
      <c r="A158" s="3"/>
      <c r="B158" s="3"/>
      <c r="C158" s="18"/>
      <c r="D158" s="3"/>
      <c r="Q158" s="7"/>
      <c r="R158" s="7"/>
      <c r="S158" s="7"/>
      <c r="T158" s="7"/>
      <c r="U158" s="11"/>
      <c r="V158" s="7"/>
      <c r="W158" s="10"/>
      <c r="X158" s="10"/>
      <c r="Y158" s="7"/>
    </row>
    <row r="159" spans="1:25" x14ac:dyDescent="0.25">
      <c r="A159" s="3"/>
      <c r="B159" s="3"/>
      <c r="C159" s="18"/>
      <c r="D159" s="3"/>
      <c r="Q159" s="7"/>
      <c r="R159" s="7"/>
      <c r="S159" s="7"/>
      <c r="T159" s="7"/>
      <c r="U159" s="11"/>
      <c r="V159" s="7"/>
      <c r="W159" s="10"/>
      <c r="X159" s="10"/>
      <c r="Y159" s="7"/>
    </row>
    <row r="160" spans="1:25" x14ac:dyDescent="0.25">
      <c r="A160" s="3"/>
      <c r="B160" s="3"/>
      <c r="C160" s="18"/>
      <c r="D160" s="3"/>
      <c r="Q160" s="7"/>
      <c r="R160" s="7"/>
      <c r="S160" s="7"/>
      <c r="T160" s="7"/>
      <c r="U160" s="11"/>
      <c r="V160" s="7"/>
      <c r="W160" s="10"/>
      <c r="X160" s="10"/>
      <c r="Y160" s="7"/>
    </row>
    <row r="161" spans="1:25" x14ac:dyDescent="0.25">
      <c r="A161" s="3"/>
      <c r="B161" s="3"/>
      <c r="C161" s="18"/>
      <c r="D161" s="3"/>
      <c r="Q161" s="7"/>
      <c r="R161" s="7"/>
      <c r="S161" s="7"/>
      <c r="T161" s="7"/>
      <c r="U161" s="11"/>
      <c r="V161" s="7"/>
      <c r="W161" s="10"/>
      <c r="X161" s="10"/>
      <c r="Y161" s="7"/>
    </row>
    <row r="162" spans="1:25" x14ac:dyDescent="0.25">
      <c r="A162" s="3"/>
      <c r="B162" s="3"/>
      <c r="C162" s="18"/>
      <c r="D162" s="3"/>
      <c r="Q162" s="7"/>
      <c r="R162" s="7"/>
      <c r="S162" s="7"/>
      <c r="T162" s="7"/>
      <c r="U162" s="11"/>
      <c r="V162" s="7"/>
      <c r="W162" s="10"/>
      <c r="X162" s="10"/>
      <c r="Y162" s="7"/>
    </row>
    <row r="163" spans="1:25" x14ac:dyDescent="0.25">
      <c r="A163" s="3"/>
      <c r="B163" s="3"/>
      <c r="C163" s="18"/>
      <c r="D163" s="3"/>
      <c r="Q163" s="7"/>
      <c r="R163" s="7"/>
      <c r="S163" s="7"/>
      <c r="T163" s="7"/>
      <c r="U163" s="11"/>
      <c r="V163" s="7"/>
      <c r="W163" s="10"/>
      <c r="X163" s="10"/>
      <c r="Y163" s="7"/>
    </row>
    <row r="164" spans="1:25" x14ac:dyDescent="0.25">
      <c r="A164" s="3"/>
      <c r="B164" s="3"/>
      <c r="C164" s="18"/>
      <c r="D164" s="3"/>
      <c r="Q164" s="7"/>
      <c r="R164" s="7"/>
      <c r="S164" s="7"/>
      <c r="T164" s="3"/>
      <c r="U164" s="10"/>
      <c r="V164" s="10"/>
      <c r="W164" s="10"/>
      <c r="X164" s="10"/>
      <c r="Y164" s="7"/>
    </row>
    <row r="165" spans="1:25" x14ac:dyDescent="0.25">
      <c r="A165" s="3"/>
      <c r="B165" s="3"/>
      <c r="C165" s="18"/>
      <c r="D165" s="3"/>
      <c r="Q165" s="7"/>
      <c r="R165" s="7"/>
      <c r="S165" s="7"/>
      <c r="T165" s="3"/>
      <c r="U165" s="10"/>
      <c r="V165" s="10"/>
      <c r="W165" s="10"/>
      <c r="X165" s="10"/>
      <c r="Y165" s="7"/>
    </row>
    <row r="166" spans="1:25" x14ac:dyDescent="0.25">
      <c r="A166" s="3"/>
      <c r="B166" s="3"/>
      <c r="C166" s="18"/>
      <c r="D166" s="3"/>
      <c r="Q166" s="7"/>
      <c r="R166" s="7"/>
      <c r="S166" s="7"/>
      <c r="T166" s="3"/>
      <c r="U166" s="10"/>
      <c r="V166" s="10"/>
      <c r="W166" s="10"/>
      <c r="X166" s="10"/>
      <c r="Y166" s="7"/>
    </row>
    <row r="167" spans="1:25" x14ac:dyDescent="0.25">
      <c r="A167" s="3"/>
      <c r="B167" s="3"/>
      <c r="C167" s="18"/>
      <c r="D167" s="3"/>
      <c r="Q167" s="7"/>
      <c r="R167" s="7"/>
      <c r="S167" s="7"/>
      <c r="T167" s="3"/>
      <c r="U167" s="14"/>
      <c r="V167" s="10"/>
      <c r="W167" s="10"/>
      <c r="X167" s="10"/>
      <c r="Y167" s="7"/>
    </row>
    <row r="168" spans="1:25" x14ac:dyDescent="0.25">
      <c r="A168" s="3"/>
      <c r="B168" s="3"/>
      <c r="C168" s="18"/>
      <c r="D168" s="3"/>
      <c r="Q168" s="7"/>
      <c r="R168" s="7"/>
      <c r="S168" s="7"/>
      <c r="T168" s="3"/>
      <c r="U168" s="14"/>
      <c r="V168" s="10"/>
      <c r="W168" s="10"/>
      <c r="X168" s="10"/>
      <c r="Y168" s="7"/>
    </row>
    <row r="169" spans="1:25" x14ac:dyDescent="0.25">
      <c r="A169" s="3"/>
      <c r="B169" s="3"/>
      <c r="C169" s="18"/>
      <c r="D169" s="3"/>
      <c r="Q169" s="7"/>
      <c r="R169" s="7"/>
      <c r="S169" s="7"/>
      <c r="T169" s="3"/>
      <c r="U169" s="14"/>
      <c r="V169" s="10"/>
      <c r="W169" s="10"/>
      <c r="X169" s="10"/>
      <c r="Y169" s="7"/>
    </row>
    <row r="170" spans="1:25" x14ac:dyDescent="0.25">
      <c r="A170" s="3"/>
      <c r="B170" s="3"/>
      <c r="C170" s="18"/>
      <c r="D170" s="3"/>
      <c r="Q170" s="7"/>
      <c r="R170" s="7"/>
      <c r="S170" s="7"/>
      <c r="T170" s="3"/>
      <c r="U170" s="10"/>
      <c r="V170" s="10"/>
      <c r="W170" s="10"/>
      <c r="X170" s="10"/>
      <c r="Y170" s="7"/>
    </row>
    <row r="171" spans="1:25" x14ac:dyDescent="0.25">
      <c r="A171" s="3"/>
      <c r="B171" s="3"/>
      <c r="C171" s="18"/>
      <c r="D171" s="3"/>
      <c r="Q171" s="7"/>
      <c r="R171" s="7"/>
      <c r="S171" s="7"/>
      <c r="T171" s="3"/>
      <c r="U171" s="10"/>
      <c r="V171" s="10"/>
      <c r="W171" s="10"/>
      <c r="X171" s="10"/>
      <c r="Y171" s="7"/>
    </row>
    <row r="172" spans="1:25" x14ac:dyDescent="0.25">
      <c r="A172" s="3"/>
      <c r="B172" s="3"/>
      <c r="C172" s="18"/>
      <c r="D172" s="3"/>
      <c r="Q172" s="7"/>
      <c r="R172" s="7"/>
      <c r="S172" s="7"/>
      <c r="T172" s="3"/>
      <c r="U172" s="10"/>
      <c r="V172" s="10"/>
      <c r="W172" s="10"/>
      <c r="X172" s="10"/>
      <c r="Y172" s="7"/>
    </row>
    <row r="173" spans="1:25" x14ac:dyDescent="0.25">
      <c r="A173" s="3"/>
      <c r="B173" s="3"/>
      <c r="C173" s="18"/>
      <c r="D173" s="3"/>
      <c r="Q173" s="7"/>
      <c r="R173" s="7"/>
      <c r="S173" s="7"/>
      <c r="T173" s="3"/>
      <c r="U173" s="10"/>
      <c r="V173" s="10"/>
      <c r="W173" s="10"/>
      <c r="X173" s="10"/>
      <c r="Y173" s="7"/>
    </row>
    <row r="174" spans="1:25" x14ac:dyDescent="0.25">
      <c r="A174" s="3"/>
      <c r="B174" s="3"/>
      <c r="C174" s="18"/>
      <c r="D174" s="3"/>
      <c r="Q174" s="7"/>
      <c r="R174" s="7"/>
      <c r="S174" s="7"/>
      <c r="T174" s="3"/>
      <c r="U174" s="10"/>
      <c r="V174" s="10"/>
      <c r="W174" s="10"/>
      <c r="X174" s="10"/>
      <c r="Y174" s="7"/>
    </row>
    <row r="175" spans="1:25" x14ac:dyDescent="0.25">
      <c r="A175" s="3"/>
      <c r="B175" s="3"/>
      <c r="C175" s="18"/>
      <c r="D175" s="3"/>
      <c r="Q175" s="7"/>
      <c r="R175" s="7"/>
      <c r="S175" s="7"/>
      <c r="T175" s="3"/>
      <c r="U175" s="10"/>
      <c r="V175" s="10"/>
      <c r="W175" s="10"/>
      <c r="X175" s="10"/>
      <c r="Y175" s="7"/>
    </row>
    <row r="176" spans="1:25" x14ac:dyDescent="0.25">
      <c r="A176" s="3"/>
      <c r="B176" s="3"/>
      <c r="C176" s="18"/>
      <c r="D176" s="3"/>
      <c r="Q176" s="7"/>
      <c r="R176" s="7"/>
      <c r="S176" s="7"/>
      <c r="T176" s="3"/>
      <c r="U176" s="14"/>
      <c r="V176" s="10"/>
      <c r="W176" s="10"/>
      <c r="X176" s="10"/>
      <c r="Y176" s="7"/>
    </row>
    <row r="177" spans="1:25" x14ac:dyDescent="0.25">
      <c r="A177" s="3"/>
      <c r="B177" s="3"/>
      <c r="C177" s="18"/>
      <c r="D177" s="3"/>
      <c r="Q177" s="7"/>
      <c r="R177" s="7"/>
      <c r="S177" s="7"/>
      <c r="T177" s="3"/>
      <c r="U177" s="14"/>
      <c r="V177" s="10"/>
      <c r="W177" s="10"/>
      <c r="X177" s="10"/>
      <c r="Y177" s="7"/>
    </row>
    <row r="178" spans="1:25" x14ac:dyDescent="0.25">
      <c r="A178" s="3"/>
      <c r="B178" s="3"/>
      <c r="C178" s="18"/>
      <c r="D178" s="3"/>
      <c r="Q178" s="7"/>
      <c r="R178" s="7"/>
      <c r="S178" s="7"/>
      <c r="T178" s="3"/>
      <c r="U178" s="14"/>
      <c r="V178" s="10"/>
      <c r="W178" s="10"/>
      <c r="X178" s="10"/>
      <c r="Y178" s="7"/>
    </row>
    <row r="179" spans="1:25" x14ac:dyDescent="0.25">
      <c r="A179" s="3"/>
      <c r="B179" s="3"/>
      <c r="C179" s="18"/>
      <c r="D179" s="3"/>
      <c r="Q179" s="7"/>
      <c r="R179" s="7"/>
      <c r="S179" s="7"/>
      <c r="T179" s="3"/>
      <c r="U179" s="10"/>
      <c r="V179" s="10"/>
      <c r="W179" s="10"/>
      <c r="X179" s="10"/>
      <c r="Y179" s="7"/>
    </row>
    <row r="180" spans="1:25" x14ac:dyDescent="0.25">
      <c r="A180" s="3"/>
      <c r="B180" s="3"/>
      <c r="C180" s="18"/>
      <c r="D180" s="3"/>
      <c r="Q180" s="7"/>
      <c r="R180" s="7"/>
      <c r="S180" s="7"/>
      <c r="T180" s="3"/>
      <c r="U180" s="10"/>
      <c r="V180" s="10"/>
      <c r="W180" s="10"/>
      <c r="X180" s="10"/>
      <c r="Y180" s="7"/>
    </row>
    <row r="181" spans="1:25" x14ac:dyDescent="0.25">
      <c r="A181" s="3"/>
      <c r="B181" s="3"/>
      <c r="C181" s="18"/>
      <c r="D181" s="3"/>
      <c r="Q181" s="7"/>
      <c r="R181" s="7"/>
      <c r="S181" s="7"/>
      <c r="T181" s="3"/>
      <c r="U181" s="10"/>
      <c r="V181" s="10"/>
      <c r="W181" s="10"/>
      <c r="X181" s="10"/>
      <c r="Y181" s="7"/>
    </row>
    <row r="182" spans="1:25" x14ac:dyDescent="0.25">
      <c r="A182" s="3"/>
      <c r="B182" s="3"/>
      <c r="C182" s="18"/>
      <c r="D182" s="3"/>
      <c r="Q182" s="7"/>
      <c r="R182" s="7"/>
      <c r="S182" s="7"/>
      <c r="T182" s="3"/>
      <c r="U182" s="10"/>
      <c r="V182" s="10"/>
      <c r="W182" s="10"/>
      <c r="X182" s="10"/>
      <c r="Y182" s="7"/>
    </row>
    <row r="183" spans="1:25" x14ac:dyDescent="0.25">
      <c r="A183" s="3"/>
      <c r="B183" s="3"/>
      <c r="C183" s="18"/>
      <c r="D183" s="3"/>
      <c r="Q183" s="7"/>
      <c r="R183" s="7"/>
      <c r="S183" s="7"/>
      <c r="T183" s="3"/>
      <c r="U183" s="10"/>
      <c r="V183" s="10"/>
      <c r="W183" s="10"/>
      <c r="X183" s="10"/>
      <c r="Y183" s="7"/>
    </row>
    <row r="184" spans="1:25" x14ac:dyDescent="0.25">
      <c r="A184" s="3"/>
      <c r="B184" s="3"/>
      <c r="C184" s="18"/>
      <c r="D184" s="3"/>
      <c r="Q184" s="7"/>
      <c r="R184" s="7"/>
      <c r="S184" s="7"/>
      <c r="T184" s="3"/>
      <c r="U184" s="10"/>
      <c r="V184" s="10"/>
      <c r="W184" s="10"/>
      <c r="X184" s="10"/>
      <c r="Y184" s="7"/>
    </row>
    <row r="185" spans="1:25" x14ac:dyDescent="0.25">
      <c r="A185" s="3"/>
      <c r="B185" s="3"/>
      <c r="C185" s="18"/>
      <c r="D185" s="3"/>
      <c r="Q185" s="7"/>
      <c r="R185" s="7"/>
      <c r="S185" s="7"/>
      <c r="T185" s="3"/>
      <c r="U185" s="14"/>
      <c r="V185" s="10"/>
      <c r="W185" s="10"/>
      <c r="X185" s="10"/>
      <c r="Y185" s="7"/>
    </row>
    <row r="186" spans="1:25" x14ac:dyDescent="0.25">
      <c r="A186" s="3"/>
      <c r="B186" s="3"/>
      <c r="C186" s="18"/>
      <c r="D186" s="3"/>
      <c r="Q186" s="7"/>
      <c r="R186" s="7"/>
      <c r="S186" s="7"/>
      <c r="T186" s="3"/>
      <c r="U186" s="14"/>
      <c r="V186" s="10"/>
      <c r="W186" s="10"/>
      <c r="X186" s="10"/>
      <c r="Y186" s="7"/>
    </row>
    <row r="187" spans="1:25" x14ac:dyDescent="0.25">
      <c r="A187" s="3"/>
      <c r="B187" s="3"/>
      <c r="C187" s="18"/>
      <c r="D187" s="3"/>
      <c r="Q187" s="7"/>
      <c r="R187" s="7"/>
      <c r="S187" s="7"/>
      <c r="T187" s="3"/>
      <c r="U187" s="14"/>
      <c r="V187" s="10"/>
      <c r="W187" s="10"/>
      <c r="X187" s="10"/>
      <c r="Y187" s="7"/>
    </row>
    <row r="188" spans="1:25" x14ac:dyDescent="0.25">
      <c r="A188" s="3"/>
      <c r="B188" s="3"/>
      <c r="C188" s="18"/>
      <c r="D188" s="3"/>
      <c r="Q188" s="7"/>
      <c r="R188" s="7"/>
      <c r="S188" s="7"/>
      <c r="T188" s="3"/>
      <c r="U188" s="10"/>
      <c r="V188" s="10"/>
      <c r="W188" s="10"/>
      <c r="X188" s="10"/>
      <c r="Y188" s="7"/>
    </row>
    <row r="189" spans="1:25" x14ac:dyDescent="0.25">
      <c r="A189" s="3"/>
      <c r="B189" s="3"/>
      <c r="C189" s="18"/>
      <c r="D189" s="3"/>
      <c r="Q189" s="7"/>
      <c r="R189" s="7"/>
      <c r="S189" s="7"/>
      <c r="T189" s="3"/>
      <c r="U189" s="10"/>
      <c r="V189" s="10"/>
      <c r="W189" s="10"/>
      <c r="X189" s="10"/>
      <c r="Y189" s="7"/>
    </row>
    <row r="190" spans="1:25" x14ac:dyDescent="0.25">
      <c r="A190" s="3"/>
      <c r="B190" s="3"/>
      <c r="C190" s="18"/>
      <c r="D190" s="3"/>
      <c r="Q190" s="7"/>
      <c r="R190" s="7"/>
      <c r="S190" s="7"/>
      <c r="T190" s="3"/>
      <c r="U190" s="10"/>
      <c r="V190" s="10"/>
      <c r="W190" s="10"/>
      <c r="X190" s="10"/>
      <c r="Y190" s="7"/>
    </row>
    <row r="191" spans="1:25" x14ac:dyDescent="0.25">
      <c r="A191" s="3"/>
      <c r="B191" s="3"/>
      <c r="C191" s="18"/>
      <c r="D191" s="3"/>
      <c r="Q191" s="7"/>
      <c r="R191" s="7"/>
      <c r="S191" s="7"/>
      <c r="T191" s="3"/>
      <c r="U191" s="10"/>
      <c r="V191" s="10"/>
      <c r="W191" s="10"/>
      <c r="X191" s="10"/>
      <c r="Y191" s="7"/>
    </row>
    <row r="192" spans="1:25" x14ac:dyDescent="0.25">
      <c r="A192" s="3"/>
      <c r="B192" s="3"/>
      <c r="C192" s="18"/>
      <c r="D192" s="3"/>
      <c r="Q192" s="7"/>
      <c r="R192" s="7"/>
      <c r="S192" s="7"/>
      <c r="T192" s="3"/>
      <c r="U192" s="10"/>
      <c r="V192" s="10"/>
      <c r="W192" s="10"/>
      <c r="X192" s="10"/>
      <c r="Y192" s="7"/>
    </row>
    <row r="193" spans="1:25" x14ac:dyDescent="0.25">
      <c r="A193" s="3"/>
      <c r="B193" s="3"/>
      <c r="C193" s="18"/>
      <c r="D193" s="3"/>
      <c r="Q193" s="7"/>
      <c r="R193" s="7"/>
      <c r="S193" s="7"/>
      <c r="T193" s="3"/>
      <c r="U193" s="10"/>
      <c r="V193" s="10"/>
      <c r="W193" s="10"/>
      <c r="X193" s="10"/>
      <c r="Y193" s="7"/>
    </row>
    <row r="194" spans="1:25" x14ac:dyDescent="0.25">
      <c r="A194" s="3"/>
      <c r="B194" s="3"/>
      <c r="C194" s="18"/>
      <c r="D194" s="3"/>
      <c r="Q194" s="7"/>
      <c r="R194" s="7"/>
      <c r="S194" s="7"/>
      <c r="T194" s="3"/>
      <c r="U194" s="14"/>
      <c r="V194" s="10"/>
      <c r="W194" s="10"/>
      <c r="X194" s="10"/>
      <c r="Y194" s="7"/>
    </row>
    <row r="195" spans="1:25" x14ac:dyDescent="0.25">
      <c r="A195" s="3"/>
      <c r="B195" s="3"/>
      <c r="C195" s="18"/>
      <c r="D195" s="3"/>
      <c r="Q195" s="7"/>
      <c r="R195" s="7"/>
      <c r="S195" s="7"/>
      <c r="T195" s="3"/>
      <c r="U195" s="14"/>
      <c r="V195" s="10"/>
      <c r="W195" s="10"/>
      <c r="X195" s="10"/>
      <c r="Y195" s="7"/>
    </row>
    <row r="196" spans="1:25" x14ac:dyDescent="0.25">
      <c r="A196" s="3"/>
      <c r="B196" s="3"/>
      <c r="C196" s="18"/>
      <c r="D196" s="3"/>
      <c r="Q196" s="7"/>
      <c r="R196" s="7"/>
      <c r="S196" s="7"/>
      <c r="T196" s="3"/>
      <c r="U196" s="14"/>
      <c r="V196" s="10"/>
      <c r="W196" s="10"/>
      <c r="X196" s="10"/>
      <c r="Y196" s="7"/>
    </row>
    <row r="197" spans="1:25" x14ac:dyDescent="0.25">
      <c r="A197" s="3"/>
      <c r="B197" s="3"/>
      <c r="C197" s="18"/>
      <c r="D197" s="3"/>
      <c r="Q197" s="7"/>
      <c r="R197" s="7"/>
      <c r="S197" s="7"/>
      <c r="T197" s="3"/>
      <c r="U197" s="10"/>
      <c r="V197" s="10"/>
      <c r="W197" s="10"/>
      <c r="X197" s="10"/>
      <c r="Y197" s="7"/>
    </row>
    <row r="198" spans="1:25" x14ac:dyDescent="0.25">
      <c r="A198" s="3"/>
      <c r="B198" s="3"/>
      <c r="C198" s="18"/>
      <c r="D198" s="3"/>
      <c r="Q198" s="7"/>
      <c r="R198" s="7"/>
      <c r="S198" s="7"/>
      <c r="T198" s="3"/>
      <c r="U198" s="10"/>
      <c r="V198" s="10"/>
      <c r="W198" s="10"/>
      <c r="X198" s="10"/>
      <c r="Y198" s="7"/>
    </row>
    <row r="199" spans="1:25" x14ac:dyDescent="0.25">
      <c r="A199" s="3"/>
      <c r="B199" s="3"/>
      <c r="C199" s="18"/>
      <c r="D199" s="3"/>
      <c r="Q199" s="7"/>
      <c r="R199" s="7"/>
      <c r="S199" s="7"/>
      <c r="T199" s="3"/>
      <c r="U199" s="10"/>
      <c r="V199" s="10"/>
      <c r="W199" s="10"/>
      <c r="X199" s="10"/>
      <c r="Y199" s="7"/>
    </row>
    <row r="200" spans="1:25" x14ac:dyDescent="0.25">
      <c r="A200" s="3"/>
      <c r="B200" s="3"/>
      <c r="C200" s="18"/>
      <c r="D200" s="3"/>
      <c r="Q200" s="7"/>
      <c r="R200" s="7"/>
      <c r="S200" s="7"/>
      <c r="T200" s="3"/>
      <c r="U200" s="10"/>
      <c r="V200" s="10"/>
      <c r="W200" s="10"/>
      <c r="X200" s="10"/>
      <c r="Y200" s="7"/>
    </row>
    <row r="201" spans="1:25" x14ac:dyDescent="0.25">
      <c r="A201" s="3"/>
      <c r="B201" s="3"/>
      <c r="C201" s="18"/>
      <c r="D201" s="3"/>
      <c r="Q201" s="7"/>
      <c r="R201" s="7"/>
      <c r="S201" s="7"/>
      <c r="T201" s="3"/>
      <c r="U201" s="10"/>
      <c r="V201" s="10"/>
      <c r="W201" s="10"/>
      <c r="X201" s="10"/>
      <c r="Y201" s="7"/>
    </row>
    <row r="202" spans="1:25" x14ac:dyDescent="0.25">
      <c r="A202" s="3"/>
      <c r="B202" s="3"/>
      <c r="C202" s="18"/>
      <c r="D202" s="3"/>
      <c r="Q202" s="7"/>
      <c r="R202" s="7"/>
      <c r="S202" s="7"/>
      <c r="T202" s="3"/>
      <c r="U202" s="10"/>
      <c r="V202" s="10"/>
      <c r="W202" s="10"/>
      <c r="X202" s="10"/>
      <c r="Y202" s="7"/>
    </row>
    <row r="203" spans="1:25" x14ac:dyDescent="0.25">
      <c r="A203" s="3"/>
      <c r="B203" s="3"/>
      <c r="C203" s="18"/>
      <c r="D203" s="3"/>
      <c r="Q203" s="7"/>
      <c r="R203" s="7"/>
      <c r="S203" s="7"/>
      <c r="T203" s="3"/>
      <c r="U203" s="14"/>
      <c r="V203" s="10"/>
      <c r="W203" s="10"/>
      <c r="X203" s="10"/>
      <c r="Y203" s="7"/>
    </row>
    <row r="204" spans="1:25" x14ac:dyDescent="0.25">
      <c r="A204" s="3"/>
      <c r="B204" s="3"/>
      <c r="C204" s="18"/>
      <c r="D204" s="3"/>
      <c r="Q204" s="7"/>
      <c r="R204" s="7"/>
      <c r="S204" s="7"/>
      <c r="T204" s="3"/>
      <c r="U204" s="14"/>
      <c r="V204" s="10"/>
      <c r="W204" s="10"/>
      <c r="X204" s="10"/>
      <c r="Y204" s="7"/>
    </row>
    <row r="205" spans="1:25" x14ac:dyDescent="0.25">
      <c r="A205" s="3"/>
      <c r="B205" s="3"/>
      <c r="C205" s="18"/>
      <c r="D205" s="3"/>
      <c r="Q205" s="7"/>
      <c r="R205" s="7"/>
      <c r="S205" s="7"/>
      <c r="T205" s="3"/>
      <c r="U205" s="14"/>
      <c r="V205" s="10"/>
      <c r="W205" s="10"/>
      <c r="X205" s="10"/>
      <c r="Y205" s="7"/>
    </row>
    <row r="206" spans="1:25" x14ac:dyDescent="0.25">
      <c r="A206" s="3"/>
      <c r="B206" s="3"/>
      <c r="C206" s="18"/>
      <c r="D206" s="3"/>
      <c r="Q206" s="7"/>
      <c r="R206" s="7"/>
      <c r="S206" s="7"/>
      <c r="T206" s="3"/>
      <c r="U206" s="10"/>
      <c r="V206" s="10"/>
      <c r="W206" s="10"/>
      <c r="X206" s="10"/>
      <c r="Y206" s="7"/>
    </row>
    <row r="207" spans="1:25" x14ac:dyDescent="0.25">
      <c r="A207" s="3"/>
      <c r="B207" s="3"/>
      <c r="C207" s="18"/>
      <c r="D207" s="3"/>
      <c r="Q207" s="7"/>
      <c r="R207" s="7"/>
      <c r="S207" s="7"/>
      <c r="T207" s="3"/>
      <c r="U207" s="10"/>
      <c r="V207" s="10"/>
      <c r="W207" s="10"/>
      <c r="X207" s="10"/>
      <c r="Y207" s="7"/>
    </row>
    <row r="208" spans="1:25" x14ac:dyDescent="0.25">
      <c r="A208" s="3"/>
      <c r="B208" s="3"/>
      <c r="C208" s="18"/>
      <c r="D208" s="3"/>
      <c r="Q208" s="7"/>
      <c r="R208" s="7"/>
      <c r="S208" s="7"/>
      <c r="T208" s="3"/>
      <c r="U208" s="10"/>
      <c r="V208" s="10"/>
      <c r="W208" s="10"/>
      <c r="X208" s="10"/>
      <c r="Y208" s="7"/>
    </row>
    <row r="209" spans="1:25" x14ac:dyDescent="0.25">
      <c r="A209" s="3"/>
      <c r="B209" s="3"/>
      <c r="C209" s="18"/>
      <c r="D209" s="3"/>
      <c r="Q209" s="7"/>
      <c r="R209" s="7"/>
      <c r="S209" s="7"/>
      <c r="T209" s="3"/>
      <c r="U209" s="10"/>
      <c r="V209" s="10"/>
      <c r="W209" s="10"/>
      <c r="X209" s="10"/>
      <c r="Y209" s="7"/>
    </row>
    <row r="210" spans="1:25" x14ac:dyDescent="0.25">
      <c r="A210" s="3"/>
      <c r="B210" s="3"/>
      <c r="C210" s="18"/>
      <c r="D210" s="3"/>
      <c r="Q210" s="7"/>
      <c r="R210" s="7"/>
      <c r="S210" s="7"/>
      <c r="T210" s="3"/>
      <c r="U210" s="10"/>
      <c r="V210" s="10"/>
      <c r="W210" s="10"/>
      <c r="X210" s="10"/>
      <c r="Y210" s="7"/>
    </row>
    <row r="211" spans="1:25" x14ac:dyDescent="0.25">
      <c r="A211" s="3"/>
      <c r="B211" s="3"/>
      <c r="C211" s="18"/>
      <c r="D211" s="3"/>
      <c r="Q211" s="7"/>
      <c r="R211" s="7"/>
      <c r="S211" s="7"/>
      <c r="T211" s="3"/>
      <c r="U211" s="10"/>
      <c r="V211" s="10"/>
      <c r="W211" s="10"/>
      <c r="X211" s="10"/>
      <c r="Y211" s="7"/>
    </row>
    <row r="212" spans="1:25" x14ac:dyDescent="0.25">
      <c r="A212" s="3"/>
      <c r="B212" s="3"/>
      <c r="C212" s="18"/>
      <c r="D212" s="3"/>
      <c r="Q212" s="7"/>
      <c r="R212" s="7"/>
      <c r="S212" s="7"/>
      <c r="T212" s="3"/>
      <c r="U212" s="14"/>
      <c r="V212" s="10"/>
      <c r="W212" s="10"/>
      <c r="X212" s="10"/>
      <c r="Y212" s="7"/>
    </row>
    <row r="213" spans="1:25" x14ac:dyDescent="0.25">
      <c r="A213" s="3"/>
      <c r="B213" s="3"/>
      <c r="C213" s="18"/>
      <c r="D213" s="3"/>
      <c r="Q213" s="7"/>
      <c r="R213" s="7"/>
      <c r="S213" s="7"/>
      <c r="T213" s="3"/>
      <c r="U213" s="14"/>
      <c r="V213" s="10"/>
      <c r="W213" s="10"/>
      <c r="X213" s="10"/>
      <c r="Y213" s="7"/>
    </row>
    <row r="214" spans="1:25" x14ac:dyDescent="0.25">
      <c r="A214" s="3"/>
      <c r="B214" s="3"/>
      <c r="C214" s="18"/>
      <c r="D214" s="3"/>
      <c r="Q214" s="7"/>
      <c r="R214" s="7"/>
      <c r="S214" s="7"/>
      <c r="T214" s="3"/>
      <c r="U214" s="14"/>
      <c r="V214" s="10"/>
      <c r="W214" s="10"/>
      <c r="X214" s="10"/>
      <c r="Y214" s="7"/>
    </row>
    <row r="215" spans="1:25" x14ac:dyDescent="0.25">
      <c r="A215" s="3"/>
      <c r="B215" s="3"/>
      <c r="C215" s="18"/>
      <c r="D215" s="3"/>
      <c r="Q215" s="7"/>
      <c r="R215" s="7"/>
      <c r="S215" s="7"/>
      <c r="T215" s="3"/>
      <c r="U215" s="10"/>
      <c r="V215" s="10"/>
      <c r="W215" s="10"/>
      <c r="X215" s="10"/>
      <c r="Y215" s="7"/>
    </row>
    <row r="216" spans="1:25" x14ac:dyDescent="0.25">
      <c r="A216" s="3"/>
      <c r="B216" s="3"/>
      <c r="C216" s="18"/>
      <c r="D216" s="3"/>
      <c r="Q216" s="7"/>
      <c r="R216" s="7"/>
      <c r="S216" s="7"/>
      <c r="T216" s="3"/>
      <c r="U216" s="10"/>
      <c r="V216" s="10"/>
      <c r="W216" s="10"/>
      <c r="X216" s="10"/>
      <c r="Y216" s="7"/>
    </row>
    <row r="217" spans="1:25" x14ac:dyDescent="0.25">
      <c r="A217" s="3"/>
      <c r="B217" s="3"/>
      <c r="C217" s="18"/>
      <c r="D217" s="3"/>
      <c r="Q217" s="7"/>
      <c r="R217" s="7"/>
      <c r="S217" s="7"/>
      <c r="T217" s="3"/>
      <c r="U217" s="10"/>
      <c r="V217" s="10"/>
      <c r="W217" s="10"/>
      <c r="X217" s="10"/>
      <c r="Y217" s="7"/>
    </row>
    <row r="218" spans="1:25" x14ac:dyDescent="0.25">
      <c r="Q218" s="3"/>
      <c r="R218" s="3"/>
      <c r="S218" s="3"/>
      <c r="T218" s="3"/>
      <c r="U218" s="3"/>
      <c r="V218" s="10"/>
      <c r="W218" s="3"/>
      <c r="X218" s="3"/>
      <c r="Y218" s="3"/>
    </row>
    <row r="219" spans="1:25" x14ac:dyDescent="0.25">
      <c r="Q219" s="3"/>
      <c r="R219" s="3"/>
      <c r="S219" s="3"/>
      <c r="T219" s="3"/>
      <c r="U219" s="3"/>
      <c r="V219" s="3"/>
      <c r="W219" s="3"/>
      <c r="X219" s="3"/>
      <c r="Y219" s="3"/>
    </row>
    <row r="220" spans="1:25" x14ac:dyDescent="0.25">
      <c r="Q220" s="3"/>
      <c r="R220" s="3"/>
      <c r="S220" s="3"/>
      <c r="T220" s="3"/>
      <c r="U220" s="3"/>
      <c r="V220" s="3"/>
      <c r="W220" s="3"/>
      <c r="X220" s="3"/>
      <c r="Y220" s="3"/>
    </row>
    <row r="221" spans="1:25" x14ac:dyDescent="0.25"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25">
      <c r="Q222" s="3"/>
      <c r="R222" s="3"/>
      <c r="S222" s="3"/>
      <c r="T222" s="3"/>
      <c r="U222" s="3"/>
      <c r="V222" s="3"/>
      <c r="W222" s="3"/>
      <c r="X222" s="3"/>
      <c r="Y222" s="3"/>
    </row>
    <row r="223" spans="1:25" x14ac:dyDescent="0.25">
      <c r="Q223" s="3"/>
      <c r="R223" s="3"/>
      <c r="S223" s="3"/>
      <c r="T223" s="3"/>
      <c r="U223" s="3"/>
      <c r="V223" s="3"/>
      <c r="W223" s="3"/>
      <c r="X223" s="3"/>
      <c r="Y223" s="3"/>
    </row>
    <row r="224" spans="1:25" x14ac:dyDescent="0.25">
      <c r="Q224" s="3"/>
      <c r="R224" s="3"/>
      <c r="S224" s="3"/>
      <c r="T224" s="3"/>
      <c r="U224" s="3"/>
      <c r="V224" s="3"/>
      <c r="W224" s="3"/>
      <c r="X224" s="3"/>
      <c r="Y224" s="3"/>
    </row>
    <row r="225" spans="17:25" x14ac:dyDescent="0.25">
      <c r="Q225" s="3"/>
      <c r="R225" s="3"/>
      <c r="S225" s="3"/>
      <c r="T225" s="3"/>
      <c r="U225" s="3"/>
      <c r="V225" s="3"/>
      <c r="W225" s="3"/>
      <c r="X225" s="3"/>
      <c r="Y225" s="3"/>
    </row>
    <row r="226" spans="17:25" x14ac:dyDescent="0.25">
      <c r="Q226" s="3"/>
      <c r="R226" s="3"/>
      <c r="S226" s="3"/>
      <c r="T226" s="3"/>
      <c r="U226" s="3"/>
      <c r="V226" s="3"/>
      <c r="W226" s="3"/>
      <c r="X226" s="3"/>
      <c r="Y226" s="3"/>
    </row>
    <row r="227" spans="17:25" x14ac:dyDescent="0.25">
      <c r="Q227" s="3"/>
      <c r="R227" s="3"/>
      <c r="S227" s="3"/>
      <c r="T227" s="3"/>
      <c r="U227" s="3"/>
      <c r="V227" s="3"/>
      <c r="W227" s="3"/>
      <c r="X227" s="3"/>
      <c r="Y227" s="3"/>
    </row>
    <row r="228" spans="17:25" x14ac:dyDescent="0.25">
      <c r="Q228" s="3"/>
      <c r="R228" s="3"/>
      <c r="S228" s="3"/>
      <c r="T228" s="3"/>
      <c r="U228" s="3"/>
      <c r="V228" s="3"/>
      <c r="W228" s="3"/>
      <c r="X228" s="3"/>
      <c r="Y228" s="3"/>
    </row>
    <row r="229" spans="17:25" x14ac:dyDescent="0.25">
      <c r="Q229" s="3"/>
      <c r="R229" s="3"/>
      <c r="S229" s="3"/>
      <c r="T229" s="3"/>
      <c r="U229" s="3"/>
      <c r="V229" s="3"/>
      <c r="W229" s="3"/>
      <c r="X229" s="3"/>
      <c r="Y229" s="3"/>
    </row>
    <row r="230" spans="17:25" x14ac:dyDescent="0.25">
      <c r="Q230" s="3"/>
      <c r="R230" s="3"/>
      <c r="S230" s="3"/>
      <c r="T230" s="3"/>
      <c r="U230" s="3"/>
      <c r="V230" s="3"/>
      <c r="W230" s="3"/>
      <c r="X230" s="3"/>
      <c r="Y230" s="3"/>
    </row>
    <row r="231" spans="17:25" x14ac:dyDescent="0.25">
      <c r="Q231" s="3"/>
      <c r="R231" s="3"/>
      <c r="S231" s="3"/>
      <c r="T231" s="3"/>
      <c r="U231" s="3"/>
      <c r="V231" s="3"/>
      <c r="W231" s="3"/>
      <c r="X231" s="3"/>
      <c r="Y231" s="3"/>
    </row>
    <row r="232" spans="17:25" x14ac:dyDescent="0.25">
      <c r="Q232" s="3"/>
      <c r="R232" s="3"/>
      <c r="S232" s="3"/>
      <c r="T232" s="3"/>
      <c r="U232" s="3"/>
      <c r="V232" s="3"/>
      <c r="W232" s="3"/>
      <c r="X232" s="3"/>
      <c r="Y232" s="3"/>
    </row>
    <row r="233" spans="17:25" x14ac:dyDescent="0.25">
      <c r="Q233" s="3"/>
      <c r="R233" s="3"/>
      <c r="S233" s="3"/>
      <c r="T233" s="3"/>
      <c r="U233" s="3"/>
      <c r="V233" s="3"/>
      <c r="W233" s="3"/>
      <c r="X233" s="3"/>
      <c r="Y233" s="3"/>
    </row>
    <row r="234" spans="17:25" x14ac:dyDescent="0.25">
      <c r="Q234" s="3"/>
      <c r="R234" s="3"/>
      <c r="S234" s="3"/>
      <c r="T234" s="3"/>
      <c r="U234" s="3"/>
      <c r="V234" s="3"/>
      <c r="W234" s="3"/>
      <c r="X234" s="3"/>
      <c r="Y234" s="3"/>
    </row>
    <row r="235" spans="17:25" x14ac:dyDescent="0.25">
      <c r="Q235" s="3"/>
      <c r="R235" s="3"/>
      <c r="S235" s="3"/>
      <c r="T235" s="3"/>
      <c r="U235" s="3"/>
      <c r="V235" s="3"/>
      <c r="W235" s="3"/>
      <c r="X235" s="3"/>
      <c r="Y235" s="3"/>
    </row>
    <row r="236" spans="17:25" x14ac:dyDescent="0.25">
      <c r="Q236" s="3"/>
      <c r="R236" s="3"/>
      <c r="S236" s="3"/>
      <c r="T236" s="3"/>
      <c r="U236" s="3"/>
      <c r="V236" s="3"/>
      <c r="W236" s="3"/>
      <c r="X236" s="3"/>
      <c r="Y236" s="3"/>
    </row>
    <row r="237" spans="17:25" x14ac:dyDescent="0.25">
      <c r="Q237" s="3"/>
      <c r="R237" s="3"/>
      <c r="S237" s="3"/>
      <c r="T237" s="3"/>
      <c r="U237" s="3"/>
      <c r="V237" s="3"/>
      <c r="W237" s="3"/>
      <c r="X237" s="3"/>
      <c r="Y237" s="3"/>
    </row>
    <row r="238" spans="17:25" x14ac:dyDescent="0.25">
      <c r="Q238" s="3"/>
      <c r="R238" s="3"/>
      <c r="S238" s="3"/>
      <c r="T238" s="3"/>
      <c r="U238" s="3"/>
      <c r="V238" s="3"/>
      <c r="W238" s="3"/>
      <c r="X238" s="3"/>
      <c r="Y238" s="3"/>
    </row>
    <row r="239" spans="17:25" x14ac:dyDescent="0.25">
      <c r="Q239" s="3"/>
      <c r="R239" s="3"/>
      <c r="S239" s="3"/>
      <c r="T239" s="3"/>
      <c r="U239" s="3"/>
      <c r="V239" s="3"/>
      <c r="W239" s="3"/>
      <c r="X239" s="3"/>
      <c r="Y239" s="3"/>
    </row>
    <row r="240" spans="17:25" x14ac:dyDescent="0.25">
      <c r="Q240" s="3"/>
      <c r="R240" s="3"/>
      <c r="S240" s="3"/>
      <c r="T240" s="3"/>
      <c r="U240" s="3"/>
      <c r="V240" s="3"/>
      <c r="W240" s="3"/>
      <c r="X240" s="3"/>
      <c r="Y240" s="3"/>
    </row>
    <row r="241" spans="17:25" x14ac:dyDescent="0.25">
      <c r="Q241" s="3"/>
      <c r="R241" s="3"/>
      <c r="S241" s="3"/>
      <c r="T241" s="3"/>
      <c r="U241" s="3"/>
      <c r="V241" s="3"/>
      <c r="W241" s="3"/>
      <c r="X241" s="3"/>
      <c r="Y241" s="3"/>
    </row>
    <row r="242" spans="17:25" x14ac:dyDescent="0.25">
      <c r="Q242" s="3"/>
      <c r="R242" s="3"/>
      <c r="S242" s="3"/>
      <c r="T242" s="3"/>
      <c r="U242" s="3"/>
      <c r="V242" s="3"/>
      <c r="W242" s="3"/>
      <c r="X242" s="3"/>
      <c r="Y242" s="3"/>
    </row>
    <row r="243" spans="17:25" x14ac:dyDescent="0.25">
      <c r="Q243" s="3"/>
      <c r="R243" s="3"/>
      <c r="S243" s="3"/>
      <c r="T243" s="3"/>
      <c r="U243" s="3"/>
      <c r="V243" s="3"/>
      <c r="W243" s="3"/>
      <c r="X243" s="3"/>
      <c r="Y243" s="3"/>
    </row>
    <row r="244" spans="17:25" x14ac:dyDescent="0.25">
      <c r="Q244" s="3"/>
      <c r="R244" s="3"/>
      <c r="S244" s="3"/>
      <c r="T244" s="3"/>
      <c r="U244" s="3"/>
      <c r="V244" s="3"/>
      <c r="W244" s="3"/>
      <c r="X244" s="3"/>
      <c r="Y244" s="3"/>
    </row>
    <row r="245" spans="17:25" x14ac:dyDescent="0.25">
      <c r="Q245" s="3"/>
      <c r="R245" s="3"/>
      <c r="S245" s="3"/>
      <c r="T245" s="3"/>
      <c r="U245" s="3"/>
      <c r="V245" s="3"/>
      <c r="W245" s="3"/>
      <c r="X245" s="3"/>
      <c r="Y245" s="3"/>
    </row>
    <row r="246" spans="17:25" x14ac:dyDescent="0.25">
      <c r="Q246" s="3"/>
      <c r="R246" s="3"/>
      <c r="S246" s="3"/>
      <c r="T246" s="3"/>
      <c r="U246" s="3"/>
      <c r="V246" s="3"/>
      <c r="W246" s="3"/>
      <c r="X246" s="3"/>
      <c r="Y246" s="3"/>
    </row>
    <row r="247" spans="17:25" x14ac:dyDescent="0.25">
      <c r="Q247" s="3"/>
      <c r="R247" s="3"/>
      <c r="S247" s="3"/>
      <c r="T247" s="3"/>
      <c r="U247" s="3"/>
      <c r="V247" s="3"/>
      <c r="W247" s="3"/>
      <c r="X247" s="3"/>
      <c r="Y247" s="3"/>
    </row>
    <row r="248" spans="17:25" x14ac:dyDescent="0.25">
      <c r="Q248" s="3"/>
      <c r="R248" s="3"/>
      <c r="S248" s="3"/>
      <c r="T248" s="3"/>
      <c r="U248" s="3"/>
      <c r="V248" s="3"/>
      <c r="W248" s="3"/>
      <c r="X248" s="3"/>
      <c r="Y248" s="3"/>
    </row>
    <row r="249" spans="17:25" x14ac:dyDescent="0.25">
      <c r="Q249" s="3"/>
      <c r="R249" s="3"/>
      <c r="S249" s="3"/>
      <c r="T249" s="3"/>
      <c r="U249" s="3"/>
      <c r="V249" s="3"/>
      <c r="W249" s="3"/>
      <c r="X249" s="3"/>
      <c r="Y249" s="3"/>
    </row>
    <row r="250" spans="17:25" x14ac:dyDescent="0.25">
      <c r="Q250" s="3"/>
      <c r="R250" s="3"/>
      <c r="S250" s="3"/>
      <c r="T250" s="3"/>
      <c r="U250" s="3"/>
      <c r="V250" s="3"/>
      <c r="W250" s="3"/>
      <c r="X250" s="3"/>
      <c r="Y250" s="3"/>
    </row>
    <row r="251" spans="17:25" x14ac:dyDescent="0.25">
      <c r="Q251" s="3"/>
      <c r="R251" s="3"/>
      <c r="S251" s="3"/>
      <c r="T251" s="3"/>
      <c r="U251" s="3"/>
      <c r="V251" s="3"/>
      <c r="W251" s="3"/>
      <c r="X251" s="3"/>
      <c r="Y251" s="3"/>
    </row>
    <row r="252" spans="17:25" x14ac:dyDescent="0.25">
      <c r="Q252" s="3"/>
      <c r="R252" s="3"/>
      <c r="S252" s="3"/>
      <c r="T252" s="3"/>
      <c r="U252" s="3"/>
      <c r="V252" s="3"/>
      <c r="W252" s="3"/>
      <c r="X252" s="3"/>
      <c r="Y252" s="3"/>
    </row>
    <row r="253" spans="17:25" x14ac:dyDescent="0.25">
      <c r="Q253" s="3"/>
      <c r="R253" s="3"/>
      <c r="S253" s="3"/>
      <c r="T253" s="3"/>
      <c r="U253" s="3"/>
      <c r="V253" s="3"/>
      <c r="W253" s="3"/>
      <c r="X253" s="3"/>
      <c r="Y253" s="3"/>
    </row>
    <row r="254" spans="17:25" x14ac:dyDescent="0.25">
      <c r="Q254" s="3"/>
      <c r="R254" s="3"/>
      <c r="S254" s="3"/>
      <c r="T254" s="3"/>
      <c r="U254" s="3"/>
      <c r="V254" s="3"/>
      <c r="W254" s="3"/>
      <c r="X254" s="3"/>
      <c r="Y254" s="3"/>
    </row>
    <row r="255" spans="17:25" x14ac:dyDescent="0.25">
      <c r="Q255" s="3"/>
      <c r="R255" s="3"/>
      <c r="S255" s="3"/>
      <c r="T255" s="3"/>
      <c r="U255" s="3"/>
      <c r="V255" s="3"/>
      <c r="W255" s="3"/>
      <c r="X255" s="3"/>
      <c r="Y255" s="3"/>
    </row>
    <row r="256" spans="17:25" x14ac:dyDescent="0.25">
      <c r="Q256" s="3"/>
      <c r="R256" s="3"/>
      <c r="S256" s="3"/>
      <c r="T256" s="3"/>
      <c r="U256" s="3"/>
      <c r="V256" s="3"/>
      <c r="W256" s="3"/>
      <c r="X256" s="3"/>
      <c r="Y256" s="3"/>
    </row>
    <row r="257" spans="17:25" x14ac:dyDescent="0.25">
      <c r="Q257" s="3"/>
      <c r="R257" s="3"/>
      <c r="S257" s="3"/>
      <c r="T257" s="3"/>
      <c r="U257" s="3"/>
      <c r="V257" s="3"/>
      <c r="W257" s="3"/>
      <c r="X257" s="3"/>
      <c r="Y257" s="3"/>
    </row>
    <row r="258" spans="17:25" x14ac:dyDescent="0.25">
      <c r="Q258" s="3"/>
      <c r="R258" s="3"/>
      <c r="S258" s="3"/>
      <c r="T258" s="3"/>
      <c r="U258" s="3"/>
      <c r="V258" s="3"/>
      <c r="W258" s="3"/>
      <c r="X258" s="3"/>
      <c r="Y258" s="3"/>
    </row>
    <row r="259" spans="17:25" x14ac:dyDescent="0.25">
      <c r="Q259" s="3"/>
      <c r="R259" s="3"/>
      <c r="S259" s="3"/>
      <c r="T259" s="3"/>
      <c r="U259" s="3"/>
      <c r="V259" s="3"/>
      <c r="W259" s="3"/>
      <c r="X259" s="3"/>
      <c r="Y259" s="3"/>
    </row>
    <row r="260" spans="17:25" x14ac:dyDescent="0.25">
      <c r="Q260" s="3"/>
      <c r="R260" s="3"/>
      <c r="S260" s="3"/>
      <c r="T260" s="3"/>
      <c r="U260" s="3"/>
      <c r="V260" s="3"/>
      <c r="W260" s="3"/>
      <c r="X260" s="3"/>
      <c r="Y260" s="3"/>
    </row>
    <row r="261" spans="17:25" x14ac:dyDescent="0.25">
      <c r="Q261" s="3"/>
      <c r="R261" s="3"/>
      <c r="S261" s="3"/>
      <c r="T261" s="3"/>
      <c r="U261" s="3"/>
      <c r="V261" s="3"/>
      <c r="W261" s="3"/>
      <c r="X261" s="3"/>
      <c r="Y261" s="3"/>
    </row>
    <row r="262" spans="17:25" x14ac:dyDescent="0.25">
      <c r="Q262" s="3"/>
      <c r="R262" s="3"/>
      <c r="S262" s="3"/>
      <c r="T262" s="3"/>
      <c r="U262" s="3"/>
      <c r="V262" s="3"/>
      <c r="W262" s="3"/>
      <c r="X262" s="3"/>
      <c r="Y262" s="3"/>
    </row>
    <row r="263" spans="17:25" x14ac:dyDescent="0.25">
      <c r="Q263" s="3"/>
      <c r="R263" s="3"/>
      <c r="S263" s="3"/>
      <c r="T263" s="3"/>
      <c r="U263" s="3"/>
      <c r="V263" s="3"/>
      <c r="W263" s="3"/>
      <c r="X263" s="3"/>
      <c r="Y263" s="3"/>
    </row>
    <row r="264" spans="17:25" x14ac:dyDescent="0.25">
      <c r="Q264" s="3"/>
      <c r="R264" s="3"/>
      <c r="S264" s="3"/>
      <c r="T264" s="3"/>
      <c r="U264" s="3"/>
      <c r="V264" s="3"/>
      <c r="W264" s="3"/>
      <c r="X264" s="3"/>
      <c r="Y264" s="3"/>
    </row>
    <row r="265" spans="17:25" x14ac:dyDescent="0.25">
      <c r="Q265" s="3"/>
      <c r="R265" s="3"/>
      <c r="S265" s="3"/>
      <c r="T265" s="3"/>
      <c r="U265" s="3"/>
      <c r="V265" s="3"/>
      <c r="W265" s="3"/>
      <c r="X265" s="3"/>
      <c r="Y265" s="3"/>
    </row>
    <row r="266" spans="17:25" x14ac:dyDescent="0.25">
      <c r="Q266" s="3"/>
      <c r="R266" s="3"/>
      <c r="S266" s="3"/>
      <c r="T266" s="3"/>
      <c r="U266" s="3"/>
      <c r="V266" s="3"/>
      <c r="W266" s="3"/>
      <c r="X266" s="3"/>
      <c r="Y266" s="3"/>
    </row>
    <row r="267" spans="17:25" x14ac:dyDescent="0.25">
      <c r="Q267" s="3"/>
      <c r="R267" s="3"/>
      <c r="S267" s="3"/>
      <c r="T267" s="3"/>
      <c r="U267" s="3"/>
      <c r="V267" s="3"/>
      <c r="W267" s="3"/>
      <c r="X267" s="3"/>
      <c r="Y267" s="3"/>
    </row>
    <row r="268" spans="17:25" x14ac:dyDescent="0.25">
      <c r="Q268" s="3"/>
      <c r="R268" s="3"/>
      <c r="S268" s="3"/>
      <c r="T268" s="3"/>
      <c r="U268" s="3"/>
      <c r="V268" s="3"/>
      <c r="W268" s="3"/>
      <c r="X268" s="3"/>
      <c r="Y268" s="3"/>
    </row>
    <row r="269" spans="17:25" x14ac:dyDescent="0.25">
      <c r="Q269" s="3"/>
      <c r="R269" s="3"/>
      <c r="S269" s="3"/>
      <c r="T269" s="3"/>
      <c r="U269" s="3"/>
      <c r="V269" s="3"/>
      <c r="W269" s="3"/>
      <c r="X269" s="3"/>
      <c r="Y269" s="3"/>
    </row>
    <row r="270" spans="17:25" x14ac:dyDescent="0.25">
      <c r="Q270" s="3"/>
      <c r="R270" s="3"/>
      <c r="S270" s="3"/>
      <c r="T270" s="3"/>
      <c r="U270" s="3"/>
      <c r="V270" s="3"/>
      <c r="W270" s="3"/>
      <c r="X270" s="3"/>
      <c r="Y270" s="3"/>
    </row>
    <row r="271" spans="17:25" x14ac:dyDescent="0.25">
      <c r="Q271" s="3"/>
      <c r="R271" s="3"/>
      <c r="S271" s="3"/>
      <c r="T271" s="3"/>
      <c r="U271" s="3"/>
      <c r="V271" s="3"/>
      <c r="W271" s="3"/>
      <c r="X271" s="3"/>
      <c r="Y271" s="3"/>
    </row>
    <row r="272" spans="17:25" x14ac:dyDescent="0.25">
      <c r="Q272" s="3"/>
      <c r="R272" s="3"/>
      <c r="S272" s="3"/>
      <c r="T272" s="3"/>
      <c r="U272" s="3"/>
      <c r="V272" s="3"/>
      <c r="W272" s="3"/>
      <c r="X272" s="3"/>
      <c r="Y272" s="3"/>
    </row>
    <row r="273" spans="17:25" x14ac:dyDescent="0.25">
      <c r="Q273" s="3"/>
      <c r="R273" s="3"/>
      <c r="S273" s="3"/>
      <c r="T273" s="3"/>
      <c r="U273" s="3"/>
      <c r="V273" s="3"/>
      <c r="W273" s="3"/>
      <c r="X273" s="3"/>
      <c r="Y273" s="3"/>
    </row>
    <row r="274" spans="17:25" x14ac:dyDescent="0.25">
      <c r="Q274" s="3"/>
      <c r="R274" s="3"/>
      <c r="S274" s="3"/>
      <c r="T274" s="3"/>
      <c r="U274" s="3"/>
      <c r="V274" s="3"/>
      <c r="W274" s="3"/>
      <c r="X274" s="3"/>
      <c r="Y274" s="3"/>
    </row>
    <row r="275" spans="17:25" x14ac:dyDescent="0.25">
      <c r="Q275" s="3"/>
      <c r="R275" s="3"/>
      <c r="S275" s="3"/>
      <c r="T275" s="3"/>
      <c r="U275" s="3"/>
      <c r="V275" s="3"/>
      <c r="W275" s="3"/>
      <c r="X275" s="3"/>
      <c r="Y275" s="3"/>
    </row>
    <row r="276" spans="17:25" x14ac:dyDescent="0.25">
      <c r="Q276" s="3"/>
      <c r="R276" s="3"/>
      <c r="S276" s="3"/>
      <c r="T276" s="3"/>
      <c r="U276" s="3"/>
      <c r="V276" s="3"/>
      <c r="W276" s="3"/>
      <c r="X276" s="3"/>
      <c r="Y276" s="3"/>
    </row>
    <row r="277" spans="17:25" x14ac:dyDescent="0.25">
      <c r="Q277" s="3"/>
      <c r="R277" s="3"/>
      <c r="S277" s="3"/>
      <c r="T277" s="3"/>
      <c r="U277" s="3"/>
      <c r="V277" s="3"/>
      <c r="W277" s="3"/>
      <c r="X277" s="3"/>
      <c r="Y277" s="3"/>
    </row>
    <row r="278" spans="17:25" x14ac:dyDescent="0.25">
      <c r="Q278" s="3"/>
      <c r="R278" s="3"/>
      <c r="S278" s="3"/>
      <c r="T278" s="3"/>
      <c r="U278" s="3"/>
      <c r="V278" s="3"/>
      <c r="W278" s="3"/>
      <c r="X278" s="3"/>
      <c r="Y278" s="3"/>
    </row>
    <row r="279" spans="17:25" x14ac:dyDescent="0.25">
      <c r="Q279" s="3"/>
      <c r="R279" s="3"/>
      <c r="S279" s="3"/>
      <c r="T279" s="3"/>
      <c r="U279" s="3"/>
      <c r="V279" s="3"/>
      <c r="W279" s="3"/>
      <c r="X279" s="3"/>
      <c r="Y279" s="3"/>
    </row>
    <row r="280" spans="17:25" x14ac:dyDescent="0.25">
      <c r="Q280" s="3"/>
      <c r="R280" s="3"/>
      <c r="S280" s="3"/>
      <c r="T280" s="3"/>
      <c r="U280" s="3"/>
      <c r="V280" s="3"/>
      <c r="W280" s="3"/>
      <c r="X280" s="3"/>
      <c r="Y280" s="3"/>
    </row>
    <row r="281" spans="17:25" x14ac:dyDescent="0.25">
      <c r="Q281" s="3"/>
      <c r="R281" s="3"/>
      <c r="S281" s="3"/>
      <c r="T281" s="3"/>
      <c r="U281" s="3"/>
      <c r="V281" s="3"/>
      <c r="W281" s="3"/>
      <c r="X281" s="3"/>
      <c r="Y281" s="3"/>
    </row>
    <row r="282" spans="17:25" x14ac:dyDescent="0.25">
      <c r="Q282" s="3"/>
      <c r="R282" s="3"/>
      <c r="S282" s="3"/>
      <c r="T282" s="3"/>
      <c r="U282" s="3"/>
      <c r="V282" s="3"/>
      <c r="W282" s="3"/>
      <c r="X282" s="3"/>
      <c r="Y282" s="3"/>
    </row>
    <row r="283" spans="17:25" x14ac:dyDescent="0.25">
      <c r="Q283" s="3"/>
      <c r="R283" s="3"/>
      <c r="S283" s="3"/>
      <c r="T283" s="3"/>
      <c r="U283" s="3"/>
      <c r="V283" s="3"/>
      <c r="W283" s="3"/>
      <c r="X283" s="3"/>
      <c r="Y283" s="3"/>
    </row>
    <row r="284" spans="17:25" x14ac:dyDescent="0.25">
      <c r="Q284" s="3"/>
      <c r="R284" s="3"/>
      <c r="S284" s="3"/>
      <c r="T284" s="3"/>
      <c r="U284" s="3"/>
      <c r="V284" s="3"/>
      <c r="W284" s="3"/>
      <c r="X284" s="3"/>
      <c r="Y284" s="3"/>
    </row>
    <row r="285" spans="17:25" x14ac:dyDescent="0.25">
      <c r="Q285" s="3"/>
      <c r="R285" s="3"/>
      <c r="S285" s="3"/>
      <c r="T285" s="3"/>
      <c r="U285" s="3"/>
      <c r="V285" s="3"/>
      <c r="W285" s="3"/>
      <c r="X285" s="3"/>
      <c r="Y285" s="3"/>
    </row>
    <row r="286" spans="17:25" x14ac:dyDescent="0.25">
      <c r="Q286" s="3"/>
      <c r="R286" s="3"/>
      <c r="S286" s="3"/>
      <c r="T286" s="3"/>
      <c r="U286" s="3"/>
      <c r="V286" s="3"/>
      <c r="W286" s="3"/>
      <c r="X286" s="3"/>
      <c r="Y286" s="3"/>
    </row>
    <row r="287" spans="17:25" x14ac:dyDescent="0.25">
      <c r="Q287" s="3"/>
      <c r="R287" s="3"/>
      <c r="S287" s="3"/>
      <c r="T287" s="3"/>
      <c r="U287" s="3"/>
      <c r="V287" s="3"/>
      <c r="W287" s="3"/>
      <c r="X287" s="3"/>
      <c r="Y287" s="3"/>
    </row>
    <row r="288" spans="17:25" x14ac:dyDescent="0.25">
      <c r="Q288" s="3"/>
      <c r="R288" s="3"/>
      <c r="S288" s="3"/>
      <c r="T288" s="3"/>
      <c r="U288" s="3"/>
      <c r="V288" s="3"/>
      <c r="W288" s="3"/>
      <c r="X288" s="3"/>
      <c r="Y288" s="3"/>
    </row>
    <row r="289" spans="17:25" x14ac:dyDescent="0.25">
      <c r="Q289" s="3"/>
      <c r="R289" s="3"/>
      <c r="S289" s="3"/>
      <c r="T289" s="3"/>
      <c r="U289" s="3"/>
      <c r="V289" s="3"/>
      <c r="W289" s="3"/>
      <c r="X289" s="3"/>
      <c r="Y289" s="3"/>
    </row>
    <row r="290" spans="17:25" x14ac:dyDescent="0.25">
      <c r="Q290" s="3"/>
      <c r="R290" s="3"/>
      <c r="S290" s="3"/>
      <c r="T290" s="3"/>
      <c r="U290" s="3"/>
      <c r="V290" s="3"/>
      <c r="W290" s="3"/>
      <c r="X290" s="3"/>
      <c r="Y290" s="3"/>
    </row>
    <row r="291" spans="17:25" x14ac:dyDescent="0.25">
      <c r="Q291" s="3"/>
      <c r="R291" s="3"/>
      <c r="S291" s="3"/>
      <c r="T291" s="3"/>
      <c r="U291" s="3"/>
      <c r="V291" s="3"/>
      <c r="W291" s="3"/>
      <c r="X291" s="3"/>
      <c r="Y291" s="3"/>
    </row>
    <row r="292" spans="17:25" x14ac:dyDescent="0.25">
      <c r="Q292" s="3"/>
      <c r="R292" s="3"/>
      <c r="S292" s="3"/>
      <c r="T292" s="3"/>
      <c r="U292" s="3"/>
      <c r="V292" s="3"/>
      <c r="W292" s="3"/>
      <c r="X292" s="3"/>
      <c r="Y292" s="3"/>
    </row>
    <row r="293" spans="17:25" x14ac:dyDescent="0.25">
      <c r="Q293" s="3"/>
      <c r="R293" s="3"/>
      <c r="S293" s="3"/>
      <c r="T293" s="3"/>
      <c r="U293" s="3"/>
      <c r="V293" s="3"/>
      <c r="W293" s="3"/>
      <c r="X293" s="3"/>
      <c r="Y293" s="3"/>
    </row>
    <row r="294" spans="17:25" x14ac:dyDescent="0.25">
      <c r="Q294" s="3"/>
      <c r="R294" s="3"/>
      <c r="S294" s="3"/>
      <c r="T294" s="3"/>
      <c r="U294" s="3"/>
      <c r="V294" s="3"/>
      <c r="W294" s="3"/>
      <c r="X294" s="3"/>
      <c r="Y294" s="3"/>
    </row>
    <row r="295" spans="17:25" x14ac:dyDescent="0.25">
      <c r="Q295" s="3"/>
      <c r="R295" s="3"/>
      <c r="S295" s="3"/>
      <c r="T295" s="3"/>
      <c r="U295" s="3"/>
      <c r="V295" s="3"/>
      <c r="W295" s="3"/>
      <c r="X295" s="3"/>
      <c r="Y295" s="3"/>
    </row>
    <row r="296" spans="17:25" x14ac:dyDescent="0.25">
      <c r="Q296" s="3"/>
      <c r="R296" s="3"/>
      <c r="S296" s="3"/>
      <c r="T296" s="3"/>
      <c r="U296" s="3"/>
      <c r="V296" s="3"/>
      <c r="W296" s="3"/>
      <c r="X296" s="3"/>
      <c r="Y296" s="3"/>
    </row>
    <row r="297" spans="17:25" x14ac:dyDescent="0.25">
      <c r="Q297" s="3"/>
      <c r="R297" s="3"/>
      <c r="S297" s="3"/>
      <c r="T297" s="3"/>
      <c r="U297" s="3"/>
      <c r="V297" s="3"/>
      <c r="W297" s="3"/>
      <c r="X297" s="3"/>
      <c r="Y297" s="3"/>
    </row>
    <row r="298" spans="17:25" x14ac:dyDescent="0.25">
      <c r="Q298" s="3"/>
      <c r="R298" s="3"/>
      <c r="S298" s="3"/>
      <c r="T298" s="3"/>
      <c r="U298" s="3"/>
      <c r="V298" s="3"/>
      <c r="W298" s="3"/>
      <c r="X298" s="3"/>
      <c r="Y298" s="3"/>
    </row>
    <row r="299" spans="17:25" x14ac:dyDescent="0.25">
      <c r="Q299" s="3"/>
      <c r="R299" s="3"/>
      <c r="S299" s="3"/>
      <c r="T299" s="3"/>
      <c r="U299" s="3"/>
      <c r="V299" s="3"/>
      <c r="W299" s="3"/>
      <c r="X299" s="3"/>
      <c r="Y299" s="3"/>
    </row>
    <row r="300" spans="17:25" x14ac:dyDescent="0.25">
      <c r="Q300" s="3"/>
      <c r="R300" s="3"/>
      <c r="S300" s="3"/>
      <c r="T300" s="3"/>
      <c r="U300" s="3"/>
      <c r="V300" s="3"/>
      <c r="W300" s="3"/>
      <c r="X300" s="3"/>
      <c r="Y300" s="3"/>
    </row>
    <row r="301" spans="17:25" x14ac:dyDescent="0.25">
      <c r="Q301" s="3"/>
      <c r="R301" s="3"/>
      <c r="S301" s="3"/>
      <c r="T301" s="3"/>
      <c r="U301" s="3"/>
      <c r="V301" s="3"/>
      <c r="W301" s="3"/>
      <c r="X301" s="3"/>
      <c r="Y301" s="3"/>
    </row>
    <row r="302" spans="17:25" x14ac:dyDescent="0.25">
      <c r="Q302" s="3"/>
      <c r="R302" s="3"/>
      <c r="S302" s="3"/>
      <c r="T302" s="3"/>
      <c r="U302" s="3"/>
      <c r="V302" s="3"/>
      <c r="W302" s="3"/>
      <c r="X302" s="3"/>
      <c r="Y302" s="3"/>
    </row>
    <row r="303" spans="17:25" x14ac:dyDescent="0.25">
      <c r="Q303" s="3"/>
      <c r="R303" s="3"/>
      <c r="S303" s="3"/>
      <c r="T303" s="3"/>
      <c r="U303" s="3"/>
      <c r="V303" s="3"/>
      <c r="W303" s="3"/>
      <c r="X303" s="3"/>
      <c r="Y303" s="3"/>
    </row>
    <row r="304" spans="17:25" x14ac:dyDescent="0.25">
      <c r="Q304" s="3"/>
      <c r="R304" s="3"/>
      <c r="S304" s="3"/>
      <c r="T304" s="3"/>
      <c r="U304" s="3"/>
      <c r="V304" s="3"/>
      <c r="W304" s="3"/>
      <c r="X304" s="3"/>
      <c r="Y304" s="3"/>
    </row>
    <row r="305" spans="17:25" x14ac:dyDescent="0.25">
      <c r="Q305" s="3"/>
      <c r="R305" s="3"/>
      <c r="S305" s="3"/>
      <c r="T305" s="3"/>
      <c r="U305" s="3"/>
      <c r="V305" s="3"/>
      <c r="W305" s="3"/>
      <c r="X305" s="3"/>
      <c r="Y305" s="3"/>
    </row>
    <row r="306" spans="17:25" x14ac:dyDescent="0.25">
      <c r="Q306" s="3"/>
      <c r="R306" s="3"/>
      <c r="S306" s="3"/>
      <c r="T306" s="3"/>
      <c r="U306" s="3"/>
      <c r="V306" s="3"/>
      <c r="W306" s="3"/>
      <c r="X306" s="3"/>
      <c r="Y306" s="3"/>
    </row>
    <row r="307" spans="17:25" x14ac:dyDescent="0.25">
      <c r="Q307" s="3"/>
      <c r="R307" s="3"/>
      <c r="S307" s="3"/>
      <c r="T307" s="3"/>
      <c r="U307" s="3"/>
      <c r="V307" s="3"/>
      <c r="W307" s="3"/>
      <c r="X307" s="3"/>
      <c r="Y307" s="3"/>
    </row>
    <row r="308" spans="17:25" x14ac:dyDescent="0.25">
      <c r="Q308" s="3"/>
      <c r="R308" s="3"/>
      <c r="S308" s="3"/>
      <c r="T308" s="3"/>
      <c r="U308" s="3"/>
      <c r="V308" s="3"/>
      <c r="W308" s="3"/>
      <c r="X308" s="3"/>
      <c r="Y308" s="3"/>
    </row>
    <row r="309" spans="17:25" x14ac:dyDescent="0.25">
      <c r="Q309" s="3"/>
      <c r="R309" s="3"/>
      <c r="S309" s="3"/>
      <c r="T309" s="3"/>
      <c r="U309" s="3"/>
      <c r="V309" s="3"/>
      <c r="W309" s="3"/>
      <c r="X309" s="3"/>
      <c r="Y309" s="3"/>
    </row>
    <row r="310" spans="17:25" x14ac:dyDescent="0.25">
      <c r="Q310" s="3"/>
      <c r="R310" s="3"/>
      <c r="S310" s="3"/>
      <c r="T310" s="3"/>
      <c r="U310" s="3"/>
      <c r="V310" s="3"/>
      <c r="W310" s="3"/>
      <c r="X310" s="3"/>
      <c r="Y310" s="3"/>
    </row>
    <row r="311" spans="17:25" x14ac:dyDescent="0.25">
      <c r="Q311" s="3"/>
      <c r="R311" s="3"/>
      <c r="S311" s="3"/>
      <c r="T311" s="3"/>
      <c r="U311" s="3"/>
      <c r="V311" s="3"/>
      <c r="W311" s="3"/>
      <c r="X311" s="3"/>
      <c r="Y311" s="3"/>
    </row>
    <row r="312" spans="17:25" x14ac:dyDescent="0.25">
      <c r="Q312" s="3"/>
      <c r="R312" s="3"/>
      <c r="S312" s="3"/>
      <c r="T312" s="3"/>
      <c r="U312" s="3"/>
      <c r="V312" s="3"/>
      <c r="W312" s="3"/>
      <c r="X312" s="3"/>
      <c r="Y312" s="3"/>
    </row>
    <row r="313" spans="17:25" x14ac:dyDescent="0.25">
      <c r="Q313" s="3"/>
      <c r="R313" s="3"/>
      <c r="S313" s="3"/>
      <c r="T313" s="3"/>
      <c r="U313" s="3"/>
      <c r="V313" s="3"/>
      <c r="W313" s="3"/>
      <c r="X313" s="3"/>
      <c r="Y313" s="3"/>
    </row>
    <row r="314" spans="17:25" x14ac:dyDescent="0.25">
      <c r="Q314" s="3"/>
      <c r="R314" s="3"/>
      <c r="S314" s="3"/>
      <c r="T314" s="3"/>
      <c r="U314" s="3"/>
      <c r="V314" s="3"/>
      <c r="W314" s="3"/>
      <c r="X314" s="3"/>
      <c r="Y314" s="3"/>
    </row>
    <row r="315" spans="17:25" x14ac:dyDescent="0.25">
      <c r="Q315" s="3"/>
      <c r="R315" s="3"/>
      <c r="S315" s="3"/>
      <c r="T315" s="3"/>
      <c r="U315" s="3"/>
      <c r="V315" s="3"/>
      <c r="W315" s="3"/>
      <c r="X315" s="3"/>
      <c r="Y315" s="3"/>
    </row>
    <row r="316" spans="17:25" x14ac:dyDescent="0.25">
      <c r="Q316" s="3"/>
      <c r="R316" s="3"/>
      <c r="S316" s="3"/>
      <c r="T316" s="3"/>
      <c r="U316" s="3"/>
      <c r="V316" s="3"/>
      <c r="W316" s="3"/>
      <c r="X316" s="3"/>
      <c r="Y316" s="3"/>
    </row>
    <row r="317" spans="17:25" x14ac:dyDescent="0.25">
      <c r="Q317" s="3"/>
      <c r="R317" s="3"/>
      <c r="S317" s="3"/>
      <c r="T317" s="3"/>
      <c r="U317" s="3"/>
      <c r="V317" s="3"/>
      <c r="W317" s="3"/>
      <c r="X317" s="3"/>
      <c r="Y317" s="3"/>
    </row>
    <row r="318" spans="17:25" x14ac:dyDescent="0.25">
      <c r="Q318" s="3"/>
      <c r="R318" s="3"/>
      <c r="S318" s="3"/>
      <c r="T318" s="3"/>
      <c r="U318" s="3"/>
      <c r="V318" s="3"/>
      <c r="W318" s="3"/>
      <c r="X318" s="3"/>
      <c r="Y318" s="3"/>
    </row>
    <row r="319" spans="17:25" x14ac:dyDescent="0.25">
      <c r="Q319" s="3"/>
      <c r="R319" s="3"/>
      <c r="S319" s="3"/>
      <c r="T319" s="3"/>
      <c r="U319" s="3"/>
      <c r="V319" s="3"/>
      <c r="W319" s="3"/>
      <c r="X319" s="3"/>
      <c r="Y319" s="3"/>
    </row>
    <row r="320" spans="17:25" x14ac:dyDescent="0.25">
      <c r="Q320" s="3"/>
      <c r="R320" s="3"/>
      <c r="S320" s="3"/>
      <c r="T320" s="3"/>
      <c r="U320" s="3"/>
      <c r="V320" s="3"/>
      <c r="W320" s="3"/>
      <c r="X320" s="3"/>
      <c r="Y320" s="3"/>
    </row>
    <row r="321" spans="17:25" x14ac:dyDescent="0.25">
      <c r="Q321" s="3"/>
      <c r="R321" s="3"/>
      <c r="S321" s="3"/>
      <c r="T321" s="3"/>
      <c r="U321" s="3"/>
      <c r="V321" s="3"/>
      <c r="W321" s="3"/>
      <c r="X321" s="3"/>
      <c r="Y321" s="3"/>
    </row>
    <row r="322" spans="17:25" x14ac:dyDescent="0.25">
      <c r="Q322" s="3"/>
      <c r="R322" s="3"/>
      <c r="S322" s="3"/>
      <c r="T322" s="3"/>
      <c r="U322" s="3"/>
      <c r="V322" s="3"/>
      <c r="W322" s="3"/>
      <c r="X322" s="3"/>
      <c r="Y322" s="3"/>
    </row>
    <row r="323" spans="17:25" x14ac:dyDescent="0.25">
      <c r="Q323" s="3"/>
      <c r="R323" s="3"/>
      <c r="S323" s="3"/>
      <c r="T323" s="3"/>
      <c r="U323" s="3"/>
      <c r="V323" s="3"/>
      <c r="W323" s="3"/>
      <c r="X323" s="3"/>
      <c r="Y323" s="3"/>
    </row>
    <row r="324" spans="17:25" x14ac:dyDescent="0.25">
      <c r="Q324" s="3"/>
      <c r="R324" s="3"/>
      <c r="S324" s="3"/>
      <c r="T324" s="3"/>
      <c r="U324" s="3"/>
      <c r="V324" s="3"/>
      <c r="W324" s="3"/>
      <c r="X324" s="3"/>
      <c r="Y324" s="3"/>
    </row>
    <row r="325" spans="17:25" x14ac:dyDescent="0.25">
      <c r="Q325" s="3"/>
      <c r="R325" s="3"/>
      <c r="S325" s="3"/>
      <c r="T325" s="3"/>
      <c r="U325" s="3"/>
      <c r="V325" s="3"/>
      <c r="W325" s="3"/>
      <c r="X325" s="3"/>
      <c r="Y325" s="3"/>
    </row>
    <row r="326" spans="17:25" x14ac:dyDescent="0.25">
      <c r="Q326" s="3"/>
      <c r="R326" s="3"/>
      <c r="S326" s="3"/>
      <c r="T326" s="3"/>
      <c r="U326" s="3"/>
      <c r="V326" s="3"/>
      <c r="W326" s="3"/>
      <c r="X326" s="3"/>
      <c r="Y326" s="3"/>
    </row>
    <row r="327" spans="17:25" x14ac:dyDescent="0.25">
      <c r="Q327" s="3"/>
      <c r="R327" s="3"/>
      <c r="S327" s="3"/>
      <c r="T327" s="3"/>
      <c r="U327" s="3"/>
      <c r="V327" s="3"/>
      <c r="W327" s="3"/>
      <c r="X327" s="3"/>
      <c r="Y327" s="3"/>
    </row>
    <row r="328" spans="17:25" x14ac:dyDescent="0.25">
      <c r="Q328" s="3"/>
      <c r="R328" s="3"/>
      <c r="S328" s="3"/>
      <c r="T328" s="3"/>
      <c r="U328" s="3"/>
      <c r="V328" s="3"/>
      <c r="W328" s="3"/>
      <c r="X328" s="3"/>
      <c r="Y328" s="3"/>
    </row>
    <row r="329" spans="17:25" x14ac:dyDescent="0.25">
      <c r="Q329" s="3"/>
      <c r="R329" s="3"/>
      <c r="S329" s="3"/>
      <c r="T329" s="3"/>
      <c r="U329" s="3"/>
      <c r="V329" s="3"/>
      <c r="W329" s="3"/>
      <c r="X329" s="3"/>
      <c r="Y329" s="3"/>
    </row>
    <row r="330" spans="17:25" x14ac:dyDescent="0.25">
      <c r="Q330" s="3"/>
      <c r="R330" s="3"/>
      <c r="S330" s="3"/>
      <c r="T330" s="3"/>
      <c r="U330" s="3"/>
      <c r="V330" s="3"/>
      <c r="W330" s="3"/>
      <c r="X330" s="3"/>
      <c r="Y330" s="3"/>
    </row>
    <row r="331" spans="17:25" x14ac:dyDescent="0.25">
      <c r="Q331" s="3"/>
      <c r="R331" s="3"/>
      <c r="S331" s="3"/>
      <c r="T331" s="3"/>
      <c r="U331" s="3"/>
      <c r="V331" s="3"/>
      <c r="W331" s="3"/>
      <c r="X331" s="3"/>
      <c r="Y331" s="3"/>
    </row>
    <row r="332" spans="17:25" x14ac:dyDescent="0.25">
      <c r="Q332" s="3"/>
      <c r="R332" s="3"/>
      <c r="S332" s="3"/>
      <c r="T332" s="3"/>
      <c r="U332" s="3"/>
      <c r="V332" s="3"/>
      <c r="W332" s="3"/>
      <c r="X332" s="3"/>
      <c r="Y332" s="3"/>
    </row>
    <row r="333" spans="17:25" x14ac:dyDescent="0.25">
      <c r="Q333" s="3"/>
      <c r="R333" s="3"/>
      <c r="S333" s="3"/>
      <c r="T333" s="3"/>
      <c r="U333" s="3"/>
      <c r="V333" s="3"/>
      <c r="W333" s="3"/>
      <c r="X333" s="3"/>
      <c r="Y333" s="3"/>
    </row>
    <row r="334" spans="17:25" x14ac:dyDescent="0.25">
      <c r="Q334" s="3"/>
      <c r="R334" s="3"/>
      <c r="S334" s="3"/>
      <c r="T334" s="3"/>
      <c r="U334" s="3"/>
      <c r="V334" s="3"/>
      <c r="W334" s="3"/>
      <c r="X334" s="3"/>
      <c r="Y334" s="3"/>
    </row>
    <row r="335" spans="17:25" x14ac:dyDescent="0.25">
      <c r="Q335" s="3"/>
      <c r="R335" s="3"/>
      <c r="S335" s="3"/>
      <c r="T335" s="3"/>
      <c r="U335" s="3"/>
      <c r="V335" s="3"/>
      <c r="W335" s="3"/>
      <c r="X335" s="3"/>
      <c r="Y335" s="3"/>
    </row>
    <row r="336" spans="17:25" x14ac:dyDescent="0.25">
      <c r="Q336" s="3"/>
      <c r="R336" s="3"/>
      <c r="S336" s="3"/>
      <c r="T336" s="3"/>
      <c r="U336" s="3"/>
      <c r="V336" s="3"/>
      <c r="W336" s="3"/>
      <c r="X336" s="3"/>
      <c r="Y336" s="3"/>
    </row>
    <row r="337" spans="17:25" x14ac:dyDescent="0.25">
      <c r="Q337" s="3"/>
      <c r="R337" s="3"/>
      <c r="S337" s="3"/>
      <c r="T337" s="3"/>
      <c r="U337" s="3"/>
      <c r="V337" s="3"/>
      <c r="W337" s="3"/>
      <c r="X337" s="3"/>
      <c r="Y337" s="3"/>
    </row>
    <row r="338" spans="17:25" x14ac:dyDescent="0.25">
      <c r="Q338" s="3"/>
      <c r="R338" s="3"/>
      <c r="S338" s="3"/>
      <c r="T338" s="3"/>
      <c r="U338" s="3"/>
      <c r="V338" s="3"/>
      <c r="W338" s="3"/>
      <c r="X338" s="3"/>
      <c r="Y338" s="3"/>
    </row>
    <row r="339" spans="17:25" x14ac:dyDescent="0.25">
      <c r="Q339" s="3"/>
      <c r="R339" s="3"/>
      <c r="S339" s="3"/>
      <c r="T339" s="3"/>
      <c r="U339" s="3"/>
      <c r="V339" s="3"/>
      <c r="W339" s="3"/>
      <c r="X339" s="3"/>
      <c r="Y339" s="3"/>
    </row>
    <row r="340" spans="17:25" x14ac:dyDescent="0.25">
      <c r="Q340" s="3"/>
      <c r="R340" s="3"/>
      <c r="S340" s="3"/>
      <c r="T340" s="3"/>
      <c r="U340" s="3"/>
      <c r="V340" s="3"/>
      <c r="W340" s="3"/>
      <c r="X340" s="3"/>
      <c r="Y340" s="3"/>
    </row>
    <row r="341" spans="17:25" x14ac:dyDescent="0.25">
      <c r="Q341" s="3"/>
      <c r="R341" s="3"/>
      <c r="S341" s="3"/>
      <c r="T341" s="3"/>
      <c r="U341" s="3"/>
      <c r="V341" s="3"/>
      <c r="W341" s="3"/>
      <c r="X341" s="3"/>
      <c r="Y341" s="3"/>
    </row>
    <row r="342" spans="17:25" x14ac:dyDescent="0.25">
      <c r="Q342" s="3"/>
      <c r="R342" s="3"/>
      <c r="S342" s="3"/>
      <c r="T342" s="3"/>
      <c r="U342" s="3"/>
      <c r="V342" s="3"/>
      <c r="W342" s="3"/>
      <c r="X342" s="3"/>
      <c r="Y342" s="3"/>
    </row>
    <row r="343" spans="17:25" x14ac:dyDescent="0.25">
      <c r="Q343" s="3"/>
      <c r="R343" s="3"/>
      <c r="S343" s="3"/>
      <c r="T343" s="3"/>
      <c r="U343" s="3"/>
      <c r="V343" s="3"/>
      <c r="W343" s="3"/>
      <c r="X343" s="3"/>
      <c r="Y343" s="3"/>
    </row>
    <row r="344" spans="17:25" x14ac:dyDescent="0.25">
      <c r="Q344" s="3"/>
      <c r="R344" s="3"/>
      <c r="S344" s="3"/>
      <c r="T344" s="3"/>
      <c r="U344" s="3"/>
      <c r="V344" s="3"/>
      <c r="W344" s="3"/>
      <c r="X344" s="3"/>
      <c r="Y344" s="3"/>
    </row>
    <row r="345" spans="17:25" x14ac:dyDescent="0.25">
      <c r="Q345" s="3"/>
      <c r="R345" s="3"/>
      <c r="S345" s="3"/>
      <c r="T345" s="3"/>
      <c r="U345" s="3"/>
      <c r="V345" s="3"/>
      <c r="W345" s="3"/>
      <c r="X345" s="3"/>
      <c r="Y345" s="3"/>
    </row>
    <row r="346" spans="17:25" x14ac:dyDescent="0.25">
      <c r="Q346" s="3"/>
      <c r="R346" s="3"/>
      <c r="S346" s="3"/>
      <c r="T346" s="3"/>
      <c r="U346" s="3"/>
      <c r="V346" s="3"/>
      <c r="W346" s="3"/>
      <c r="X346" s="3"/>
      <c r="Y346" s="3"/>
    </row>
    <row r="347" spans="17:25" x14ac:dyDescent="0.25">
      <c r="Q347" s="3"/>
      <c r="R347" s="3"/>
      <c r="S347" s="3"/>
      <c r="T347" s="3"/>
      <c r="U347" s="3"/>
      <c r="V347" s="3"/>
      <c r="W347" s="3"/>
      <c r="X347" s="3"/>
      <c r="Y347" s="3"/>
    </row>
    <row r="348" spans="17:25" x14ac:dyDescent="0.25">
      <c r="Q348" s="3"/>
      <c r="R348" s="3"/>
      <c r="S348" s="3"/>
      <c r="T348" s="3"/>
      <c r="U348" s="3"/>
      <c r="V348" s="3"/>
      <c r="W348" s="3"/>
      <c r="X348" s="3"/>
      <c r="Y34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8556-7E38-477D-A98E-5939B3755D41}">
  <dimension ref="A1:F217"/>
  <sheetViews>
    <sheetView workbookViewId="0">
      <selection activeCell="D1" sqref="D1:D1048576"/>
    </sheetView>
  </sheetViews>
  <sheetFormatPr baseColWidth="10" defaultRowHeight="15" x14ac:dyDescent="0.25"/>
  <cols>
    <col min="2" max="2" width="12.5703125" bestFit="1" customWidth="1"/>
    <col min="3" max="3" width="8" bestFit="1" customWidth="1"/>
    <col min="4" max="4" width="9.7109375" bestFit="1" customWidth="1"/>
    <col min="5" max="5" width="13.42578125" bestFit="1" customWidth="1"/>
    <col min="6" max="6" width="31.5703125" bestFit="1" customWidth="1"/>
  </cols>
  <sheetData>
    <row r="1" spans="1:6" x14ac:dyDescent="0.25">
      <c r="A1" s="2" t="s">
        <v>12</v>
      </c>
      <c r="B1" s="4" t="s">
        <v>0</v>
      </c>
      <c r="C1" s="4" t="s">
        <v>1</v>
      </c>
      <c r="D1" s="4" t="s">
        <v>2</v>
      </c>
      <c r="E1" s="4" t="s">
        <v>11</v>
      </c>
      <c r="F1" s="4"/>
    </row>
    <row r="2" spans="1:6" x14ac:dyDescent="0.25">
      <c r="A2" s="3">
        <v>1</v>
      </c>
      <c r="B2" s="3" t="s">
        <v>30</v>
      </c>
      <c r="C2" s="3" t="s">
        <v>32</v>
      </c>
      <c r="D2" s="16">
        <v>0.41666666666666669</v>
      </c>
      <c r="E2" s="3" t="s">
        <v>33</v>
      </c>
    </row>
    <row r="3" spans="1:6" x14ac:dyDescent="0.25">
      <c r="A3" s="3">
        <f>A2+1</f>
        <v>2</v>
      </c>
      <c r="B3" s="3" t="s">
        <v>30</v>
      </c>
      <c r="C3" s="3" t="str">
        <f t="shared" ref="B3:D18" si="0">C2</f>
        <v>day1</v>
      </c>
      <c r="D3" s="16">
        <f t="shared" si="0"/>
        <v>0.41666666666666669</v>
      </c>
      <c r="E3" s="3" t="s">
        <v>34</v>
      </c>
    </row>
    <row r="4" spans="1:6" x14ac:dyDescent="0.25">
      <c r="A4" s="3">
        <f t="shared" ref="A4:A67" si="1">A3+1</f>
        <v>3</v>
      </c>
      <c r="B4" s="3" t="str">
        <f t="shared" si="0"/>
        <v>Autumn</v>
      </c>
      <c r="C4" s="3" t="str">
        <f t="shared" si="0"/>
        <v>day1</v>
      </c>
      <c r="D4" s="16">
        <f t="shared" si="0"/>
        <v>0.41666666666666669</v>
      </c>
      <c r="E4" s="3" t="s">
        <v>34</v>
      </c>
    </row>
    <row r="5" spans="1:6" x14ac:dyDescent="0.25">
      <c r="A5" s="3">
        <f t="shared" si="1"/>
        <v>4</v>
      </c>
      <c r="B5" s="3" t="str">
        <f t="shared" si="0"/>
        <v>Autumn</v>
      </c>
      <c r="C5" s="3" t="str">
        <f t="shared" si="0"/>
        <v>day1</v>
      </c>
      <c r="D5" s="16">
        <v>0.58333333333333337</v>
      </c>
      <c r="E5" s="3" t="s">
        <v>33</v>
      </c>
    </row>
    <row r="6" spans="1:6" x14ac:dyDescent="0.25">
      <c r="A6" s="3">
        <f t="shared" si="1"/>
        <v>5</v>
      </c>
      <c r="B6" s="3" t="str">
        <f t="shared" si="0"/>
        <v>Autumn</v>
      </c>
      <c r="C6" s="3" t="str">
        <f t="shared" si="0"/>
        <v>day1</v>
      </c>
      <c r="D6" s="16">
        <f>D5</f>
        <v>0.58333333333333337</v>
      </c>
      <c r="E6" s="3" t="s">
        <v>34</v>
      </c>
    </row>
    <row r="7" spans="1:6" x14ac:dyDescent="0.25">
      <c r="A7" s="3">
        <f t="shared" si="1"/>
        <v>6</v>
      </c>
      <c r="B7" s="3" t="str">
        <f t="shared" si="0"/>
        <v>Autumn</v>
      </c>
      <c r="C7" s="3" t="str">
        <f t="shared" si="0"/>
        <v>day1</v>
      </c>
      <c r="D7" s="16">
        <f>D6</f>
        <v>0.58333333333333337</v>
      </c>
      <c r="E7" s="3" t="s">
        <v>34</v>
      </c>
    </row>
    <row r="8" spans="1:6" x14ac:dyDescent="0.25">
      <c r="A8" s="3">
        <f t="shared" si="1"/>
        <v>7</v>
      </c>
      <c r="B8" s="3" t="str">
        <f t="shared" si="0"/>
        <v>Autumn</v>
      </c>
      <c r="C8" s="3" t="str">
        <f t="shared" si="0"/>
        <v>day1</v>
      </c>
      <c r="D8" s="16">
        <v>0.75</v>
      </c>
      <c r="E8" s="3" t="s">
        <v>33</v>
      </c>
    </row>
    <row r="9" spans="1:6" x14ac:dyDescent="0.25">
      <c r="A9" s="3">
        <f t="shared" si="1"/>
        <v>8</v>
      </c>
      <c r="B9" s="3" t="str">
        <f t="shared" si="0"/>
        <v>Autumn</v>
      </c>
      <c r="C9" s="3" t="str">
        <f t="shared" si="0"/>
        <v>day1</v>
      </c>
      <c r="D9" s="16">
        <v>0.75</v>
      </c>
      <c r="E9" s="3" t="s">
        <v>34</v>
      </c>
    </row>
    <row r="10" spans="1:6" x14ac:dyDescent="0.25">
      <c r="A10" s="3">
        <f t="shared" si="1"/>
        <v>9</v>
      </c>
      <c r="B10" s="3" t="str">
        <f t="shared" si="0"/>
        <v>Autumn</v>
      </c>
      <c r="C10" s="3" t="str">
        <f t="shared" si="0"/>
        <v>day1</v>
      </c>
      <c r="D10" s="16">
        <f t="shared" si="0"/>
        <v>0.75</v>
      </c>
      <c r="E10" s="3" t="s">
        <v>34</v>
      </c>
    </row>
    <row r="11" spans="1:6" x14ac:dyDescent="0.25">
      <c r="A11" s="3">
        <f t="shared" si="1"/>
        <v>10</v>
      </c>
      <c r="B11" s="3" t="str">
        <f t="shared" si="0"/>
        <v>Autumn</v>
      </c>
      <c r="C11" s="3" t="s">
        <v>15</v>
      </c>
      <c r="D11" s="16">
        <v>0.41666666666666669</v>
      </c>
      <c r="E11" s="3" t="s">
        <v>33</v>
      </c>
    </row>
    <row r="12" spans="1:6" x14ac:dyDescent="0.25">
      <c r="A12" s="3">
        <f t="shared" si="1"/>
        <v>11</v>
      </c>
      <c r="B12" s="3" t="str">
        <f t="shared" si="0"/>
        <v>Autumn</v>
      </c>
      <c r="C12" s="3" t="str">
        <f>C11</f>
        <v>day 2</v>
      </c>
      <c r="D12" s="16">
        <f t="shared" ref="D12:D13" si="2">D11</f>
        <v>0.41666666666666669</v>
      </c>
      <c r="E12" s="3" t="s">
        <v>34</v>
      </c>
    </row>
    <row r="13" spans="1:6" x14ac:dyDescent="0.25">
      <c r="A13" s="3">
        <f t="shared" si="1"/>
        <v>12</v>
      </c>
      <c r="B13" s="3" t="str">
        <f t="shared" si="0"/>
        <v>Autumn</v>
      </c>
      <c r="C13" s="3" t="str">
        <f>C12</f>
        <v>day 2</v>
      </c>
      <c r="D13" s="16">
        <f t="shared" si="2"/>
        <v>0.41666666666666669</v>
      </c>
      <c r="E13" s="3" t="s">
        <v>34</v>
      </c>
    </row>
    <row r="14" spans="1:6" x14ac:dyDescent="0.25">
      <c r="A14" s="3">
        <f t="shared" si="1"/>
        <v>13</v>
      </c>
      <c r="B14" s="3" t="str">
        <f t="shared" si="0"/>
        <v>Autumn</v>
      </c>
      <c r="C14" s="3" t="str">
        <f t="shared" si="0"/>
        <v>day 2</v>
      </c>
      <c r="D14" s="16">
        <v>0.58333333333333337</v>
      </c>
      <c r="E14" s="3" t="s">
        <v>33</v>
      </c>
    </row>
    <row r="15" spans="1:6" x14ac:dyDescent="0.25">
      <c r="A15" s="3">
        <f t="shared" si="1"/>
        <v>14</v>
      </c>
      <c r="B15" s="3" t="str">
        <f t="shared" si="0"/>
        <v>Autumn</v>
      </c>
      <c r="C15" s="3" t="str">
        <f t="shared" si="0"/>
        <v>day 2</v>
      </c>
      <c r="D15" s="16">
        <f>D14</f>
        <v>0.58333333333333337</v>
      </c>
      <c r="E15" s="3" t="s">
        <v>34</v>
      </c>
    </row>
    <row r="16" spans="1:6" x14ac:dyDescent="0.25">
      <c r="A16" s="3">
        <f t="shared" si="1"/>
        <v>15</v>
      </c>
      <c r="B16" s="3" t="str">
        <f t="shared" si="0"/>
        <v>Autumn</v>
      </c>
      <c r="C16" s="3" t="str">
        <f t="shared" si="0"/>
        <v>day 2</v>
      </c>
      <c r="D16" s="16">
        <f>D15</f>
        <v>0.58333333333333337</v>
      </c>
      <c r="E16" s="3" t="s">
        <v>34</v>
      </c>
    </row>
    <row r="17" spans="1:5" x14ac:dyDescent="0.25">
      <c r="A17" s="3">
        <f t="shared" si="1"/>
        <v>16</v>
      </c>
      <c r="B17" s="3" t="str">
        <f t="shared" si="0"/>
        <v>Autumn</v>
      </c>
      <c r="C17" s="3" t="str">
        <f t="shared" si="0"/>
        <v>day 2</v>
      </c>
      <c r="D17" s="16">
        <v>0.75</v>
      </c>
      <c r="E17" s="3" t="s">
        <v>33</v>
      </c>
    </row>
    <row r="18" spans="1:5" x14ac:dyDescent="0.25">
      <c r="A18" s="3">
        <f t="shared" si="1"/>
        <v>17</v>
      </c>
      <c r="B18" s="3" t="str">
        <f t="shared" si="0"/>
        <v>Autumn</v>
      </c>
      <c r="C18" s="3" t="str">
        <f t="shared" si="0"/>
        <v>day 2</v>
      </c>
      <c r="D18" s="16">
        <v>0.75</v>
      </c>
      <c r="E18" s="3" t="s">
        <v>34</v>
      </c>
    </row>
    <row r="19" spans="1:5" x14ac:dyDescent="0.25">
      <c r="A19" s="3">
        <f t="shared" si="1"/>
        <v>18</v>
      </c>
      <c r="B19" s="3" t="str">
        <f t="shared" ref="B19:D28" si="3">B18</f>
        <v>Autumn</v>
      </c>
      <c r="C19" s="3" t="str">
        <f t="shared" si="3"/>
        <v>day 2</v>
      </c>
      <c r="D19" s="16">
        <f t="shared" si="3"/>
        <v>0.75</v>
      </c>
      <c r="E19" s="3" t="s">
        <v>34</v>
      </c>
    </row>
    <row r="20" spans="1:5" x14ac:dyDescent="0.25">
      <c r="A20" s="3">
        <f t="shared" si="1"/>
        <v>19</v>
      </c>
      <c r="B20" s="3" t="str">
        <f t="shared" si="3"/>
        <v>Autumn</v>
      </c>
      <c r="C20" s="3" t="s">
        <v>16</v>
      </c>
      <c r="D20" s="16">
        <v>0.41666666666666669</v>
      </c>
      <c r="E20" s="3" t="s">
        <v>33</v>
      </c>
    </row>
    <row r="21" spans="1:5" x14ac:dyDescent="0.25">
      <c r="A21" s="3">
        <f t="shared" si="1"/>
        <v>20</v>
      </c>
      <c r="B21" s="3" t="str">
        <f t="shared" si="3"/>
        <v>Autumn</v>
      </c>
      <c r="C21" s="3" t="str">
        <f>C20</f>
        <v>day 3</v>
      </c>
      <c r="D21" s="16">
        <f t="shared" ref="D21:D22" si="4">D20</f>
        <v>0.41666666666666669</v>
      </c>
      <c r="E21" s="3" t="s">
        <v>34</v>
      </c>
    </row>
    <row r="22" spans="1:5" x14ac:dyDescent="0.25">
      <c r="A22" s="3">
        <f t="shared" si="1"/>
        <v>21</v>
      </c>
      <c r="B22" s="3" t="str">
        <f t="shared" si="3"/>
        <v>Autumn</v>
      </c>
      <c r="C22" s="3" t="str">
        <f>C21</f>
        <v>day 3</v>
      </c>
      <c r="D22" s="16">
        <f t="shared" si="4"/>
        <v>0.41666666666666669</v>
      </c>
      <c r="E22" s="3" t="s">
        <v>34</v>
      </c>
    </row>
    <row r="23" spans="1:5" x14ac:dyDescent="0.25">
      <c r="A23" s="3">
        <f t="shared" si="1"/>
        <v>22</v>
      </c>
      <c r="B23" s="3" t="str">
        <f t="shared" si="3"/>
        <v>Autumn</v>
      </c>
      <c r="C23" s="3" t="str">
        <f t="shared" si="3"/>
        <v>day 3</v>
      </c>
      <c r="D23" s="16">
        <v>0.58333333333333337</v>
      </c>
      <c r="E23" s="3" t="s">
        <v>33</v>
      </c>
    </row>
    <row r="24" spans="1:5" x14ac:dyDescent="0.25">
      <c r="A24" s="3">
        <f t="shared" si="1"/>
        <v>23</v>
      </c>
      <c r="B24" s="3" t="str">
        <f t="shared" si="3"/>
        <v>Autumn</v>
      </c>
      <c r="C24" s="3" t="str">
        <f t="shared" si="3"/>
        <v>day 3</v>
      </c>
      <c r="D24" s="16">
        <f>D23</f>
        <v>0.58333333333333337</v>
      </c>
      <c r="E24" s="3" t="s">
        <v>34</v>
      </c>
    </row>
    <row r="25" spans="1:5" x14ac:dyDescent="0.25">
      <c r="A25" s="3">
        <f t="shared" si="1"/>
        <v>24</v>
      </c>
      <c r="B25" s="3" t="str">
        <f t="shared" si="3"/>
        <v>Autumn</v>
      </c>
      <c r="C25" s="3" t="str">
        <f t="shared" si="3"/>
        <v>day 3</v>
      </c>
      <c r="D25" s="16">
        <f>D24</f>
        <v>0.58333333333333337</v>
      </c>
      <c r="E25" s="3" t="s">
        <v>34</v>
      </c>
    </row>
    <row r="26" spans="1:5" x14ac:dyDescent="0.25">
      <c r="A26" s="3">
        <f t="shared" si="1"/>
        <v>25</v>
      </c>
      <c r="B26" s="3" t="str">
        <f t="shared" si="3"/>
        <v>Autumn</v>
      </c>
      <c r="C26" s="3" t="str">
        <f t="shared" si="3"/>
        <v>day 3</v>
      </c>
      <c r="D26" s="16">
        <v>0.75</v>
      </c>
      <c r="E26" s="3" t="s">
        <v>33</v>
      </c>
    </row>
    <row r="27" spans="1:5" x14ac:dyDescent="0.25">
      <c r="A27" s="3">
        <f t="shared" si="1"/>
        <v>26</v>
      </c>
      <c r="B27" s="3" t="str">
        <f t="shared" si="3"/>
        <v>Autumn</v>
      </c>
      <c r="C27" s="3" t="str">
        <f t="shared" si="3"/>
        <v>day 3</v>
      </c>
      <c r="D27" s="16">
        <v>0.75</v>
      </c>
      <c r="E27" s="3" t="s">
        <v>34</v>
      </c>
    </row>
    <row r="28" spans="1:5" x14ac:dyDescent="0.25">
      <c r="A28" s="3">
        <f t="shared" si="1"/>
        <v>27</v>
      </c>
      <c r="B28" s="3" t="str">
        <f t="shared" si="3"/>
        <v>Autumn</v>
      </c>
      <c r="C28" s="3" t="str">
        <f t="shared" si="3"/>
        <v>day 3</v>
      </c>
      <c r="D28" s="16">
        <f t="shared" si="3"/>
        <v>0.75</v>
      </c>
      <c r="E28" s="3" t="s">
        <v>34</v>
      </c>
    </row>
    <row r="29" spans="1:5" x14ac:dyDescent="0.25">
      <c r="A29" s="3">
        <f t="shared" si="1"/>
        <v>28</v>
      </c>
      <c r="B29" s="3" t="s">
        <v>31</v>
      </c>
      <c r="C29" s="3" t="s">
        <v>32</v>
      </c>
      <c r="D29" s="16">
        <v>0.41666666666666669</v>
      </c>
      <c r="E29" s="3" t="s">
        <v>33</v>
      </c>
    </row>
    <row r="30" spans="1:5" x14ac:dyDescent="0.25">
      <c r="A30" s="3">
        <f t="shared" si="1"/>
        <v>29</v>
      </c>
      <c r="B30" s="3" t="str">
        <f t="shared" ref="B30:D45" si="5">B29</f>
        <v>Winter</v>
      </c>
      <c r="C30" s="3" t="str">
        <f t="shared" si="5"/>
        <v>day1</v>
      </c>
      <c r="D30" s="16">
        <f t="shared" si="5"/>
        <v>0.41666666666666669</v>
      </c>
      <c r="E30" s="3" t="s">
        <v>34</v>
      </c>
    </row>
    <row r="31" spans="1:5" x14ac:dyDescent="0.25">
      <c r="A31" s="3">
        <f t="shared" si="1"/>
        <v>30</v>
      </c>
      <c r="B31" s="3" t="str">
        <f t="shared" si="5"/>
        <v>Winter</v>
      </c>
      <c r="C31" s="3" t="str">
        <f t="shared" si="5"/>
        <v>day1</v>
      </c>
      <c r="D31" s="16">
        <f t="shared" si="5"/>
        <v>0.41666666666666669</v>
      </c>
      <c r="E31" s="3" t="s">
        <v>34</v>
      </c>
    </row>
    <row r="32" spans="1:5" x14ac:dyDescent="0.25">
      <c r="A32" s="3">
        <f t="shared" si="1"/>
        <v>31</v>
      </c>
      <c r="B32" s="3" t="str">
        <f t="shared" si="5"/>
        <v>Winter</v>
      </c>
      <c r="C32" s="3" t="str">
        <f t="shared" si="5"/>
        <v>day1</v>
      </c>
      <c r="D32" s="16">
        <v>0.58333333333333337</v>
      </c>
      <c r="E32" s="3" t="s">
        <v>33</v>
      </c>
    </row>
    <row r="33" spans="1:5" x14ac:dyDescent="0.25">
      <c r="A33" s="3">
        <f t="shared" si="1"/>
        <v>32</v>
      </c>
      <c r="B33" s="3" t="str">
        <f t="shared" si="5"/>
        <v>Winter</v>
      </c>
      <c r="C33" s="3" t="str">
        <f t="shared" si="5"/>
        <v>day1</v>
      </c>
      <c r="D33" s="16">
        <f>D32</f>
        <v>0.58333333333333337</v>
      </c>
      <c r="E33" s="3" t="s">
        <v>34</v>
      </c>
    </row>
    <row r="34" spans="1:5" x14ac:dyDescent="0.25">
      <c r="A34" s="3">
        <f t="shared" si="1"/>
        <v>33</v>
      </c>
      <c r="B34" s="3" t="str">
        <f t="shared" si="5"/>
        <v>Winter</v>
      </c>
      <c r="C34" s="3" t="str">
        <f t="shared" si="5"/>
        <v>day1</v>
      </c>
      <c r="D34" s="16">
        <f>D33</f>
        <v>0.58333333333333337</v>
      </c>
      <c r="E34" s="3" t="s">
        <v>34</v>
      </c>
    </row>
    <row r="35" spans="1:5" x14ac:dyDescent="0.25">
      <c r="A35" s="3">
        <f t="shared" si="1"/>
        <v>34</v>
      </c>
      <c r="B35" s="3" t="str">
        <f t="shared" si="5"/>
        <v>Winter</v>
      </c>
      <c r="C35" s="3" t="str">
        <f t="shared" si="5"/>
        <v>day1</v>
      </c>
      <c r="D35" s="16">
        <v>0.75</v>
      </c>
      <c r="E35" s="3" t="s">
        <v>33</v>
      </c>
    </row>
    <row r="36" spans="1:5" x14ac:dyDescent="0.25">
      <c r="A36" s="3">
        <f t="shared" si="1"/>
        <v>35</v>
      </c>
      <c r="B36" s="3" t="str">
        <f t="shared" si="5"/>
        <v>Winter</v>
      </c>
      <c r="C36" s="3" t="str">
        <f t="shared" si="5"/>
        <v>day1</v>
      </c>
      <c r="D36" s="16">
        <v>0.75</v>
      </c>
      <c r="E36" s="3" t="s">
        <v>34</v>
      </c>
    </row>
    <row r="37" spans="1:5" x14ac:dyDescent="0.25">
      <c r="A37" s="3">
        <f t="shared" si="1"/>
        <v>36</v>
      </c>
      <c r="B37" s="3" t="str">
        <f t="shared" si="5"/>
        <v>Winter</v>
      </c>
      <c r="C37" s="3" t="str">
        <f t="shared" si="5"/>
        <v>day1</v>
      </c>
      <c r="D37" s="16">
        <f t="shared" si="5"/>
        <v>0.75</v>
      </c>
      <c r="E37" s="3" t="s">
        <v>34</v>
      </c>
    </row>
    <row r="38" spans="1:5" x14ac:dyDescent="0.25">
      <c r="A38" s="3">
        <f t="shared" si="1"/>
        <v>37</v>
      </c>
      <c r="B38" s="3" t="str">
        <f t="shared" si="5"/>
        <v>Winter</v>
      </c>
      <c r="C38" s="3" t="s">
        <v>15</v>
      </c>
      <c r="D38" s="16">
        <v>0.41666666666666669</v>
      </c>
      <c r="E38" s="3" t="s">
        <v>33</v>
      </c>
    </row>
    <row r="39" spans="1:5" x14ac:dyDescent="0.25">
      <c r="A39" s="3">
        <f t="shared" si="1"/>
        <v>38</v>
      </c>
      <c r="B39" s="3" t="str">
        <f t="shared" si="5"/>
        <v>Winter</v>
      </c>
      <c r="C39" s="3" t="str">
        <f>C38</f>
        <v>day 2</v>
      </c>
      <c r="D39" s="16">
        <f t="shared" ref="D39:D40" si="6">D38</f>
        <v>0.41666666666666669</v>
      </c>
      <c r="E39" s="3" t="s">
        <v>34</v>
      </c>
    </row>
    <row r="40" spans="1:5" x14ac:dyDescent="0.25">
      <c r="A40" s="3">
        <f t="shared" si="1"/>
        <v>39</v>
      </c>
      <c r="B40" s="3" t="str">
        <f t="shared" si="5"/>
        <v>Winter</v>
      </c>
      <c r="C40" s="3" t="str">
        <f>C39</f>
        <v>day 2</v>
      </c>
      <c r="D40" s="16">
        <f t="shared" si="6"/>
        <v>0.41666666666666669</v>
      </c>
      <c r="E40" s="3" t="s">
        <v>34</v>
      </c>
    </row>
    <row r="41" spans="1:5" x14ac:dyDescent="0.25">
      <c r="A41" s="3">
        <f t="shared" si="1"/>
        <v>40</v>
      </c>
      <c r="B41" s="3" t="str">
        <f t="shared" si="5"/>
        <v>Winter</v>
      </c>
      <c r="C41" s="3" t="str">
        <f t="shared" si="5"/>
        <v>day 2</v>
      </c>
      <c r="D41" s="16">
        <v>0.58333333333333337</v>
      </c>
      <c r="E41" s="3" t="s">
        <v>33</v>
      </c>
    </row>
    <row r="42" spans="1:5" x14ac:dyDescent="0.25">
      <c r="A42" s="3">
        <f t="shared" si="1"/>
        <v>41</v>
      </c>
      <c r="B42" s="3" t="str">
        <f t="shared" si="5"/>
        <v>Winter</v>
      </c>
      <c r="C42" s="3" t="str">
        <f t="shared" si="5"/>
        <v>day 2</v>
      </c>
      <c r="D42" s="16">
        <f>D41</f>
        <v>0.58333333333333337</v>
      </c>
      <c r="E42" s="3" t="s">
        <v>34</v>
      </c>
    </row>
    <row r="43" spans="1:5" x14ac:dyDescent="0.25">
      <c r="A43" s="3">
        <f t="shared" si="1"/>
        <v>42</v>
      </c>
      <c r="B43" s="3" t="str">
        <f t="shared" si="5"/>
        <v>Winter</v>
      </c>
      <c r="C43" s="3" t="str">
        <f t="shared" si="5"/>
        <v>day 2</v>
      </c>
      <c r="D43" s="16">
        <f>D42</f>
        <v>0.58333333333333337</v>
      </c>
      <c r="E43" s="3" t="s">
        <v>34</v>
      </c>
    </row>
    <row r="44" spans="1:5" x14ac:dyDescent="0.25">
      <c r="A44" s="3">
        <f t="shared" si="1"/>
        <v>43</v>
      </c>
      <c r="B44" s="3" t="str">
        <f t="shared" si="5"/>
        <v>Winter</v>
      </c>
      <c r="C44" s="3" t="str">
        <f t="shared" si="5"/>
        <v>day 2</v>
      </c>
      <c r="D44" s="16">
        <v>0.75</v>
      </c>
      <c r="E44" s="3" t="s">
        <v>33</v>
      </c>
    </row>
    <row r="45" spans="1:5" x14ac:dyDescent="0.25">
      <c r="A45" s="3">
        <f t="shared" si="1"/>
        <v>44</v>
      </c>
      <c r="B45" s="3" t="str">
        <f t="shared" si="5"/>
        <v>Winter</v>
      </c>
      <c r="C45" s="3" t="str">
        <f t="shared" si="5"/>
        <v>day 2</v>
      </c>
      <c r="D45" s="16">
        <v>0.75</v>
      </c>
      <c r="E45" s="3" t="s">
        <v>34</v>
      </c>
    </row>
    <row r="46" spans="1:5" x14ac:dyDescent="0.25">
      <c r="A46" s="3">
        <f t="shared" si="1"/>
        <v>45</v>
      </c>
      <c r="B46" s="3" t="str">
        <f t="shared" ref="B46:D55" si="7">B45</f>
        <v>Winter</v>
      </c>
      <c r="C46" s="3" t="str">
        <f t="shared" si="7"/>
        <v>day 2</v>
      </c>
      <c r="D46" s="16">
        <f t="shared" si="7"/>
        <v>0.75</v>
      </c>
      <c r="E46" s="3" t="s">
        <v>34</v>
      </c>
    </row>
    <row r="47" spans="1:5" x14ac:dyDescent="0.25">
      <c r="A47" s="3">
        <f t="shared" si="1"/>
        <v>46</v>
      </c>
      <c r="B47" s="3" t="str">
        <f t="shared" si="7"/>
        <v>Winter</v>
      </c>
      <c r="C47" s="3" t="s">
        <v>16</v>
      </c>
      <c r="D47" s="16">
        <v>0.41666666666666669</v>
      </c>
      <c r="E47" s="3" t="s">
        <v>33</v>
      </c>
    </row>
    <row r="48" spans="1:5" x14ac:dyDescent="0.25">
      <c r="A48" s="3">
        <f t="shared" si="1"/>
        <v>47</v>
      </c>
      <c r="B48" s="3" t="str">
        <f t="shared" si="7"/>
        <v>Winter</v>
      </c>
      <c r="C48" s="3" t="str">
        <f>C47</f>
        <v>day 3</v>
      </c>
      <c r="D48" s="16">
        <f t="shared" ref="D48:D49" si="8">D47</f>
        <v>0.41666666666666669</v>
      </c>
      <c r="E48" s="3" t="s">
        <v>34</v>
      </c>
    </row>
    <row r="49" spans="1:5" x14ac:dyDescent="0.25">
      <c r="A49" s="3">
        <f t="shared" si="1"/>
        <v>48</v>
      </c>
      <c r="B49" s="3" t="str">
        <f t="shared" si="7"/>
        <v>Winter</v>
      </c>
      <c r="C49" s="3" t="str">
        <f>C48</f>
        <v>day 3</v>
      </c>
      <c r="D49" s="16">
        <f t="shared" si="8"/>
        <v>0.41666666666666669</v>
      </c>
      <c r="E49" s="3" t="s">
        <v>34</v>
      </c>
    </row>
    <row r="50" spans="1:5" x14ac:dyDescent="0.25">
      <c r="A50" s="3">
        <f t="shared" si="1"/>
        <v>49</v>
      </c>
      <c r="B50" s="3" t="str">
        <f t="shared" si="7"/>
        <v>Winter</v>
      </c>
      <c r="C50" s="3" t="str">
        <f t="shared" si="7"/>
        <v>day 3</v>
      </c>
      <c r="D50" s="16">
        <v>0.58333333333333337</v>
      </c>
      <c r="E50" s="3" t="s">
        <v>33</v>
      </c>
    </row>
    <row r="51" spans="1:5" x14ac:dyDescent="0.25">
      <c r="A51" s="3">
        <f t="shared" si="1"/>
        <v>50</v>
      </c>
      <c r="B51" s="3" t="str">
        <f t="shared" si="7"/>
        <v>Winter</v>
      </c>
      <c r="C51" s="3" t="str">
        <f t="shared" si="7"/>
        <v>day 3</v>
      </c>
      <c r="D51" s="16">
        <f>D50</f>
        <v>0.58333333333333337</v>
      </c>
      <c r="E51" s="3" t="s">
        <v>34</v>
      </c>
    </row>
    <row r="52" spans="1:5" x14ac:dyDescent="0.25">
      <c r="A52" s="3">
        <f t="shared" si="1"/>
        <v>51</v>
      </c>
      <c r="B52" s="3" t="str">
        <f t="shared" si="7"/>
        <v>Winter</v>
      </c>
      <c r="C52" s="3" t="str">
        <f t="shared" si="7"/>
        <v>day 3</v>
      </c>
      <c r="D52" s="16">
        <f>D51</f>
        <v>0.58333333333333337</v>
      </c>
      <c r="E52" s="3" t="s">
        <v>34</v>
      </c>
    </row>
    <row r="53" spans="1:5" x14ac:dyDescent="0.25">
      <c r="A53" s="3">
        <f t="shared" si="1"/>
        <v>52</v>
      </c>
      <c r="B53" s="3" t="str">
        <f t="shared" si="7"/>
        <v>Winter</v>
      </c>
      <c r="C53" s="3" t="str">
        <f t="shared" si="7"/>
        <v>day 3</v>
      </c>
      <c r="D53" s="16">
        <v>0.75</v>
      </c>
      <c r="E53" s="3" t="s">
        <v>33</v>
      </c>
    </row>
    <row r="54" spans="1:5" x14ac:dyDescent="0.25">
      <c r="A54" s="3">
        <f t="shared" si="1"/>
        <v>53</v>
      </c>
      <c r="B54" s="3" t="str">
        <f t="shared" si="7"/>
        <v>Winter</v>
      </c>
      <c r="C54" s="3" t="str">
        <f t="shared" si="7"/>
        <v>day 3</v>
      </c>
      <c r="D54" s="16">
        <v>0.75</v>
      </c>
      <c r="E54" s="3" t="s">
        <v>34</v>
      </c>
    </row>
    <row r="55" spans="1:5" x14ac:dyDescent="0.25">
      <c r="A55" s="3">
        <f t="shared" si="1"/>
        <v>54</v>
      </c>
      <c r="B55" s="3" t="str">
        <f t="shared" si="7"/>
        <v>Winter</v>
      </c>
      <c r="C55" s="3" t="str">
        <f t="shared" si="7"/>
        <v>day 3</v>
      </c>
      <c r="D55" s="16">
        <f t="shared" si="7"/>
        <v>0.75</v>
      </c>
      <c r="E55" s="3" t="s">
        <v>34</v>
      </c>
    </row>
    <row r="56" spans="1:5" x14ac:dyDescent="0.25">
      <c r="A56" s="3">
        <f t="shared" si="1"/>
        <v>55</v>
      </c>
      <c r="B56" s="3" t="s">
        <v>13</v>
      </c>
      <c r="C56" s="3" t="s">
        <v>32</v>
      </c>
      <c r="D56" s="16">
        <v>0.41666666666666669</v>
      </c>
      <c r="E56" s="3" t="s">
        <v>33</v>
      </c>
    </row>
    <row r="57" spans="1:5" x14ac:dyDescent="0.25">
      <c r="A57" s="3">
        <f t="shared" si="1"/>
        <v>56</v>
      </c>
      <c r="B57" s="3" t="str">
        <f t="shared" ref="B57:D72" si="9">B56</f>
        <v xml:space="preserve">Spring </v>
      </c>
      <c r="C57" s="3" t="str">
        <f t="shared" si="9"/>
        <v>day1</v>
      </c>
      <c r="D57" s="16">
        <f t="shared" si="9"/>
        <v>0.41666666666666669</v>
      </c>
      <c r="E57" s="3" t="s">
        <v>34</v>
      </c>
    </row>
    <row r="58" spans="1:5" x14ac:dyDescent="0.25">
      <c r="A58" s="3">
        <f t="shared" si="1"/>
        <v>57</v>
      </c>
      <c r="B58" s="3" t="str">
        <f t="shared" si="9"/>
        <v xml:space="preserve">Spring </v>
      </c>
      <c r="C58" s="3" t="str">
        <f t="shared" si="9"/>
        <v>day1</v>
      </c>
      <c r="D58" s="16">
        <f t="shared" si="9"/>
        <v>0.41666666666666669</v>
      </c>
      <c r="E58" s="3" t="s">
        <v>34</v>
      </c>
    </row>
    <row r="59" spans="1:5" x14ac:dyDescent="0.25">
      <c r="A59" s="3">
        <f t="shared" si="1"/>
        <v>58</v>
      </c>
      <c r="B59" s="3" t="str">
        <f t="shared" si="9"/>
        <v xml:space="preserve">Spring </v>
      </c>
      <c r="C59" s="3" t="str">
        <f t="shared" si="9"/>
        <v>day1</v>
      </c>
      <c r="D59" s="16">
        <v>0.58333333333333337</v>
      </c>
      <c r="E59" s="3" t="s">
        <v>33</v>
      </c>
    </row>
    <row r="60" spans="1:5" x14ac:dyDescent="0.25">
      <c r="A60" s="3">
        <f t="shared" si="1"/>
        <v>59</v>
      </c>
      <c r="B60" s="3" t="str">
        <f t="shared" si="9"/>
        <v xml:space="preserve">Spring </v>
      </c>
      <c r="C60" s="3" t="str">
        <f t="shared" si="9"/>
        <v>day1</v>
      </c>
      <c r="D60" s="16">
        <f>D59</f>
        <v>0.58333333333333337</v>
      </c>
      <c r="E60" s="3" t="s">
        <v>34</v>
      </c>
    </row>
    <row r="61" spans="1:5" x14ac:dyDescent="0.25">
      <c r="A61" s="3">
        <f t="shared" si="1"/>
        <v>60</v>
      </c>
      <c r="B61" s="3" t="str">
        <f t="shared" si="9"/>
        <v xml:space="preserve">Spring </v>
      </c>
      <c r="C61" s="3" t="str">
        <f t="shared" si="9"/>
        <v>day1</v>
      </c>
      <c r="D61" s="16">
        <f>D60</f>
        <v>0.58333333333333337</v>
      </c>
      <c r="E61" s="3" t="s">
        <v>34</v>
      </c>
    </row>
    <row r="62" spans="1:5" x14ac:dyDescent="0.25">
      <c r="A62" s="3">
        <f t="shared" si="1"/>
        <v>61</v>
      </c>
      <c r="B62" s="3" t="str">
        <f t="shared" si="9"/>
        <v xml:space="preserve">Spring </v>
      </c>
      <c r="C62" s="3" t="str">
        <f t="shared" si="9"/>
        <v>day1</v>
      </c>
      <c r="D62" s="16">
        <v>0.75</v>
      </c>
      <c r="E62" s="3" t="s">
        <v>33</v>
      </c>
    </row>
    <row r="63" spans="1:5" x14ac:dyDescent="0.25">
      <c r="A63" s="3">
        <f t="shared" si="1"/>
        <v>62</v>
      </c>
      <c r="B63" s="3" t="str">
        <f t="shared" si="9"/>
        <v xml:space="preserve">Spring </v>
      </c>
      <c r="C63" s="3" t="str">
        <f t="shared" si="9"/>
        <v>day1</v>
      </c>
      <c r="D63" s="16">
        <v>0.75</v>
      </c>
      <c r="E63" s="3" t="s">
        <v>34</v>
      </c>
    </row>
    <row r="64" spans="1:5" x14ac:dyDescent="0.25">
      <c r="A64" s="3">
        <f t="shared" si="1"/>
        <v>63</v>
      </c>
      <c r="B64" s="3" t="str">
        <f t="shared" si="9"/>
        <v xml:space="preserve">Spring </v>
      </c>
      <c r="C64" s="3" t="str">
        <f t="shared" si="9"/>
        <v>day1</v>
      </c>
      <c r="D64" s="16">
        <f t="shared" si="9"/>
        <v>0.75</v>
      </c>
      <c r="E64" s="3" t="s">
        <v>34</v>
      </c>
    </row>
    <row r="65" spans="1:5" x14ac:dyDescent="0.25">
      <c r="A65" s="3">
        <f t="shared" si="1"/>
        <v>64</v>
      </c>
      <c r="B65" s="3" t="str">
        <f t="shared" si="9"/>
        <v xml:space="preserve">Spring </v>
      </c>
      <c r="C65" s="3" t="s">
        <v>15</v>
      </c>
      <c r="D65" s="16">
        <v>0.41666666666666669</v>
      </c>
      <c r="E65" s="3" t="s">
        <v>33</v>
      </c>
    </row>
    <row r="66" spans="1:5" x14ac:dyDescent="0.25">
      <c r="A66" s="3">
        <f t="shared" si="1"/>
        <v>65</v>
      </c>
      <c r="B66" s="3" t="str">
        <f t="shared" si="9"/>
        <v xml:space="preserve">Spring </v>
      </c>
      <c r="C66" s="3" t="str">
        <f>C65</f>
        <v>day 2</v>
      </c>
      <c r="D66" s="16">
        <f t="shared" ref="D66:D67" si="10">D65</f>
        <v>0.41666666666666669</v>
      </c>
      <c r="E66" s="3" t="s">
        <v>34</v>
      </c>
    </row>
    <row r="67" spans="1:5" x14ac:dyDescent="0.25">
      <c r="A67" s="3">
        <f t="shared" si="1"/>
        <v>66</v>
      </c>
      <c r="B67" s="3" t="str">
        <f t="shared" si="9"/>
        <v xml:space="preserve">Spring </v>
      </c>
      <c r="C67" s="3" t="str">
        <f>C66</f>
        <v>day 2</v>
      </c>
      <c r="D67" s="16">
        <f t="shared" si="10"/>
        <v>0.41666666666666669</v>
      </c>
      <c r="E67" s="3" t="s">
        <v>34</v>
      </c>
    </row>
    <row r="68" spans="1:5" x14ac:dyDescent="0.25">
      <c r="A68" s="3">
        <f t="shared" ref="A68:A109" si="11">A67+1</f>
        <v>67</v>
      </c>
      <c r="B68" s="3" t="str">
        <f t="shared" si="9"/>
        <v xml:space="preserve">Spring </v>
      </c>
      <c r="C68" s="3" t="str">
        <f t="shared" si="9"/>
        <v>day 2</v>
      </c>
      <c r="D68" s="16">
        <v>0.58333333333333337</v>
      </c>
      <c r="E68" s="3" t="s">
        <v>33</v>
      </c>
    </row>
    <row r="69" spans="1:5" x14ac:dyDescent="0.25">
      <c r="A69" s="3">
        <f t="shared" si="11"/>
        <v>68</v>
      </c>
      <c r="B69" s="3" t="str">
        <f t="shared" si="9"/>
        <v xml:space="preserve">Spring </v>
      </c>
      <c r="C69" s="3" t="str">
        <f t="shared" si="9"/>
        <v>day 2</v>
      </c>
      <c r="D69" s="16">
        <f>D68</f>
        <v>0.58333333333333337</v>
      </c>
      <c r="E69" s="3" t="s">
        <v>34</v>
      </c>
    </row>
    <row r="70" spans="1:5" x14ac:dyDescent="0.25">
      <c r="A70" s="3">
        <f t="shared" si="11"/>
        <v>69</v>
      </c>
      <c r="B70" s="3" t="str">
        <f t="shared" si="9"/>
        <v xml:space="preserve">Spring </v>
      </c>
      <c r="C70" s="3" t="str">
        <f t="shared" si="9"/>
        <v>day 2</v>
      </c>
      <c r="D70" s="16">
        <f>D69</f>
        <v>0.58333333333333337</v>
      </c>
      <c r="E70" s="3" t="s">
        <v>34</v>
      </c>
    </row>
    <row r="71" spans="1:5" x14ac:dyDescent="0.25">
      <c r="A71" s="3">
        <f t="shared" si="11"/>
        <v>70</v>
      </c>
      <c r="B71" s="3" t="str">
        <f t="shared" si="9"/>
        <v xml:space="preserve">Spring </v>
      </c>
      <c r="C71" s="3" t="str">
        <f t="shared" si="9"/>
        <v>day 2</v>
      </c>
      <c r="D71" s="16">
        <v>0.75</v>
      </c>
      <c r="E71" s="3" t="s">
        <v>33</v>
      </c>
    </row>
    <row r="72" spans="1:5" x14ac:dyDescent="0.25">
      <c r="A72" s="3">
        <f t="shared" si="11"/>
        <v>71</v>
      </c>
      <c r="B72" s="3" t="str">
        <f t="shared" si="9"/>
        <v xml:space="preserve">Spring </v>
      </c>
      <c r="C72" s="3" t="str">
        <f t="shared" si="9"/>
        <v>day 2</v>
      </c>
      <c r="D72" s="16">
        <v>0.75</v>
      </c>
      <c r="E72" s="3" t="s">
        <v>34</v>
      </c>
    </row>
    <row r="73" spans="1:5" x14ac:dyDescent="0.25">
      <c r="A73" s="3">
        <f t="shared" si="11"/>
        <v>72</v>
      </c>
      <c r="B73" s="3" t="str">
        <f t="shared" ref="B73:D82" si="12">B72</f>
        <v xml:space="preserve">Spring </v>
      </c>
      <c r="C73" s="3" t="str">
        <f t="shared" si="12"/>
        <v>day 2</v>
      </c>
      <c r="D73" s="16">
        <f t="shared" si="12"/>
        <v>0.75</v>
      </c>
      <c r="E73" s="3" t="s">
        <v>34</v>
      </c>
    </row>
    <row r="74" spans="1:5" x14ac:dyDescent="0.25">
      <c r="A74" s="3">
        <f t="shared" si="11"/>
        <v>73</v>
      </c>
      <c r="B74" s="3" t="str">
        <f t="shared" si="12"/>
        <v xml:space="preserve">Spring </v>
      </c>
      <c r="C74" s="3" t="s">
        <v>16</v>
      </c>
      <c r="D74" s="16">
        <v>0.41666666666666669</v>
      </c>
      <c r="E74" s="3" t="s">
        <v>33</v>
      </c>
    </row>
    <row r="75" spans="1:5" x14ac:dyDescent="0.25">
      <c r="A75" s="3">
        <f t="shared" si="11"/>
        <v>74</v>
      </c>
      <c r="B75" s="3" t="str">
        <f t="shared" si="12"/>
        <v xml:space="preserve">Spring </v>
      </c>
      <c r="C75" s="3" t="str">
        <f>C74</f>
        <v>day 3</v>
      </c>
      <c r="D75" s="16">
        <f t="shared" ref="D75:D76" si="13">D74</f>
        <v>0.41666666666666669</v>
      </c>
      <c r="E75" s="3" t="s">
        <v>34</v>
      </c>
    </row>
    <row r="76" spans="1:5" x14ac:dyDescent="0.25">
      <c r="A76" s="3">
        <f t="shared" si="11"/>
        <v>75</v>
      </c>
      <c r="B76" s="3" t="str">
        <f t="shared" si="12"/>
        <v xml:space="preserve">Spring </v>
      </c>
      <c r="C76" s="3" t="str">
        <f>C75</f>
        <v>day 3</v>
      </c>
      <c r="D76" s="16">
        <f t="shared" si="13"/>
        <v>0.41666666666666669</v>
      </c>
      <c r="E76" s="3" t="s">
        <v>34</v>
      </c>
    </row>
    <row r="77" spans="1:5" x14ac:dyDescent="0.25">
      <c r="A77" s="3">
        <f t="shared" si="11"/>
        <v>76</v>
      </c>
      <c r="B77" s="3" t="str">
        <f t="shared" si="12"/>
        <v xml:space="preserve">Spring </v>
      </c>
      <c r="C77" s="3" t="str">
        <f t="shared" si="12"/>
        <v>day 3</v>
      </c>
      <c r="D77" s="16">
        <v>0.58333333333333337</v>
      </c>
      <c r="E77" s="3" t="s">
        <v>33</v>
      </c>
    </row>
    <row r="78" spans="1:5" x14ac:dyDescent="0.25">
      <c r="A78" s="3">
        <f t="shared" si="11"/>
        <v>77</v>
      </c>
      <c r="B78" s="3" t="str">
        <f t="shared" si="12"/>
        <v xml:space="preserve">Spring </v>
      </c>
      <c r="C78" s="3" t="str">
        <f t="shared" si="12"/>
        <v>day 3</v>
      </c>
      <c r="D78" s="16">
        <f>D77</f>
        <v>0.58333333333333337</v>
      </c>
      <c r="E78" s="3" t="s">
        <v>34</v>
      </c>
    </row>
    <row r="79" spans="1:5" x14ac:dyDescent="0.25">
      <c r="A79" s="3">
        <f t="shared" si="11"/>
        <v>78</v>
      </c>
      <c r="B79" s="3" t="str">
        <f t="shared" si="12"/>
        <v xml:space="preserve">Spring </v>
      </c>
      <c r="C79" s="3" t="str">
        <f t="shared" si="12"/>
        <v>day 3</v>
      </c>
      <c r="D79" s="16">
        <f>D78</f>
        <v>0.58333333333333337</v>
      </c>
      <c r="E79" s="3" t="s">
        <v>34</v>
      </c>
    </row>
    <row r="80" spans="1:5" x14ac:dyDescent="0.25">
      <c r="A80" s="3">
        <f t="shared" si="11"/>
        <v>79</v>
      </c>
      <c r="B80" s="3" t="str">
        <f t="shared" si="12"/>
        <v xml:space="preserve">Spring </v>
      </c>
      <c r="C80" s="3" t="str">
        <f t="shared" si="12"/>
        <v>day 3</v>
      </c>
      <c r="D80" s="16">
        <v>0.75</v>
      </c>
      <c r="E80" s="3" t="s">
        <v>33</v>
      </c>
    </row>
    <row r="81" spans="1:5" x14ac:dyDescent="0.25">
      <c r="A81" s="3">
        <f t="shared" si="11"/>
        <v>80</v>
      </c>
      <c r="B81" s="3" t="str">
        <f t="shared" si="12"/>
        <v xml:space="preserve">Spring </v>
      </c>
      <c r="C81" s="3" t="str">
        <f t="shared" si="12"/>
        <v>day 3</v>
      </c>
      <c r="D81" s="16">
        <v>0.75</v>
      </c>
      <c r="E81" s="3" t="s">
        <v>34</v>
      </c>
    </row>
    <row r="82" spans="1:5" x14ac:dyDescent="0.25">
      <c r="A82" s="3">
        <f t="shared" si="11"/>
        <v>81</v>
      </c>
      <c r="B82" s="3" t="str">
        <f t="shared" si="12"/>
        <v xml:space="preserve">Spring </v>
      </c>
      <c r="C82" s="3" t="str">
        <f t="shared" si="12"/>
        <v>day 3</v>
      </c>
      <c r="D82" s="16">
        <f t="shared" si="12"/>
        <v>0.75</v>
      </c>
      <c r="E82" s="3" t="s">
        <v>34</v>
      </c>
    </row>
    <row r="83" spans="1:5" x14ac:dyDescent="0.25">
      <c r="A83" s="3">
        <f t="shared" si="11"/>
        <v>82</v>
      </c>
      <c r="B83" s="3" t="s">
        <v>14</v>
      </c>
      <c r="C83" s="3" t="s">
        <v>32</v>
      </c>
      <c r="D83" s="16">
        <v>0.41666666666666669</v>
      </c>
      <c r="E83" s="3" t="s">
        <v>33</v>
      </c>
    </row>
    <row r="84" spans="1:5" x14ac:dyDescent="0.25">
      <c r="A84" s="3">
        <f t="shared" si="11"/>
        <v>83</v>
      </c>
      <c r="B84" s="3" t="str">
        <f t="shared" ref="B84:D99" si="14">B83</f>
        <v>Summer</v>
      </c>
      <c r="C84" s="3" t="str">
        <f t="shared" si="14"/>
        <v>day1</v>
      </c>
      <c r="D84" s="16">
        <f t="shared" si="14"/>
        <v>0.41666666666666669</v>
      </c>
      <c r="E84" s="3" t="s">
        <v>34</v>
      </c>
    </row>
    <row r="85" spans="1:5" x14ac:dyDescent="0.25">
      <c r="A85" s="3">
        <f t="shared" si="11"/>
        <v>84</v>
      </c>
      <c r="B85" s="3" t="str">
        <f t="shared" si="14"/>
        <v>Summer</v>
      </c>
      <c r="C85" s="3" t="str">
        <f t="shared" si="14"/>
        <v>day1</v>
      </c>
      <c r="D85" s="16">
        <f t="shared" si="14"/>
        <v>0.41666666666666669</v>
      </c>
      <c r="E85" s="3" t="s">
        <v>34</v>
      </c>
    </row>
    <row r="86" spans="1:5" x14ac:dyDescent="0.25">
      <c r="A86" s="3">
        <f t="shared" si="11"/>
        <v>85</v>
      </c>
      <c r="B86" s="3" t="str">
        <f t="shared" si="14"/>
        <v>Summer</v>
      </c>
      <c r="C86" s="3" t="str">
        <f t="shared" si="14"/>
        <v>day1</v>
      </c>
      <c r="D86" s="16">
        <v>0.58333333333333337</v>
      </c>
      <c r="E86" s="3" t="s">
        <v>33</v>
      </c>
    </row>
    <row r="87" spans="1:5" x14ac:dyDescent="0.25">
      <c r="A87" s="3">
        <f t="shared" si="11"/>
        <v>86</v>
      </c>
      <c r="B87" s="3" t="str">
        <f t="shared" si="14"/>
        <v>Summer</v>
      </c>
      <c r="C87" s="3" t="str">
        <f t="shared" si="14"/>
        <v>day1</v>
      </c>
      <c r="D87" s="16">
        <f>D86</f>
        <v>0.58333333333333337</v>
      </c>
      <c r="E87" s="3" t="s">
        <v>34</v>
      </c>
    </row>
    <row r="88" spans="1:5" x14ac:dyDescent="0.25">
      <c r="A88" s="3">
        <f t="shared" si="11"/>
        <v>87</v>
      </c>
      <c r="B88" s="3" t="str">
        <f t="shared" si="14"/>
        <v>Summer</v>
      </c>
      <c r="C88" s="3" t="str">
        <f t="shared" si="14"/>
        <v>day1</v>
      </c>
      <c r="D88" s="16">
        <f>D87</f>
        <v>0.58333333333333337</v>
      </c>
      <c r="E88" s="3" t="s">
        <v>34</v>
      </c>
    </row>
    <row r="89" spans="1:5" x14ac:dyDescent="0.25">
      <c r="A89" s="3">
        <f t="shared" si="11"/>
        <v>88</v>
      </c>
      <c r="B89" s="3" t="str">
        <f t="shared" si="14"/>
        <v>Summer</v>
      </c>
      <c r="C89" s="3" t="str">
        <f t="shared" si="14"/>
        <v>day1</v>
      </c>
      <c r="D89" s="16">
        <v>0.75</v>
      </c>
      <c r="E89" s="3" t="s">
        <v>33</v>
      </c>
    </row>
    <row r="90" spans="1:5" x14ac:dyDescent="0.25">
      <c r="A90" s="3">
        <f t="shared" si="11"/>
        <v>89</v>
      </c>
      <c r="B90" s="3" t="str">
        <f t="shared" si="14"/>
        <v>Summer</v>
      </c>
      <c r="C90" s="3" t="str">
        <f t="shared" si="14"/>
        <v>day1</v>
      </c>
      <c r="D90" s="16">
        <v>0.75</v>
      </c>
      <c r="E90" s="3" t="s">
        <v>34</v>
      </c>
    </row>
    <row r="91" spans="1:5" x14ac:dyDescent="0.25">
      <c r="A91" s="3">
        <f t="shared" si="11"/>
        <v>90</v>
      </c>
      <c r="B91" s="3" t="str">
        <f t="shared" si="14"/>
        <v>Summer</v>
      </c>
      <c r="C91" s="3" t="str">
        <f t="shared" si="14"/>
        <v>day1</v>
      </c>
      <c r="D91" s="16">
        <f t="shared" si="14"/>
        <v>0.75</v>
      </c>
      <c r="E91" s="3" t="s">
        <v>34</v>
      </c>
    </row>
    <row r="92" spans="1:5" x14ac:dyDescent="0.25">
      <c r="A92" s="3">
        <f t="shared" si="11"/>
        <v>91</v>
      </c>
      <c r="B92" s="3" t="str">
        <f t="shared" si="14"/>
        <v>Summer</v>
      </c>
      <c r="C92" s="3" t="s">
        <v>15</v>
      </c>
      <c r="D92" s="16">
        <v>0.41666666666666669</v>
      </c>
      <c r="E92" s="3" t="s">
        <v>33</v>
      </c>
    </row>
    <row r="93" spans="1:5" x14ac:dyDescent="0.25">
      <c r="A93" s="3">
        <f t="shared" si="11"/>
        <v>92</v>
      </c>
      <c r="B93" s="3" t="str">
        <f t="shared" si="14"/>
        <v>Summer</v>
      </c>
      <c r="C93" s="3" t="str">
        <f>C92</f>
        <v>day 2</v>
      </c>
      <c r="D93" s="16">
        <f t="shared" ref="D93:D94" si="15">D92</f>
        <v>0.41666666666666669</v>
      </c>
      <c r="E93" s="3" t="s">
        <v>34</v>
      </c>
    </row>
    <row r="94" spans="1:5" x14ac:dyDescent="0.25">
      <c r="A94" s="3">
        <f t="shared" si="11"/>
        <v>93</v>
      </c>
      <c r="B94" s="3" t="str">
        <f t="shared" si="14"/>
        <v>Summer</v>
      </c>
      <c r="C94" s="3" t="str">
        <f>C93</f>
        <v>day 2</v>
      </c>
      <c r="D94" s="16">
        <f t="shared" si="15"/>
        <v>0.41666666666666669</v>
      </c>
      <c r="E94" s="3" t="s">
        <v>34</v>
      </c>
    </row>
    <row r="95" spans="1:5" x14ac:dyDescent="0.25">
      <c r="A95" s="3">
        <f t="shared" si="11"/>
        <v>94</v>
      </c>
      <c r="B95" s="3" t="str">
        <f t="shared" si="14"/>
        <v>Summer</v>
      </c>
      <c r="C95" s="3" t="str">
        <f t="shared" si="14"/>
        <v>day 2</v>
      </c>
      <c r="D95" s="16">
        <v>0.58333333333333337</v>
      </c>
      <c r="E95" s="3" t="s">
        <v>33</v>
      </c>
    </row>
    <row r="96" spans="1:5" x14ac:dyDescent="0.25">
      <c r="A96" s="3">
        <f t="shared" si="11"/>
        <v>95</v>
      </c>
      <c r="B96" s="3" t="str">
        <f t="shared" si="14"/>
        <v>Summer</v>
      </c>
      <c r="C96" s="3" t="str">
        <f t="shared" si="14"/>
        <v>day 2</v>
      </c>
      <c r="D96" s="16">
        <f>D95</f>
        <v>0.58333333333333337</v>
      </c>
      <c r="E96" s="3" t="s">
        <v>34</v>
      </c>
    </row>
    <row r="97" spans="1:5" x14ac:dyDescent="0.25">
      <c r="A97" s="3">
        <f t="shared" si="11"/>
        <v>96</v>
      </c>
      <c r="B97" s="3" t="str">
        <f t="shared" si="14"/>
        <v>Summer</v>
      </c>
      <c r="C97" s="3" t="str">
        <f t="shared" si="14"/>
        <v>day 2</v>
      </c>
      <c r="D97" s="16">
        <f>D96</f>
        <v>0.58333333333333337</v>
      </c>
      <c r="E97" s="3" t="s">
        <v>34</v>
      </c>
    </row>
    <row r="98" spans="1:5" x14ac:dyDescent="0.25">
      <c r="A98" s="3">
        <f t="shared" si="11"/>
        <v>97</v>
      </c>
      <c r="B98" s="3" t="str">
        <f t="shared" si="14"/>
        <v>Summer</v>
      </c>
      <c r="C98" s="3" t="str">
        <f t="shared" si="14"/>
        <v>day 2</v>
      </c>
      <c r="D98" s="16">
        <v>0.75</v>
      </c>
      <c r="E98" s="3" t="s">
        <v>33</v>
      </c>
    </row>
    <row r="99" spans="1:5" x14ac:dyDescent="0.25">
      <c r="A99" s="3">
        <f t="shared" si="11"/>
        <v>98</v>
      </c>
      <c r="B99" s="3" t="str">
        <f t="shared" si="14"/>
        <v>Summer</v>
      </c>
      <c r="C99" s="3" t="str">
        <f t="shared" si="14"/>
        <v>day 2</v>
      </c>
      <c r="D99" s="16">
        <v>0.75</v>
      </c>
      <c r="E99" s="3" t="s">
        <v>34</v>
      </c>
    </row>
    <row r="100" spans="1:5" x14ac:dyDescent="0.25">
      <c r="A100" s="3">
        <f t="shared" si="11"/>
        <v>99</v>
      </c>
      <c r="B100" s="3" t="str">
        <f t="shared" ref="B100:D109" si="16">B99</f>
        <v>Summer</v>
      </c>
      <c r="C100" s="3" t="str">
        <f t="shared" si="16"/>
        <v>day 2</v>
      </c>
      <c r="D100" s="16">
        <f t="shared" si="16"/>
        <v>0.75</v>
      </c>
      <c r="E100" s="3" t="s">
        <v>34</v>
      </c>
    </row>
    <row r="101" spans="1:5" x14ac:dyDescent="0.25">
      <c r="A101" s="3">
        <f t="shared" si="11"/>
        <v>100</v>
      </c>
      <c r="B101" s="3" t="str">
        <f t="shared" si="16"/>
        <v>Summer</v>
      </c>
      <c r="C101" s="3" t="s">
        <v>16</v>
      </c>
      <c r="D101" s="16">
        <v>0.41666666666666669</v>
      </c>
      <c r="E101" s="3" t="s">
        <v>33</v>
      </c>
    </row>
    <row r="102" spans="1:5" x14ac:dyDescent="0.25">
      <c r="A102" s="3">
        <f t="shared" si="11"/>
        <v>101</v>
      </c>
      <c r="B102" s="3" t="str">
        <f t="shared" si="16"/>
        <v>Summer</v>
      </c>
      <c r="C102" s="3" t="str">
        <f>C101</f>
        <v>day 3</v>
      </c>
      <c r="D102" s="16">
        <f t="shared" ref="D102:D103" si="17">D101</f>
        <v>0.41666666666666669</v>
      </c>
      <c r="E102" s="3" t="s">
        <v>34</v>
      </c>
    </row>
    <row r="103" spans="1:5" x14ac:dyDescent="0.25">
      <c r="A103" s="3">
        <f t="shared" si="11"/>
        <v>102</v>
      </c>
      <c r="B103" s="3" t="str">
        <f t="shared" si="16"/>
        <v>Summer</v>
      </c>
      <c r="C103" s="3" t="str">
        <f>C102</f>
        <v>day 3</v>
      </c>
      <c r="D103" s="16">
        <f t="shared" si="17"/>
        <v>0.41666666666666669</v>
      </c>
      <c r="E103" s="3" t="s">
        <v>34</v>
      </c>
    </row>
    <row r="104" spans="1:5" x14ac:dyDescent="0.25">
      <c r="A104" s="3">
        <f t="shared" si="11"/>
        <v>103</v>
      </c>
      <c r="B104" s="3" t="str">
        <f t="shared" si="16"/>
        <v>Summer</v>
      </c>
      <c r="C104" s="3" t="str">
        <f t="shared" si="16"/>
        <v>day 3</v>
      </c>
      <c r="D104" s="16">
        <v>0.58333333333333337</v>
      </c>
      <c r="E104" s="3" t="s">
        <v>33</v>
      </c>
    </row>
    <row r="105" spans="1:5" x14ac:dyDescent="0.25">
      <c r="A105" s="3">
        <f t="shared" si="11"/>
        <v>104</v>
      </c>
      <c r="B105" s="3" t="str">
        <f t="shared" si="16"/>
        <v>Summer</v>
      </c>
      <c r="C105" s="3" t="str">
        <f t="shared" si="16"/>
        <v>day 3</v>
      </c>
      <c r="D105" s="16">
        <f>D104</f>
        <v>0.58333333333333337</v>
      </c>
      <c r="E105" s="3" t="s">
        <v>34</v>
      </c>
    </row>
    <row r="106" spans="1:5" x14ac:dyDescent="0.25">
      <c r="A106" s="3">
        <f t="shared" si="11"/>
        <v>105</v>
      </c>
      <c r="B106" s="3" t="str">
        <f t="shared" si="16"/>
        <v>Summer</v>
      </c>
      <c r="C106" s="3" t="str">
        <f t="shared" si="16"/>
        <v>day 3</v>
      </c>
      <c r="D106" s="16">
        <f>D105</f>
        <v>0.58333333333333337</v>
      </c>
      <c r="E106" s="3" t="s">
        <v>34</v>
      </c>
    </row>
    <row r="107" spans="1:5" x14ac:dyDescent="0.25">
      <c r="A107" s="3">
        <f t="shared" si="11"/>
        <v>106</v>
      </c>
      <c r="B107" s="3" t="str">
        <f t="shared" si="16"/>
        <v>Summer</v>
      </c>
      <c r="C107" s="3" t="str">
        <f t="shared" si="16"/>
        <v>day 3</v>
      </c>
      <c r="D107" s="16">
        <v>0.75</v>
      </c>
      <c r="E107" s="3" t="s">
        <v>33</v>
      </c>
    </row>
    <row r="108" spans="1:5" x14ac:dyDescent="0.25">
      <c r="A108" s="3">
        <f t="shared" si="11"/>
        <v>107</v>
      </c>
      <c r="B108" s="3" t="str">
        <f t="shared" si="16"/>
        <v>Summer</v>
      </c>
      <c r="C108" s="3" t="str">
        <f t="shared" si="16"/>
        <v>day 3</v>
      </c>
      <c r="D108" s="16">
        <v>0.75</v>
      </c>
      <c r="E108" s="3" t="s">
        <v>34</v>
      </c>
    </row>
    <row r="109" spans="1:5" x14ac:dyDescent="0.25">
      <c r="A109" s="3">
        <f t="shared" si="11"/>
        <v>108</v>
      </c>
      <c r="B109" s="3" t="str">
        <f t="shared" si="16"/>
        <v>Summer</v>
      </c>
      <c r="C109" s="3" t="str">
        <f t="shared" si="16"/>
        <v>day 3</v>
      </c>
      <c r="D109" s="16">
        <f t="shared" si="16"/>
        <v>0.75</v>
      </c>
      <c r="E109" s="3" t="s">
        <v>34</v>
      </c>
    </row>
    <row r="110" spans="1:5" x14ac:dyDescent="0.25">
      <c r="B110" s="3"/>
      <c r="C110" s="3"/>
      <c r="D110" s="15"/>
      <c r="E110" s="3"/>
    </row>
    <row r="111" spans="1:5" x14ac:dyDescent="0.25">
      <c r="B111" s="3"/>
      <c r="C111" s="3"/>
      <c r="D111" s="15"/>
      <c r="E111" s="3"/>
    </row>
    <row r="112" spans="1:5" x14ac:dyDescent="0.25">
      <c r="B112" s="3"/>
      <c r="C112" s="3"/>
      <c r="D112" s="15"/>
      <c r="E112" s="3"/>
    </row>
    <row r="113" spans="2:5" x14ac:dyDescent="0.25">
      <c r="B113" s="3"/>
      <c r="C113" s="3"/>
      <c r="D113" s="15"/>
      <c r="E113" s="3"/>
    </row>
    <row r="114" spans="2:5" x14ac:dyDescent="0.25">
      <c r="B114" s="3"/>
      <c r="C114" s="3"/>
      <c r="D114" s="15"/>
      <c r="E114" s="3"/>
    </row>
    <row r="115" spans="2:5" x14ac:dyDescent="0.25">
      <c r="B115" s="3"/>
      <c r="C115" s="3"/>
      <c r="D115" s="15"/>
      <c r="E115" s="3"/>
    </row>
    <row r="116" spans="2:5" x14ac:dyDescent="0.25">
      <c r="B116" s="3"/>
      <c r="C116" s="3"/>
      <c r="D116" s="15"/>
      <c r="E116" s="3"/>
    </row>
    <row r="117" spans="2:5" x14ac:dyDescent="0.25">
      <c r="B117" s="3"/>
      <c r="C117" s="3"/>
      <c r="D117" s="15"/>
      <c r="E117" s="3"/>
    </row>
    <row r="118" spans="2:5" x14ac:dyDescent="0.25">
      <c r="B118" s="3"/>
      <c r="C118" s="3"/>
      <c r="D118" s="15"/>
      <c r="E118" s="3"/>
    </row>
    <row r="119" spans="2:5" x14ac:dyDescent="0.25">
      <c r="B119" s="3"/>
      <c r="C119" s="3"/>
      <c r="D119" s="15"/>
      <c r="E119" s="3"/>
    </row>
    <row r="120" spans="2:5" x14ac:dyDescent="0.25">
      <c r="B120" s="3"/>
      <c r="C120" s="3"/>
      <c r="D120" s="15"/>
      <c r="E120" s="3"/>
    </row>
    <row r="121" spans="2:5" x14ac:dyDescent="0.25">
      <c r="B121" s="3"/>
      <c r="C121" s="3"/>
      <c r="D121" s="15"/>
      <c r="E121" s="3"/>
    </row>
    <row r="122" spans="2:5" x14ac:dyDescent="0.25">
      <c r="B122" s="3"/>
      <c r="C122" s="3"/>
      <c r="D122" s="15"/>
      <c r="E122" s="3"/>
    </row>
    <row r="123" spans="2:5" x14ac:dyDescent="0.25">
      <c r="B123" s="3"/>
      <c r="C123" s="3"/>
      <c r="D123" s="15"/>
      <c r="E123" s="3"/>
    </row>
    <row r="124" spans="2:5" x14ac:dyDescent="0.25">
      <c r="B124" s="3"/>
      <c r="C124" s="3"/>
      <c r="D124" s="15"/>
      <c r="E124" s="3"/>
    </row>
    <row r="125" spans="2:5" x14ac:dyDescent="0.25">
      <c r="B125" s="3"/>
      <c r="C125" s="3"/>
      <c r="D125" s="15"/>
      <c r="E125" s="3"/>
    </row>
    <row r="126" spans="2:5" x14ac:dyDescent="0.25">
      <c r="B126" s="3"/>
      <c r="C126" s="3"/>
      <c r="D126" s="15"/>
      <c r="E126" s="3"/>
    </row>
    <row r="127" spans="2:5" x14ac:dyDescent="0.25">
      <c r="B127" s="3"/>
      <c r="C127" s="3"/>
      <c r="D127" s="15"/>
      <c r="E127" s="3"/>
    </row>
    <row r="128" spans="2:5" x14ac:dyDescent="0.25">
      <c r="B128" s="3"/>
      <c r="C128" s="3"/>
      <c r="D128" s="15"/>
      <c r="E128" s="3"/>
    </row>
    <row r="129" spans="2:5" x14ac:dyDescent="0.25">
      <c r="B129" s="3"/>
      <c r="C129" s="3"/>
      <c r="D129" s="15"/>
      <c r="E129" s="3"/>
    </row>
    <row r="130" spans="2:5" x14ac:dyDescent="0.25">
      <c r="B130" s="3"/>
      <c r="C130" s="3"/>
      <c r="D130" s="15"/>
      <c r="E130" s="3"/>
    </row>
    <row r="131" spans="2:5" x14ac:dyDescent="0.25">
      <c r="B131" s="3"/>
      <c r="C131" s="3"/>
      <c r="D131" s="15"/>
      <c r="E131" s="3"/>
    </row>
    <row r="132" spans="2:5" x14ac:dyDescent="0.25">
      <c r="B132" s="3"/>
      <c r="C132" s="3"/>
      <c r="D132" s="15"/>
      <c r="E132" s="3"/>
    </row>
    <row r="133" spans="2:5" x14ac:dyDescent="0.25">
      <c r="B133" s="3"/>
      <c r="C133" s="3"/>
      <c r="D133" s="15"/>
      <c r="E133" s="3"/>
    </row>
    <row r="134" spans="2:5" x14ac:dyDescent="0.25">
      <c r="B134" s="3"/>
      <c r="C134" s="3"/>
      <c r="D134" s="15"/>
      <c r="E134" s="3"/>
    </row>
    <row r="135" spans="2:5" x14ac:dyDescent="0.25">
      <c r="B135" s="3"/>
      <c r="C135" s="3"/>
      <c r="D135" s="15"/>
      <c r="E135" s="3"/>
    </row>
    <row r="136" spans="2:5" x14ac:dyDescent="0.25">
      <c r="B136" s="3"/>
      <c r="C136" s="3"/>
      <c r="D136" s="15"/>
      <c r="E136" s="3"/>
    </row>
    <row r="137" spans="2:5" x14ac:dyDescent="0.25">
      <c r="B137" s="3"/>
      <c r="C137" s="3"/>
      <c r="D137" s="15"/>
      <c r="E137" s="3"/>
    </row>
    <row r="138" spans="2:5" x14ac:dyDescent="0.25">
      <c r="B138" s="3"/>
      <c r="C138" s="3"/>
      <c r="D138" s="15"/>
      <c r="E138" s="3"/>
    </row>
    <row r="139" spans="2:5" x14ac:dyDescent="0.25">
      <c r="B139" s="3"/>
      <c r="C139" s="3"/>
      <c r="D139" s="15"/>
      <c r="E139" s="3"/>
    </row>
    <row r="140" spans="2:5" x14ac:dyDescent="0.25">
      <c r="B140" s="3"/>
      <c r="C140" s="3"/>
      <c r="D140" s="15"/>
      <c r="E140" s="3"/>
    </row>
    <row r="141" spans="2:5" x14ac:dyDescent="0.25">
      <c r="B141" s="3"/>
      <c r="C141" s="3"/>
      <c r="D141" s="15"/>
      <c r="E141" s="3"/>
    </row>
    <row r="142" spans="2:5" x14ac:dyDescent="0.25">
      <c r="B142" s="3"/>
      <c r="C142" s="3"/>
      <c r="D142" s="15"/>
      <c r="E142" s="3"/>
    </row>
    <row r="143" spans="2:5" x14ac:dyDescent="0.25">
      <c r="B143" s="3"/>
      <c r="C143" s="3"/>
      <c r="D143" s="15"/>
      <c r="E143" s="3"/>
    </row>
    <row r="144" spans="2:5" x14ac:dyDescent="0.25">
      <c r="B144" s="3"/>
      <c r="C144" s="3"/>
      <c r="D144" s="15"/>
      <c r="E144" s="3"/>
    </row>
    <row r="145" spans="2:5" x14ac:dyDescent="0.25">
      <c r="B145" s="3"/>
      <c r="C145" s="3"/>
      <c r="D145" s="15"/>
      <c r="E145" s="3"/>
    </row>
    <row r="146" spans="2:5" x14ac:dyDescent="0.25">
      <c r="B146" s="3"/>
      <c r="C146" s="3"/>
      <c r="D146" s="15"/>
      <c r="E146" s="3"/>
    </row>
    <row r="147" spans="2:5" x14ac:dyDescent="0.25">
      <c r="B147" s="3"/>
      <c r="C147" s="3"/>
      <c r="D147" s="15"/>
      <c r="E147" s="3"/>
    </row>
    <row r="148" spans="2:5" x14ac:dyDescent="0.25">
      <c r="B148" s="3"/>
      <c r="C148" s="3"/>
      <c r="D148" s="15"/>
      <c r="E148" s="3"/>
    </row>
    <row r="149" spans="2:5" x14ac:dyDescent="0.25">
      <c r="B149" s="3"/>
      <c r="C149" s="3"/>
      <c r="D149" s="15"/>
      <c r="E149" s="3"/>
    </row>
    <row r="150" spans="2:5" x14ac:dyDescent="0.25">
      <c r="B150" s="3"/>
      <c r="C150" s="3"/>
      <c r="D150" s="15"/>
      <c r="E150" s="3"/>
    </row>
    <row r="151" spans="2:5" x14ac:dyDescent="0.25">
      <c r="B151" s="3"/>
      <c r="C151" s="3"/>
      <c r="D151" s="15"/>
      <c r="E151" s="3"/>
    </row>
    <row r="152" spans="2:5" x14ac:dyDescent="0.25">
      <c r="B152" s="3"/>
      <c r="C152" s="3"/>
      <c r="D152" s="15"/>
      <c r="E152" s="3"/>
    </row>
    <row r="153" spans="2:5" x14ac:dyDescent="0.25">
      <c r="B153" s="3"/>
      <c r="C153" s="3"/>
      <c r="D153" s="15"/>
      <c r="E153" s="3"/>
    </row>
    <row r="154" spans="2:5" x14ac:dyDescent="0.25">
      <c r="B154" s="3"/>
      <c r="C154" s="3"/>
      <c r="D154" s="15"/>
      <c r="E154" s="3"/>
    </row>
    <row r="155" spans="2:5" x14ac:dyDescent="0.25">
      <c r="B155" s="3"/>
      <c r="C155" s="3"/>
      <c r="D155" s="15"/>
      <c r="E155" s="3"/>
    </row>
    <row r="156" spans="2:5" x14ac:dyDescent="0.25">
      <c r="B156" s="3"/>
      <c r="C156" s="3"/>
      <c r="D156" s="15"/>
      <c r="E156" s="3"/>
    </row>
    <row r="157" spans="2:5" x14ac:dyDescent="0.25">
      <c r="B157" s="3"/>
      <c r="C157" s="3"/>
      <c r="D157" s="15"/>
      <c r="E157" s="3"/>
    </row>
    <row r="158" spans="2:5" x14ac:dyDescent="0.25">
      <c r="B158" s="3"/>
      <c r="C158" s="3"/>
      <c r="D158" s="15"/>
      <c r="E158" s="3"/>
    </row>
    <row r="159" spans="2:5" x14ac:dyDescent="0.25">
      <c r="B159" s="3"/>
      <c r="C159" s="3"/>
      <c r="D159" s="15"/>
      <c r="E159" s="3"/>
    </row>
    <row r="160" spans="2:5" x14ac:dyDescent="0.25">
      <c r="B160" s="3"/>
      <c r="C160" s="3"/>
      <c r="D160" s="15"/>
      <c r="E160" s="3"/>
    </row>
    <row r="161" spans="2:5" x14ac:dyDescent="0.25">
      <c r="B161" s="3"/>
      <c r="C161" s="3"/>
      <c r="D161" s="15"/>
      <c r="E161" s="3"/>
    </row>
    <row r="162" spans="2:5" x14ac:dyDescent="0.25">
      <c r="B162" s="3"/>
      <c r="C162" s="3"/>
      <c r="D162" s="15"/>
      <c r="E162" s="3"/>
    </row>
    <row r="163" spans="2:5" x14ac:dyDescent="0.25">
      <c r="B163" s="3"/>
      <c r="C163" s="3"/>
      <c r="D163" s="15"/>
      <c r="E163" s="3"/>
    </row>
    <row r="164" spans="2:5" x14ac:dyDescent="0.25">
      <c r="B164" s="3"/>
      <c r="C164" s="3"/>
      <c r="D164" s="15"/>
      <c r="E164" s="3"/>
    </row>
    <row r="165" spans="2:5" x14ac:dyDescent="0.25">
      <c r="B165" s="3"/>
      <c r="C165" s="3"/>
      <c r="D165" s="15"/>
      <c r="E165" s="3"/>
    </row>
    <row r="166" spans="2:5" x14ac:dyDescent="0.25">
      <c r="B166" s="3"/>
      <c r="C166" s="3"/>
      <c r="D166" s="15"/>
      <c r="E166" s="3"/>
    </row>
    <row r="167" spans="2:5" x14ac:dyDescent="0.25">
      <c r="B167" s="3"/>
      <c r="C167" s="3"/>
      <c r="D167" s="15"/>
      <c r="E167" s="3"/>
    </row>
    <row r="168" spans="2:5" x14ac:dyDescent="0.25">
      <c r="B168" s="3"/>
      <c r="C168" s="3"/>
      <c r="D168" s="15"/>
      <c r="E168" s="3"/>
    </row>
    <row r="169" spans="2:5" x14ac:dyDescent="0.25">
      <c r="B169" s="3"/>
      <c r="C169" s="3"/>
      <c r="D169" s="15"/>
      <c r="E169" s="3"/>
    </row>
    <row r="170" spans="2:5" x14ac:dyDescent="0.25">
      <c r="B170" s="3"/>
      <c r="C170" s="3"/>
      <c r="D170" s="15"/>
      <c r="E170" s="3"/>
    </row>
    <row r="171" spans="2:5" x14ac:dyDescent="0.25">
      <c r="B171" s="3"/>
      <c r="C171" s="3"/>
      <c r="D171" s="15"/>
      <c r="E171" s="3"/>
    </row>
    <row r="172" spans="2:5" x14ac:dyDescent="0.25">
      <c r="B172" s="3"/>
      <c r="C172" s="3"/>
      <c r="D172" s="15"/>
      <c r="E172" s="3"/>
    </row>
    <row r="173" spans="2:5" x14ac:dyDescent="0.25">
      <c r="B173" s="3"/>
      <c r="C173" s="3"/>
      <c r="D173" s="15"/>
      <c r="E173" s="3"/>
    </row>
    <row r="174" spans="2:5" x14ac:dyDescent="0.25">
      <c r="B174" s="3"/>
      <c r="C174" s="3"/>
      <c r="D174" s="15"/>
      <c r="E174" s="3"/>
    </row>
    <row r="175" spans="2:5" x14ac:dyDescent="0.25">
      <c r="B175" s="3"/>
      <c r="C175" s="3"/>
      <c r="D175" s="15"/>
      <c r="E175" s="3"/>
    </row>
    <row r="176" spans="2:5" x14ac:dyDescent="0.25">
      <c r="B176" s="3"/>
      <c r="C176" s="3"/>
      <c r="D176" s="15"/>
      <c r="E176" s="3"/>
    </row>
    <row r="177" spans="2:5" x14ac:dyDescent="0.25">
      <c r="B177" s="3"/>
      <c r="C177" s="3"/>
      <c r="D177" s="15"/>
      <c r="E177" s="3"/>
    </row>
    <row r="178" spans="2:5" x14ac:dyDescent="0.25">
      <c r="B178" s="3"/>
      <c r="C178" s="3"/>
      <c r="D178" s="15"/>
      <c r="E178" s="3"/>
    </row>
    <row r="179" spans="2:5" x14ac:dyDescent="0.25">
      <c r="B179" s="3"/>
      <c r="C179" s="3"/>
      <c r="D179" s="15"/>
      <c r="E179" s="3"/>
    </row>
    <row r="180" spans="2:5" x14ac:dyDescent="0.25">
      <c r="B180" s="3"/>
      <c r="C180" s="3"/>
      <c r="D180" s="15"/>
      <c r="E180" s="3"/>
    </row>
    <row r="181" spans="2:5" x14ac:dyDescent="0.25">
      <c r="B181" s="3"/>
      <c r="C181" s="3"/>
      <c r="D181" s="15"/>
      <c r="E181" s="3"/>
    </row>
    <row r="182" spans="2:5" x14ac:dyDescent="0.25">
      <c r="B182" s="3"/>
      <c r="C182" s="3"/>
      <c r="D182" s="15"/>
      <c r="E182" s="3"/>
    </row>
    <row r="183" spans="2:5" x14ac:dyDescent="0.25">
      <c r="B183" s="3"/>
      <c r="C183" s="3"/>
      <c r="D183" s="15"/>
      <c r="E183" s="3"/>
    </row>
    <row r="184" spans="2:5" x14ac:dyDescent="0.25">
      <c r="B184" s="3"/>
      <c r="C184" s="3"/>
      <c r="D184" s="15"/>
      <c r="E184" s="3"/>
    </row>
    <row r="185" spans="2:5" x14ac:dyDescent="0.25">
      <c r="B185" s="3"/>
      <c r="C185" s="3"/>
      <c r="D185" s="15"/>
      <c r="E185" s="3"/>
    </row>
    <row r="186" spans="2:5" x14ac:dyDescent="0.25">
      <c r="B186" s="3"/>
      <c r="C186" s="3"/>
      <c r="D186" s="15"/>
      <c r="E186" s="3"/>
    </row>
    <row r="187" spans="2:5" x14ac:dyDescent="0.25">
      <c r="B187" s="3"/>
      <c r="C187" s="3"/>
      <c r="D187" s="15"/>
      <c r="E187" s="3"/>
    </row>
    <row r="188" spans="2:5" x14ac:dyDescent="0.25">
      <c r="B188" s="3"/>
      <c r="C188" s="3"/>
      <c r="D188" s="15"/>
      <c r="E188" s="3"/>
    </row>
    <row r="189" spans="2:5" x14ac:dyDescent="0.25">
      <c r="B189" s="3"/>
      <c r="C189" s="3"/>
      <c r="D189" s="15"/>
      <c r="E189" s="3"/>
    </row>
    <row r="190" spans="2:5" x14ac:dyDescent="0.25">
      <c r="B190" s="3"/>
      <c r="C190" s="3"/>
      <c r="D190" s="15"/>
      <c r="E190" s="3"/>
    </row>
    <row r="191" spans="2:5" x14ac:dyDescent="0.25">
      <c r="B191" s="3"/>
      <c r="C191" s="3"/>
      <c r="D191" s="15"/>
      <c r="E191" s="3"/>
    </row>
    <row r="192" spans="2:5" x14ac:dyDescent="0.25">
      <c r="B192" s="3"/>
      <c r="C192" s="3"/>
      <c r="D192" s="15"/>
      <c r="E192" s="3"/>
    </row>
    <row r="193" spans="2:5" x14ac:dyDescent="0.25">
      <c r="B193" s="3"/>
      <c r="C193" s="3"/>
      <c r="D193" s="15"/>
      <c r="E193" s="3"/>
    </row>
    <row r="194" spans="2:5" x14ac:dyDescent="0.25">
      <c r="B194" s="3"/>
      <c r="C194" s="3"/>
      <c r="D194" s="15"/>
      <c r="E194" s="3"/>
    </row>
    <row r="195" spans="2:5" x14ac:dyDescent="0.25">
      <c r="B195" s="3"/>
      <c r="C195" s="3"/>
      <c r="D195" s="15"/>
      <c r="E195" s="3"/>
    </row>
    <row r="196" spans="2:5" x14ac:dyDescent="0.25">
      <c r="B196" s="3"/>
      <c r="C196" s="3"/>
      <c r="D196" s="15"/>
      <c r="E196" s="3"/>
    </row>
    <row r="197" spans="2:5" x14ac:dyDescent="0.25">
      <c r="B197" s="3"/>
      <c r="C197" s="3"/>
      <c r="D197" s="15"/>
      <c r="E197" s="3"/>
    </row>
    <row r="198" spans="2:5" x14ac:dyDescent="0.25">
      <c r="B198" s="3"/>
      <c r="C198" s="3"/>
      <c r="D198" s="15"/>
      <c r="E198" s="3"/>
    </row>
    <row r="199" spans="2:5" x14ac:dyDescent="0.25">
      <c r="B199" s="3"/>
      <c r="C199" s="3"/>
      <c r="D199" s="15"/>
      <c r="E199" s="3"/>
    </row>
    <row r="200" spans="2:5" x14ac:dyDescent="0.25">
      <c r="B200" s="3"/>
      <c r="C200" s="3"/>
      <c r="D200" s="15"/>
      <c r="E200" s="3"/>
    </row>
    <row r="201" spans="2:5" x14ac:dyDescent="0.25">
      <c r="B201" s="3"/>
      <c r="C201" s="3"/>
      <c r="D201" s="15"/>
      <c r="E201" s="3"/>
    </row>
    <row r="202" spans="2:5" x14ac:dyDescent="0.25">
      <c r="B202" s="3"/>
      <c r="C202" s="3"/>
      <c r="D202" s="15"/>
      <c r="E202" s="3"/>
    </row>
    <row r="203" spans="2:5" x14ac:dyDescent="0.25">
      <c r="B203" s="3"/>
      <c r="C203" s="3"/>
      <c r="D203" s="15"/>
      <c r="E203" s="3"/>
    </row>
    <row r="204" spans="2:5" x14ac:dyDescent="0.25">
      <c r="B204" s="3"/>
      <c r="C204" s="3"/>
      <c r="D204" s="15"/>
      <c r="E204" s="3"/>
    </row>
    <row r="205" spans="2:5" x14ac:dyDescent="0.25">
      <c r="B205" s="3"/>
      <c r="C205" s="3"/>
      <c r="D205" s="15"/>
      <c r="E205" s="3"/>
    </row>
    <row r="206" spans="2:5" x14ac:dyDescent="0.25">
      <c r="B206" s="3"/>
      <c r="C206" s="3"/>
      <c r="D206" s="15"/>
      <c r="E206" s="3"/>
    </row>
    <row r="207" spans="2:5" x14ac:dyDescent="0.25">
      <c r="B207" s="3"/>
      <c r="C207" s="3"/>
      <c r="D207" s="15"/>
      <c r="E207" s="3"/>
    </row>
    <row r="208" spans="2:5" x14ac:dyDescent="0.25">
      <c r="B208" s="3"/>
      <c r="C208" s="3"/>
      <c r="D208" s="15"/>
      <c r="E208" s="3"/>
    </row>
    <row r="209" spans="2:5" x14ac:dyDescent="0.25">
      <c r="B209" s="3"/>
      <c r="C209" s="3"/>
      <c r="D209" s="15"/>
      <c r="E209" s="3"/>
    </row>
    <row r="210" spans="2:5" x14ac:dyDescent="0.25">
      <c r="B210" s="3"/>
      <c r="C210" s="3"/>
      <c r="D210" s="15"/>
      <c r="E210" s="3"/>
    </row>
    <row r="211" spans="2:5" x14ac:dyDescent="0.25">
      <c r="B211" s="3"/>
      <c r="C211" s="3"/>
      <c r="D211" s="15"/>
      <c r="E211" s="3"/>
    </row>
    <row r="212" spans="2:5" x14ac:dyDescent="0.25">
      <c r="B212" s="3"/>
      <c r="C212" s="3"/>
      <c r="D212" s="15"/>
      <c r="E212" s="3"/>
    </row>
    <row r="213" spans="2:5" x14ac:dyDescent="0.25">
      <c r="B213" s="3"/>
      <c r="C213" s="3"/>
      <c r="D213" s="15"/>
      <c r="E213" s="3"/>
    </row>
    <row r="214" spans="2:5" x14ac:dyDescent="0.25">
      <c r="B214" s="3"/>
      <c r="C214" s="3"/>
      <c r="D214" s="15"/>
      <c r="E214" s="3"/>
    </row>
    <row r="215" spans="2:5" x14ac:dyDescent="0.25">
      <c r="B215" s="3"/>
      <c r="C215" s="3"/>
      <c r="D215" s="15"/>
      <c r="E215" s="3"/>
    </row>
    <row r="216" spans="2:5" x14ac:dyDescent="0.25">
      <c r="B216" s="3"/>
      <c r="C216" s="3"/>
      <c r="D216" s="15"/>
      <c r="E216" s="3"/>
    </row>
    <row r="217" spans="2:5" x14ac:dyDescent="0.25">
      <c r="B217" s="3"/>
      <c r="C217" s="3"/>
      <c r="D217" s="15"/>
      <c r="E2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Abioticos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S.M. Celis Plá</dc:creator>
  <cp:lastModifiedBy>Paula SM Celis Plá</cp:lastModifiedBy>
  <dcterms:created xsi:type="dcterms:W3CDTF">2022-03-09T16:18:08Z</dcterms:created>
  <dcterms:modified xsi:type="dcterms:W3CDTF">2022-10-01T15:47:29Z</dcterms:modified>
</cp:coreProperties>
</file>