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09d7c5f0d5d8a3/26.- Comisión Regional Ciencia y Tecnologia Valparaíso (CORECYT)/Escritorio 1/Diplomado de análisis de datos en Biociencias/"/>
    </mc:Choice>
  </mc:AlternateContent>
  <xr:revisionPtr revIDLastSave="270" documentId="8_{74ABF6CE-DBEE-4A1F-B370-F9D241DA22F4}" xr6:coauthVersionLast="47" xr6:coauthVersionMax="47" xr10:uidLastSave="{22A7CF78-603D-4B9F-B2E2-64B73C9B680A}"/>
  <bookViews>
    <workbookView xWindow="-120" yWindow="-120" windowWidth="29040" windowHeight="15840" xr2:uid="{F6CB8EC4-629D-46C0-9DD0-C343A5C4D173}"/>
  </bookViews>
  <sheets>
    <sheet name="fisiologicos + ambientales" sheetId="2" r:id="rId1"/>
    <sheet name="Hoja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9" i="2" l="1"/>
  <c r="C105" i="2"/>
  <c r="C106" i="2" s="1"/>
  <c r="C102" i="2"/>
  <c r="C103" i="2" s="1"/>
  <c r="C100" i="2"/>
  <c r="C96" i="2"/>
  <c r="C97" i="2" s="1"/>
  <c r="C93" i="2"/>
  <c r="C94" i="2" s="1"/>
  <c r="C91" i="2"/>
  <c r="C87" i="2"/>
  <c r="C88" i="2" s="1"/>
  <c r="C84" i="2"/>
  <c r="C85" i="2" s="1"/>
  <c r="C82" i="2"/>
  <c r="C78" i="2"/>
  <c r="C79" i="2" s="1"/>
  <c r="C75" i="2"/>
  <c r="C76" i="2" s="1"/>
  <c r="C73" i="2"/>
  <c r="C69" i="2"/>
  <c r="C70" i="2" s="1"/>
  <c r="C66" i="2"/>
  <c r="C67" i="2" s="1"/>
  <c r="C64" i="2"/>
  <c r="C60" i="2"/>
  <c r="C61" i="2" s="1"/>
  <c r="C57" i="2"/>
  <c r="C58" i="2" s="1"/>
  <c r="C55" i="2"/>
  <c r="C51" i="2"/>
  <c r="C52" i="2" s="1"/>
  <c r="C48" i="2"/>
  <c r="C49" i="2" s="1"/>
  <c r="C46" i="2"/>
  <c r="C42" i="2"/>
  <c r="C43" i="2" s="1"/>
  <c r="C39" i="2"/>
  <c r="C40" i="2" s="1"/>
  <c r="C37" i="2"/>
  <c r="C33" i="2"/>
  <c r="C34" i="2" s="1"/>
  <c r="C30" i="2"/>
  <c r="C31" i="2" s="1"/>
  <c r="C28" i="2"/>
  <c r="C24" i="2"/>
  <c r="C25" i="2" s="1"/>
  <c r="C21" i="2"/>
  <c r="C22" i="2" s="1"/>
  <c r="C19" i="2"/>
  <c r="C15" i="2"/>
  <c r="C16" i="2" s="1"/>
  <c r="C12" i="2"/>
  <c r="C13" i="2" s="1"/>
  <c r="D109" i="4"/>
  <c r="D106" i="4"/>
  <c r="D105" i="4"/>
  <c r="C103" i="4"/>
  <c r="C104" i="4" s="1"/>
  <c r="C105" i="4" s="1"/>
  <c r="C106" i="4" s="1"/>
  <c r="C107" i="4" s="1"/>
  <c r="C108" i="4" s="1"/>
  <c r="C109" i="4" s="1"/>
  <c r="D102" i="4"/>
  <c r="D103" i="4" s="1"/>
  <c r="C102" i="4"/>
  <c r="D100" i="4"/>
  <c r="D97" i="4"/>
  <c r="D96" i="4"/>
  <c r="D94" i="4"/>
  <c r="C94" i="4"/>
  <c r="C95" i="4" s="1"/>
  <c r="C96" i="4" s="1"/>
  <c r="C97" i="4" s="1"/>
  <c r="C98" i="4" s="1"/>
  <c r="C99" i="4" s="1"/>
  <c r="C100" i="4" s="1"/>
  <c r="D93" i="4"/>
  <c r="C93" i="4"/>
  <c r="D91" i="4"/>
  <c r="D87" i="4"/>
  <c r="D88" i="4" s="1"/>
  <c r="D85" i="4"/>
  <c r="D84" i="4"/>
  <c r="C84" i="4"/>
  <c r="C85" i="4" s="1"/>
  <c r="C86" i="4" s="1"/>
  <c r="C87" i="4" s="1"/>
  <c r="C88" i="4" s="1"/>
  <c r="C89" i="4" s="1"/>
  <c r="C90" i="4" s="1"/>
  <c r="C91" i="4" s="1"/>
  <c r="B84" i="4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D82" i="4"/>
  <c r="D78" i="4"/>
  <c r="D79" i="4" s="1"/>
  <c r="D76" i="4"/>
  <c r="D75" i="4"/>
  <c r="C75" i="4"/>
  <c r="C76" i="4" s="1"/>
  <c r="C77" i="4" s="1"/>
  <c r="C78" i="4" s="1"/>
  <c r="C79" i="4" s="1"/>
  <c r="C80" i="4" s="1"/>
  <c r="C81" i="4" s="1"/>
  <c r="C82" i="4" s="1"/>
  <c r="D73" i="4"/>
  <c r="D69" i="4"/>
  <c r="D70" i="4" s="1"/>
  <c r="D66" i="4"/>
  <c r="D67" i="4" s="1"/>
  <c r="C66" i="4"/>
  <c r="C67" i="4" s="1"/>
  <c r="C68" i="4" s="1"/>
  <c r="C69" i="4" s="1"/>
  <c r="C70" i="4" s="1"/>
  <c r="C71" i="4" s="1"/>
  <c r="C72" i="4" s="1"/>
  <c r="C73" i="4" s="1"/>
  <c r="D64" i="4"/>
  <c r="D61" i="4"/>
  <c r="D60" i="4"/>
  <c r="B59" i="4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58" i="4"/>
  <c r="D57" i="4"/>
  <c r="D58" i="4" s="1"/>
  <c r="C57" i="4"/>
  <c r="C58" i="4" s="1"/>
  <c r="C59" i="4" s="1"/>
  <c r="C60" i="4" s="1"/>
  <c r="C61" i="4" s="1"/>
  <c r="C62" i="4" s="1"/>
  <c r="C63" i="4" s="1"/>
  <c r="C64" i="4" s="1"/>
  <c r="B57" i="4"/>
  <c r="D55" i="4"/>
  <c r="D51" i="4"/>
  <c r="D52" i="4" s="1"/>
  <c r="D48" i="4"/>
  <c r="D49" i="4" s="1"/>
  <c r="C48" i="4"/>
  <c r="C49" i="4" s="1"/>
  <c r="C50" i="4" s="1"/>
  <c r="C51" i="4" s="1"/>
  <c r="C52" i="4" s="1"/>
  <c r="C53" i="4" s="1"/>
  <c r="C54" i="4" s="1"/>
  <c r="C55" i="4" s="1"/>
  <c r="D46" i="4"/>
  <c r="D43" i="4"/>
  <c r="D42" i="4"/>
  <c r="C41" i="4"/>
  <c r="C42" i="4" s="1"/>
  <c r="C43" i="4" s="1"/>
  <c r="C44" i="4" s="1"/>
  <c r="C45" i="4" s="1"/>
  <c r="C46" i="4" s="1"/>
  <c r="C40" i="4"/>
  <c r="D39" i="4"/>
  <c r="D40" i="4" s="1"/>
  <c r="C39" i="4"/>
  <c r="D37" i="4"/>
  <c r="D34" i="4"/>
  <c r="D33" i="4"/>
  <c r="C31" i="4"/>
  <c r="C32" i="4" s="1"/>
  <c r="C33" i="4" s="1"/>
  <c r="C34" i="4" s="1"/>
  <c r="C35" i="4" s="1"/>
  <c r="C36" i="4" s="1"/>
  <c r="C37" i="4" s="1"/>
  <c r="B31" i="4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D30" i="4"/>
  <c r="D31" i="4" s="1"/>
  <c r="C30" i="4"/>
  <c r="B30" i="4"/>
  <c r="D28" i="4"/>
  <c r="D25" i="4"/>
  <c r="D24" i="4"/>
  <c r="D22" i="4"/>
  <c r="C22" i="4"/>
  <c r="C23" i="4" s="1"/>
  <c r="C24" i="4" s="1"/>
  <c r="C25" i="4" s="1"/>
  <c r="C26" i="4" s="1"/>
  <c r="C27" i="4" s="1"/>
  <c r="C28" i="4" s="1"/>
  <c r="D21" i="4"/>
  <c r="C21" i="4"/>
  <c r="D19" i="4"/>
  <c r="D16" i="4"/>
  <c r="D15" i="4"/>
  <c r="C13" i="4"/>
  <c r="C14" i="4" s="1"/>
  <c r="C15" i="4" s="1"/>
  <c r="C16" i="4" s="1"/>
  <c r="C17" i="4" s="1"/>
  <c r="C18" i="4" s="1"/>
  <c r="C19" i="4" s="1"/>
  <c r="D12" i="4"/>
  <c r="D13" i="4" s="1"/>
  <c r="C12" i="4"/>
  <c r="D10" i="4"/>
  <c r="D6" i="4"/>
  <c r="D7" i="4" s="1"/>
  <c r="D4" i="4"/>
  <c r="D3" i="4"/>
  <c r="C3" i="4"/>
  <c r="C4" i="4" s="1"/>
  <c r="C5" i="4" s="1"/>
  <c r="C6" i="4" s="1"/>
  <c r="C7" i="4" s="1"/>
  <c r="C8" i="4" s="1"/>
  <c r="C9" i="4" s="1"/>
  <c r="C10" i="4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C10" i="2"/>
  <c r="B102" i="2"/>
  <c r="B103" i="2" s="1"/>
  <c r="B104" i="2" s="1"/>
  <c r="B105" i="2" s="1"/>
  <c r="B106" i="2" s="1"/>
  <c r="B107" i="2" s="1"/>
  <c r="B108" i="2" s="1"/>
  <c r="B109" i="2" s="1"/>
  <c r="B93" i="2"/>
  <c r="B94" i="2" s="1"/>
  <c r="B95" i="2" s="1"/>
  <c r="B96" i="2" s="1"/>
  <c r="B97" i="2" s="1"/>
  <c r="B98" i="2" s="1"/>
  <c r="B99" i="2" s="1"/>
  <c r="B100" i="2" s="1"/>
  <c r="B84" i="2"/>
  <c r="B85" i="2" s="1"/>
  <c r="B86" i="2" s="1"/>
  <c r="B87" i="2" s="1"/>
  <c r="B88" i="2" s="1"/>
  <c r="B89" i="2" s="1"/>
  <c r="B90" i="2" s="1"/>
  <c r="B91" i="2" s="1"/>
  <c r="B75" i="2"/>
  <c r="B76" i="2" s="1"/>
  <c r="B77" i="2" s="1"/>
  <c r="B78" i="2" s="1"/>
  <c r="B79" i="2" s="1"/>
  <c r="B80" i="2" s="1"/>
  <c r="B81" i="2" s="1"/>
  <c r="B82" i="2" s="1"/>
  <c r="B66" i="2"/>
  <c r="B67" i="2" s="1"/>
  <c r="B68" i="2" s="1"/>
  <c r="B69" i="2" s="1"/>
  <c r="B70" i="2" s="1"/>
  <c r="B71" i="2" s="1"/>
  <c r="B72" i="2" s="1"/>
  <c r="B73" i="2" s="1"/>
  <c r="B57" i="2"/>
  <c r="B58" i="2" s="1"/>
  <c r="B59" i="2" s="1"/>
  <c r="B60" i="2" s="1"/>
  <c r="B61" i="2" s="1"/>
  <c r="B62" i="2" s="1"/>
  <c r="B63" i="2" s="1"/>
  <c r="B64" i="2" s="1"/>
  <c r="B48" i="2"/>
  <c r="B49" i="2" s="1"/>
  <c r="B50" i="2" s="1"/>
  <c r="B51" i="2" s="1"/>
  <c r="B52" i="2" s="1"/>
  <c r="B53" i="2" s="1"/>
  <c r="B54" i="2" s="1"/>
  <c r="B55" i="2" s="1"/>
  <c r="B39" i="2"/>
  <c r="B40" i="2" s="1"/>
  <c r="B41" i="2" s="1"/>
  <c r="B42" i="2" s="1"/>
  <c r="B43" i="2" s="1"/>
  <c r="B44" i="2" s="1"/>
  <c r="B45" i="2" s="1"/>
  <c r="B46" i="2" s="1"/>
  <c r="B30" i="2"/>
  <c r="B31" i="2" s="1"/>
  <c r="B32" i="2" s="1"/>
  <c r="B33" i="2" s="1"/>
  <c r="B34" i="2" s="1"/>
  <c r="B35" i="2" s="1"/>
  <c r="B36" i="2" s="1"/>
  <c r="B37" i="2" s="1"/>
  <c r="A84" i="2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57" i="2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30" i="2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B21" i="2"/>
  <c r="B22" i="2" s="1"/>
  <c r="B23" i="2" s="1"/>
  <c r="B24" i="2" s="1"/>
  <c r="B25" i="2" s="1"/>
  <c r="B26" i="2" s="1"/>
  <c r="B27" i="2" s="1"/>
  <c r="B28" i="2" s="1"/>
  <c r="B12" i="2"/>
  <c r="B13" i="2" s="1"/>
  <c r="B14" i="2" s="1"/>
  <c r="B15" i="2" s="1"/>
  <c r="B16" i="2" s="1"/>
  <c r="B17" i="2" s="1"/>
  <c r="B18" i="2" s="1"/>
  <c r="B19" i="2" s="1"/>
  <c r="C6" i="2"/>
  <c r="C7" i="2" s="1"/>
  <c r="C3" i="2"/>
  <c r="C4" i="2" s="1"/>
  <c r="B3" i="2"/>
  <c r="B4" i="2" s="1"/>
  <c r="B5" i="2" s="1"/>
  <c r="B6" i="2" s="1"/>
  <c r="B7" i="2" s="1"/>
  <c r="B8" i="2" s="1"/>
  <c r="B9" i="2" s="1"/>
  <c r="B10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</calcChain>
</file>

<file path=xl/sharedStrings.xml><?xml version="1.0" encoding="utf-8"?>
<sst xmlns="http://schemas.openxmlformats.org/spreadsheetml/2006/main" count="322" uniqueCount="34">
  <si>
    <t xml:space="preserve">Sesonal </t>
  </si>
  <si>
    <t xml:space="preserve">time </t>
  </si>
  <si>
    <t xml:space="preserve">hours </t>
  </si>
  <si>
    <t xml:space="preserve">pH </t>
  </si>
  <si>
    <t>NO3-</t>
  </si>
  <si>
    <t>PO43 -</t>
  </si>
  <si>
    <t>Temperature</t>
  </si>
  <si>
    <t>Salinity</t>
  </si>
  <si>
    <t xml:space="preserve">PAR </t>
  </si>
  <si>
    <t>UVA</t>
  </si>
  <si>
    <t xml:space="preserve">UVB </t>
  </si>
  <si>
    <t>Replicate</t>
  </si>
  <si>
    <t>Sample_id</t>
  </si>
  <si>
    <t xml:space="preserve">Spring </t>
  </si>
  <si>
    <t>Summer</t>
  </si>
  <si>
    <t>day 2</t>
  </si>
  <si>
    <t>day 3</t>
  </si>
  <si>
    <t xml:space="preserve">Chla </t>
  </si>
  <si>
    <t>Chlc</t>
  </si>
  <si>
    <t>Car</t>
  </si>
  <si>
    <t>PC</t>
  </si>
  <si>
    <t>DPPH</t>
  </si>
  <si>
    <t>C</t>
  </si>
  <si>
    <t>N</t>
  </si>
  <si>
    <t>C:N</t>
  </si>
  <si>
    <t>Autumn</t>
  </si>
  <si>
    <t>Winter</t>
  </si>
  <si>
    <t>day1</t>
  </si>
  <si>
    <t>R1</t>
  </si>
  <si>
    <t>R2</t>
  </si>
  <si>
    <t>hora 1</t>
  </si>
  <si>
    <t>hora 2</t>
  </si>
  <si>
    <t>hora 3</t>
  </si>
  <si>
    <t>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</si>
</sst>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6" formatCode="[$-F400]h:mm:ss\ AM/PM"/>
    <numFmt numFmtId="167" formatCode="[$-580A]hh:mm:ss\ AM/P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2" fontId="0" fillId="2" borderId="0" xfId="0" applyNumberFormat="1" applyFill="1" applyAlignment="1">
      <alignment horizontal="center"/>
    </xf>
    <xf numFmtId="2" fontId="2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4D517-96D9-461A-81A7-283717F94253}">
  <dimension ref="A1:T348"/>
  <sheetViews>
    <sheetView tabSelected="1" zoomScale="70" zoomScaleNormal="70" workbookViewId="0">
      <selection activeCell="V17" sqref="V17"/>
    </sheetView>
  </sheetViews>
  <sheetFormatPr baseColWidth="10" defaultRowHeight="15" x14ac:dyDescent="0.25"/>
  <cols>
    <col min="1" max="1" width="12.5703125" bestFit="1" customWidth="1"/>
    <col min="2" max="2" width="8" bestFit="1" customWidth="1"/>
    <col min="3" max="3" width="10.7109375" style="17" customWidth="1"/>
    <col min="4" max="4" width="13.42578125" bestFit="1" customWidth="1"/>
    <col min="5" max="6" width="7.5703125" bestFit="1" customWidth="1"/>
    <col min="7" max="8" width="6.85546875" bestFit="1" customWidth="1"/>
    <col min="9" max="9" width="9.7109375" bestFit="1" customWidth="1"/>
    <col min="10" max="11" width="7.140625" bestFit="1" customWidth="1"/>
    <col min="12" max="12" width="6.42578125" bestFit="1" customWidth="1"/>
    <col min="13" max="14" width="10.42578125" style="1" bestFit="1" customWidth="1"/>
    <col min="15" max="15" width="16" style="1" bestFit="1" customWidth="1"/>
    <col min="16" max="16" width="10.85546875" style="1" customWidth="1"/>
    <col min="17" max="17" width="10.140625" style="1" bestFit="1" customWidth="1"/>
    <col min="18" max="18" width="15.28515625" style="1" bestFit="1" customWidth="1"/>
    <col min="19" max="19" width="15.5703125" style="1" bestFit="1" customWidth="1"/>
    <col min="20" max="20" width="15.42578125" style="1" bestFit="1" customWidth="1"/>
  </cols>
  <sheetData>
    <row r="1" spans="1:20" x14ac:dyDescent="0.25">
      <c r="A1" s="4" t="s">
        <v>0</v>
      </c>
      <c r="B1" s="4" t="s">
        <v>1</v>
      </c>
      <c r="C1" s="15" t="s">
        <v>2</v>
      </c>
      <c r="D1" s="4" t="s">
        <v>11</v>
      </c>
      <c r="E1" s="5" t="s">
        <v>17</v>
      </c>
      <c r="F1" s="5" t="s">
        <v>18</v>
      </c>
      <c r="G1" s="5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5" t="s">
        <v>4</v>
      </c>
      <c r="N1" s="5" t="s">
        <v>5</v>
      </c>
      <c r="O1" s="4" t="s">
        <v>6</v>
      </c>
      <c r="P1" s="4" t="s">
        <v>3</v>
      </c>
      <c r="Q1" s="4" t="s">
        <v>7</v>
      </c>
      <c r="R1" s="4" t="s">
        <v>8</v>
      </c>
      <c r="S1" s="4" t="s">
        <v>9</v>
      </c>
      <c r="T1" s="4" t="s">
        <v>10</v>
      </c>
    </row>
    <row r="2" spans="1:20" x14ac:dyDescent="0.25">
      <c r="A2" s="3" t="s">
        <v>25</v>
      </c>
      <c r="B2" s="3" t="s">
        <v>27</v>
      </c>
      <c r="C2" s="16" t="s">
        <v>30</v>
      </c>
      <c r="D2" s="3" t="s">
        <v>28</v>
      </c>
      <c r="E2" s="6">
        <v>1.04</v>
      </c>
      <c r="F2" s="6">
        <v>9.5000000000000001E-2</v>
      </c>
      <c r="G2" s="6">
        <v>0.60499999999999998</v>
      </c>
      <c r="H2" s="6">
        <v>9.1199999999999992</v>
      </c>
      <c r="I2" s="7">
        <v>7.5776186161443766</v>
      </c>
      <c r="J2" s="6">
        <v>315.07</v>
      </c>
      <c r="K2" s="6">
        <v>21.84</v>
      </c>
      <c r="L2" s="6">
        <v>14.43</v>
      </c>
      <c r="M2" s="9">
        <v>5.0999999999999996</v>
      </c>
      <c r="N2" s="9">
        <v>0.85</v>
      </c>
      <c r="O2" s="9">
        <v>12.29</v>
      </c>
      <c r="P2" s="9">
        <v>7.84</v>
      </c>
      <c r="Q2" s="9">
        <v>33.74</v>
      </c>
      <c r="R2" s="8">
        <v>593.98699999999997</v>
      </c>
      <c r="S2" s="8">
        <v>4.166666666666667</v>
      </c>
      <c r="T2" s="9">
        <v>0.5</v>
      </c>
    </row>
    <row r="3" spans="1:20" x14ac:dyDescent="0.25">
      <c r="A3" s="3" t="str">
        <f t="shared" ref="A3:C18" si="0">A2</f>
        <v>Autumn</v>
      </c>
      <c r="B3" s="3" t="str">
        <f t="shared" si="0"/>
        <v>day1</v>
      </c>
      <c r="C3" s="16" t="str">
        <f t="shared" si="0"/>
        <v>hora 1</v>
      </c>
      <c r="D3" s="3" t="s">
        <v>29</v>
      </c>
      <c r="E3" s="6">
        <v>1.597</v>
      </c>
      <c r="F3" s="6">
        <v>0.155</v>
      </c>
      <c r="G3" s="6">
        <v>0.95399999999999996</v>
      </c>
      <c r="H3" s="6">
        <v>13.87</v>
      </c>
      <c r="I3" s="7">
        <v>6.0847117178129286</v>
      </c>
      <c r="J3" s="6">
        <v>315.54000000000002</v>
      </c>
      <c r="K3" s="6">
        <v>20.571999999999999</v>
      </c>
      <c r="L3" s="6">
        <v>15.34</v>
      </c>
      <c r="M3" s="9">
        <v>5.0999999999999996</v>
      </c>
      <c r="N3" s="9">
        <v>0.85</v>
      </c>
      <c r="O3" s="9">
        <v>12.29</v>
      </c>
      <c r="P3" s="9">
        <v>7.84</v>
      </c>
      <c r="Q3" s="9">
        <v>33.74</v>
      </c>
      <c r="R3" s="8">
        <v>593.98699999999997</v>
      </c>
      <c r="S3" s="8">
        <v>4.166666666666667</v>
      </c>
      <c r="T3" s="9">
        <v>0.5</v>
      </c>
    </row>
    <row r="4" spans="1:20" x14ac:dyDescent="0.25">
      <c r="A4" s="3" t="str">
        <f t="shared" si="0"/>
        <v>Autumn</v>
      </c>
      <c r="B4" s="3" t="str">
        <f t="shared" si="0"/>
        <v>day1</v>
      </c>
      <c r="C4" s="16" t="str">
        <f t="shared" si="0"/>
        <v>hora 1</v>
      </c>
      <c r="D4" s="3" t="s">
        <v>33</v>
      </c>
      <c r="E4" s="6">
        <v>1.5209999999999999</v>
      </c>
      <c r="F4" s="6">
        <v>0.14299999999999999</v>
      </c>
      <c r="G4" s="6">
        <v>0.93100000000000005</v>
      </c>
      <c r="H4" s="6">
        <v>15.83</v>
      </c>
      <c r="I4" s="7">
        <v>7.8122969347646345</v>
      </c>
      <c r="J4" s="6">
        <v>341.69</v>
      </c>
      <c r="K4" s="6">
        <v>23.603999999999999</v>
      </c>
      <c r="L4" s="6">
        <v>14.48</v>
      </c>
      <c r="M4" s="9">
        <v>5.0999999999999996</v>
      </c>
      <c r="N4" s="9">
        <v>0.85</v>
      </c>
      <c r="O4" s="9">
        <v>12.29</v>
      </c>
      <c r="P4" s="9">
        <v>7.84</v>
      </c>
      <c r="Q4" s="9">
        <v>33.74</v>
      </c>
      <c r="R4" s="8">
        <v>593.98699999999997</v>
      </c>
      <c r="S4" s="8">
        <v>4.166666666666667</v>
      </c>
      <c r="T4" s="9">
        <v>0.5</v>
      </c>
    </row>
    <row r="5" spans="1:20" x14ac:dyDescent="0.25">
      <c r="A5" s="3" t="str">
        <f t="shared" si="0"/>
        <v>Autumn</v>
      </c>
      <c r="B5" s="3" t="str">
        <f t="shared" si="0"/>
        <v>day1</v>
      </c>
      <c r="C5" s="16" t="s">
        <v>31</v>
      </c>
      <c r="D5" s="3" t="s">
        <v>28</v>
      </c>
      <c r="E5" s="6">
        <v>1.4790000000000001</v>
      </c>
      <c r="F5" s="6">
        <v>0.152</v>
      </c>
      <c r="G5" s="6">
        <v>0.90500000000000003</v>
      </c>
      <c r="H5" s="6">
        <v>19.89</v>
      </c>
      <c r="I5" s="7">
        <v>7.0153148677615711</v>
      </c>
      <c r="J5" s="6">
        <v>330.28</v>
      </c>
      <c r="K5" s="6">
        <v>22.407</v>
      </c>
      <c r="L5" s="6">
        <v>14.74</v>
      </c>
      <c r="M5" s="9">
        <v>5.4</v>
      </c>
      <c r="N5" s="9">
        <v>1.02</v>
      </c>
      <c r="O5" s="9">
        <v>12.29</v>
      </c>
      <c r="P5" s="9">
        <v>7.85</v>
      </c>
      <c r="Q5" s="9">
        <v>17.87</v>
      </c>
      <c r="R5" s="8">
        <v>1562.9966666666667</v>
      </c>
      <c r="S5" s="8">
        <v>15.9</v>
      </c>
      <c r="T5" s="9">
        <v>0.6</v>
      </c>
    </row>
    <row r="6" spans="1:20" x14ac:dyDescent="0.25">
      <c r="A6" s="3" t="str">
        <f t="shared" si="0"/>
        <v>Autumn</v>
      </c>
      <c r="B6" s="3" t="str">
        <f t="shared" si="0"/>
        <v>day1</v>
      </c>
      <c r="C6" s="16" t="str">
        <f>C5</f>
        <v>hora 2</v>
      </c>
      <c r="D6" s="3" t="s">
        <v>29</v>
      </c>
      <c r="E6" s="6">
        <v>1.139</v>
      </c>
      <c r="F6" s="6">
        <v>0.108</v>
      </c>
      <c r="G6" s="6">
        <v>0.69399999999999995</v>
      </c>
      <c r="H6" s="6">
        <v>19.809999999999999</v>
      </c>
      <c r="I6" s="7">
        <v>7.2011119837491337</v>
      </c>
      <c r="J6" s="6">
        <v>307.52999999999997</v>
      </c>
      <c r="K6" s="6">
        <v>22.879000000000001</v>
      </c>
      <c r="L6" s="6">
        <v>13.44</v>
      </c>
      <c r="M6" s="9">
        <v>5.4</v>
      </c>
      <c r="N6" s="9">
        <v>1.02</v>
      </c>
      <c r="O6" s="9">
        <v>12.29</v>
      </c>
      <c r="P6" s="9">
        <v>7.85</v>
      </c>
      <c r="Q6" s="9">
        <v>17.87</v>
      </c>
      <c r="R6" s="8">
        <v>1562.9966666666667</v>
      </c>
      <c r="S6" s="8">
        <v>15.9</v>
      </c>
      <c r="T6" s="9">
        <v>0.6</v>
      </c>
    </row>
    <row r="7" spans="1:20" x14ac:dyDescent="0.25">
      <c r="A7" s="3" t="str">
        <f t="shared" si="0"/>
        <v>Autumn</v>
      </c>
      <c r="B7" s="3" t="str">
        <f t="shared" si="0"/>
        <v>day1</v>
      </c>
      <c r="C7" s="16" t="str">
        <f>C6</f>
        <v>hora 2</v>
      </c>
      <c r="D7" s="3" t="s">
        <v>33</v>
      </c>
      <c r="E7" s="6">
        <v>1.1659999999999999</v>
      </c>
      <c r="F7" s="6">
        <v>0.115</v>
      </c>
      <c r="G7" s="6">
        <v>0.752</v>
      </c>
      <c r="H7" s="6">
        <v>21.64</v>
      </c>
      <c r="I7" s="7">
        <v>5.119478437854502</v>
      </c>
      <c r="J7" s="6">
        <v>319.95999999999998</v>
      </c>
      <c r="K7" s="6">
        <v>20.631</v>
      </c>
      <c r="L7" s="6">
        <v>15.51</v>
      </c>
      <c r="M7" s="9">
        <v>5.4</v>
      </c>
      <c r="N7" s="9">
        <v>1.02</v>
      </c>
      <c r="O7" s="9">
        <v>12.29</v>
      </c>
      <c r="P7" s="9">
        <v>7.85</v>
      </c>
      <c r="Q7" s="9">
        <v>17.87</v>
      </c>
      <c r="R7" s="8">
        <v>1562.9966666666667</v>
      </c>
      <c r="S7" s="8">
        <v>15.9</v>
      </c>
      <c r="T7" s="9">
        <v>0.6</v>
      </c>
    </row>
    <row r="8" spans="1:20" x14ac:dyDescent="0.25">
      <c r="A8" s="3" t="str">
        <f t="shared" si="0"/>
        <v>Autumn</v>
      </c>
      <c r="B8" s="3" t="str">
        <f t="shared" si="0"/>
        <v>day1</v>
      </c>
      <c r="C8" s="16" t="s">
        <v>32</v>
      </c>
      <c r="D8" s="3" t="s">
        <v>28</v>
      </c>
      <c r="E8" s="6">
        <v>1.38</v>
      </c>
      <c r="F8" s="6">
        <v>0.14799999999999999</v>
      </c>
      <c r="G8" s="6">
        <v>0.88400000000000001</v>
      </c>
      <c r="H8" s="6">
        <v>30.43</v>
      </c>
      <c r="I8" s="7">
        <v>6.2367357275275088</v>
      </c>
      <c r="J8" s="6">
        <v>287.3</v>
      </c>
      <c r="K8" s="6">
        <v>19.71</v>
      </c>
      <c r="L8" s="6">
        <v>14.58</v>
      </c>
      <c r="M8" s="9">
        <v>4.2</v>
      </c>
      <c r="N8" s="9">
        <v>1.1299999999999999</v>
      </c>
      <c r="O8" s="9">
        <v>12.29</v>
      </c>
      <c r="P8" s="9">
        <v>7.88</v>
      </c>
      <c r="Q8" s="9">
        <v>16.440000000000001</v>
      </c>
      <c r="R8" s="8">
        <v>210.44448333333335</v>
      </c>
      <c r="S8" s="8">
        <v>3.9000000000000004</v>
      </c>
      <c r="T8" s="9">
        <v>0.5</v>
      </c>
    </row>
    <row r="9" spans="1:20" x14ac:dyDescent="0.25">
      <c r="A9" s="3" t="str">
        <f t="shared" si="0"/>
        <v>Autumn</v>
      </c>
      <c r="B9" s="3" t="str">
        <f t="shared" si="0"/>
        <v>day1</v>
      </c>
      <c r="C9" s="16" t="s">
        <v>32</v>
      </c>
      <c r="D9" s="3" t="s">
        <v>29</v>
      </c>
      <c r="E9" s="6">
        <v>1.173</v>
      </c>
      <c r="F9" s="6">
        <v>0.105</v>
      </c>
      <c r="G9" s="6">
        <v>0.65900000000000003</v>
      </c>
      <c r="H9" s="6">
        <v>14.7</v>
      </c>
      <c r="I9" s="7">
        <v>6.4706277781811057</v>
      </c>
      <c r="J9" s="6">
        <v>294.75</v>
      </c>
      <c r="K9" s="6">
        <v>22.318000000000001</v>
      </c>
      <c r="L9" s="6">
        <v>13.21</v>
      </c>
      <c r="M9" s="9">
        <v>4.2</v>
      </c>
      <c r="N9" s="9">
        <v>1.1299999999999999</v>
      </c>
      <c r="O9" s="9">
        <v>12.29</v>
      </c>
      <c r="P9" s="9">
        <v>7.88</v>
      </c>
      <c r="Q9" s="9">
        <v>16.440000000000001</v>
      </c>
      <c r="R9" s="8">
        <v>210.44448333333335</v>
      </c>
      <c r="S9" s="8">
        <v>3.9000000000000004</v>
      </c>
      <c r="T9" s="9">
        <v>0.5</v>
      </c>
    </row>
    <row r="10" spans="1:20" x14ac:dyDescent="0.25">
      <c r="A10" s="3" t="str">
        <f t="shared" si="0"/>
        <v>Autumn</v>
      </c>
      <c r="B10" s="3" t="str">
        <f t="shared" si="0"/>
        <v>day1</v>
      </c>
      <c r="C10" s="16" t="str">
        <f t="shared" ref="C10" si="1">C9</f>
        <v>hora 3</v>
      </c>
      <c r="D10" s="3" t="s">
        <v>33</v>
      </c>
      <c r="E10" s="6">
        <v>1.0840000000000001</v>
      </c>
      <c r="F10" s="6">
        <v>0.10199999999999999</v>
      </c>
      <c r="G10" s="6">
        <v>0.62</v>
      </c>
      <c r="H10" s="6">
        <v>15.98</v>
      </c>
      <c r="I10" s="7">
        <v>6.3767118495045132</v>
      </c>
      <c r="J10" s="6">
        <v>311.85000000000002</v>
      </c>
      <c r="K10" s="6">
        <v>21.483000000000001</v>
      </c>
      <c r="L10" s="6">
        <v>14.52</v>
      </c>
      <c r="M10" s="9">
        <v>4.2</v>
      </c>
      <c r="N10" s="9">
        <v>1.1299999999999999</v>
      </c>
      <c r="O10" s="9">
        <v>12.29</v>
      </c>
      <c r="P10" s="9">
        <v>7.88</v>
      </c>
      <c r="Q10" s="9">
        <v>16.440000000000001</v>
      </c>
      <c r="R10" s="8">
        <v>210.44448333333335</v>
      </c>
      <c r="S10" s="8">
        <v>3.9000000000000004</v>
      </c>
      <c r="T10" s="9">
        <v>0.5</v>
      </c>
    </row>
    <row r="11" spans="1:20" x14ac:dyDescent="0.25">
      <c r="A11" s="3" t="str">
        <f t="shared" si="0"/>
        <v>Autumn</v>
      </c>
      <c r="B11" s="3" t="s">
        <v>15</v>
      </c>
      <c r="C11" s="16" t="s">
        <v>30</v>
      </c>
      <c r="D11" s="3" t="s">
        <v>28</v>
      </c>
      <c r="E11" s="6">
        <v>1.4910000000000001</v>
      </c>
      <c r="F11" s="6">
        <v>0.13400000000000001</v>
      </c>
      <c r="G11" s="6">
        <v>0.93700000000000006</v>
      </c>
      <c r="H11" s="6">
        <v>20.059999999999999</v>
      </c>
      <c r="I11" s="7">
        <v>4.0731549101666733</v>
      </c>
      <c r="J11" s="6">
        <v>318.24</v>
      </c>
      <c r="K11" s="6">
        <v>25.437000000000001</v>
      </c>
      <c r="L11" s="6">
        <v>12.51</v>
      </c>
      <c r="M11" s="9">
        <v>4.2</v>
      </c>
      <c r="N11" s="9">
        <v>1.01</v>
      </c>
      <c r="O11" s="9">
        <v>12.29</v>
      </c>
      <c r="P11" s="9">
        <v>7.84</v>
      </c>
      <c r="Q11" s="9">
        <v>33.74</v>
      </c>
      <c r="R11" s="8">
        <v>462.75900000000001</v>
      </c>
      <c r="S11" s="8">
        <v>4.8</v>
      </c>
      <c r="T11" s="9">
        <v>0.5</v>
      </c>
    </row>
    <row r="12" spans="1:20" x14ac:dyDescent="0.25">
      <c r="A12" s="3" t="str">
        <f t="shared" si="0"/>
        <v>Autumn</v>
      </c>
      <c r="B12" s="3" t="str">
        <f>B11</f>
        <v>day 2</v>
      </c>
      <c r="C12" s="16" t="str">
        <f t="shared" ref="C12" si="2">C11</f>
        <v>hora 1</v>
      </c>
      <c r="D12" s="3" t="s">
        <v>29</v>
      </c>
      <c r="E12" s="6">
        <v>1.1819999999999999</v>
      </c>
      <c r="F12" s="6">
        <v>0.10199999999999999</v>
      </c>
      <c r="G12" s="6">
        <v>0.79700000000000004</v>
      </c>
      <c r="H12" s="6">
        <v>24.07</v>
      </c>
      <c r="I12" s="7">
        <v>7.8453215109932639</v>
      </c>
      <c r="J12" s="6">
        <v>331.8</v>
      </c>
      <c r="K12" s="6">
        <v>25.619</v>
      </c>
      <c r="L12" s="6">
        <v>12.95</v>
      </c>
      <c r="M12" s="9">
        <v>4.2</v>
      </c>
      <c r="N12" s="9">
        <v>1.01</v>
      </c>
      <c r="O12" s="9">
        <v>12.29</v>
      </c>
      <c r="P12" s="9">
        <v>7.84</v>
      </c>
      <c r="Q12" s="9">
        <v>33.74</v>
      </c>
      <c r="R12" s="8">
        <v>462.75900000000001</v>
      </c>
      <c r="S12" s="8">
        <v>4.8</v>
      </c>
      <c r="T12" s="9">
        <v>0.5</v>
      </c>
    </row>
    <row r="13" spans="1:20" x14ac:dyDescent="0.25">
      <c r="A13" s="3" t="str">
        <f t="shared" si="0"/>
        <v>Autumn</v>
      </c>
      <c r="B13" s="3" t="str">
        <f>B12</f>
        <v>day 2</v>
      </c>
      <c r="C13" s="16" t="str">
        <f t="shared" ref="C13" si="3">C12</f>
        <v>hora 1</v>
      </c>
      <c r="D13" s="3" t="s">
        <v>33</v>
      </c>
      <c r="E13" s="6">
        <v>1.256</v>
      </c>
      <c r="F13" s="6">
        <v>0.11700000000000001</v>
      </c>
      <c r="G13" s="6">
        <v>0.76500000000000001</v>
      </c>
      <c r="H13" s="6">
        <v>16.940000000000001</v>
      </c>
      <c r="I13" s="7">
        <v>7.5833374497918644</v>
      </c>
      <c r="J13" s="6">
        <v>296.73</v>
      </c>
      <c r="K13" s="6">
        <v>28.614000000000001</v>
      </c>
      <c r="L13" s="6">
        <v>10.37</v>
      </c>
      <c r="M13" s="9">
        <v>4.2</v>
      </c>
      <c r="N13" s="9">
        <v>1.01</v>
      </c>
      <c r="O13" s="9">
        <v>12.29</v>
      </c>
      <c r="P13" s="9">
        <v>7.84</v>
      </c>
      <c r="Q13" s="9">
        <v>33.74</v>
      </c>
      <c r="R13" s="8">
        <v>462.75900000000001</v>
      </c>
      <c r="S13" s="8">
        <v>4.8</v>
      </c>
      <c r="T13" s="9">
        <v>0.5</v>
      </c>
    </row>
    <row r="14" spans="1:20" x14ac:dyDescent="0.25">
      <c r="A14" s="3" t="str">
        <f t="shared" si="0"/>
        <v>Autumn</v>
      </c>
      <c r="B14" s="3" t="str">
        <f t="shared" si="0"/>
        <v>day 2</v>
      </c>
      <c r="C14" s="16" t="s">
        <v>31</v>
      </c>
      <c r="D14" s="3" t="s">
        <v>28</v>
      </c>
      <c r="E14" s="6">
        <v>1.6990000000000001</v>
      </c>
      <c r="F14" s="6">
        <v>0.154</v>
      </c>
      <c r="G14" s="6">
        <v>1.026</v>
      </c>
      <c r="H14" s="6">
        <v>18.670000000000002</v>
      </c>
      <c r="I14" s="7">
        <v>7.9082612343892542</v>
      </c>
      <c r="J14" s="6">
        <v>318.89999999999998</v>
      </c>
      <c r="K14" s="6">
        <v>21.475000000000001</v>
      </c>
      <c r="L14" s="6">
        <v>14.85</v>
      </c>
      <c r="M14" s="9">
        <v>3.4</v>
      </c>
      <c r="N14" s="9">
        <v>0.89</v>
      </c>
      <c r="O14" s="9">
        <v>12.29</v>
      </c>
      <c r="P14" s="9">
        <v>7.85</v>
      </c>
      <c r="Q14" s="9">
        <v>17.87</v>
      </c>
      <c r="R14" s="8">
        <v>1562.96</v>
      </c>
      <c r="S14" s="8">
        <v>14.5</v>
      </c>
      <c r="T14" s="9">
        <v>0.5</v>
      </c>
    </row>
    <row r="15" spans="1:20" x14ac:dyDescent="0.25">
      <c r="A15" s="3" t="str">
        <f t="shared" si="0"/>
        <v>Autumn</v>
      </c>
      <c r="B15" s="3" t="str">
        <f t="shared" si="0"/>
        <v>day 2</v>
      </c>
      <c r="C15" s="16" t="str">
        <f>C14</f>
        <v>hora 2</v>
      </c>
      <c r="D15" s="3" t="s">
        <v>29</v>
      </c>
      <c r="E15" s="6">
        <v>1.21</v>
      </c>
      <c r="F15" s="6">
        <v>0.107</v>
      </c>
      <c r="G15" s="6">
        <v>0.746</v>
      </c>
      <c r="H15" s="6">
        <v>21.74</v>
      </c>
      <c r="I15" s="7">
        <v>8.8990318072094894</v>
      </c>
      <c r="J15" s="6">
        <v>326.45</v>
      </c>
      <c r="K15" s="6">
        <v>22.048999999999999</v>
      </c>
      <c r="L15" s="6">
        <v>14.81</v>
      </c>
      <c r="M15" s="9">
        <v>3.4</v>
      </c>
      <c r="N15" s="9">
        <v>0.89</v>
      </c>
      <c r="O15" s="9">
        <v>12.29</v>
      </c>
      <c r="P15" s="9">
        <v>7.85</v>
      </c>
      <c r="Q15" s="9">
        <v>17.87</v>
      </c>
      <c r="R15" s="8">
        <v>1562.96</v>
      </c>
      <c r="S15" s="8">
        <v>14.5</v>
      </c>
      <c r="T15" s="9">
        <v>0.5</v>
      </c>
    </row>
    <row r="16" spans="1:20" x14ac:dyDescent="0.25">
      <c r="A16" s="3" t="str">
        <f t="shared" si="0"/>
        <v>Autumn</v>
      </c>
      <c r="B16" s="3" t="str">
        <f t="shared" si="0"/>
        <v>day 2</v>
      </c>
      <c r="C16" s="16" t="str">
        <f>C15</f>
        <v>hora 2</v>
      </c>
      <c r="D16" s="3" t="s">
        <v>33</v>
      </c>
      <c r="E16" s="6">
        <v>1.5469999999999999</v>
      </c>
      <c r="F16" s="6">
        <v>0.158</v>
      </c>
      <c r="G16" s="6">
        <v>0.86599999999999999</v>
      </c>
      <c r="H16" s="6">
        <v>16.66</v>
      </c>
      <c r="I16" s="7">
        <v>6.8137680719853471</v>
      </c>
      <c r="J16" s="6">
        <v>328.36</v>
      </c>
      <c r="K16" s="6">
        <v>22.04</v>
      </c>
      <c r="L16" s="6">
        <v>14.9</v>
      </c>
      <c r="M16" s="9">
        <v>3.4</v>
      </c>
      <c r="N16" s="9">
        <v>0.89</v>
      </c>
      <c r="O16" s="9">
        <v>12.29</v>
      </c>
      <c r="P16" s="9">
        <v>7.85</v>
      </c>
      <c r="Q16" s="9">
        <v>17.87</v>
      </c>
      <c r="R16" s="8">
        <v>1562.96</v>
      </c>
      <c r="S16" s="8">
        <v>14.5</v>
      </c>
      <c r="T16" s="9">
        <v>0.5</v>
      </c>
    </row>
    <row r="17" spans="1:20" x14ac:dyDescent="0.25">
      <c r="A17" s="3" t="str">
        <f t="shared" si="0"/>
        <v>Autumn</v>
      </c>
      <c r="B17" s="3" t="str">
        <f t="shared" si="0"/>
        <v>day 2</v>
      </c>
      <c r="C17" s="16" t="s">
        <v>32</v>
      </c>
      <c r="D17" s="3" t="s">
        <v>28</v>
      </c>
      <c r="E17" s="6">
        <v>1.635</v>
      </c>
      <c r="F17" s="6">
        <v>0.10100000000000001</v>
      </c>
      <c r="G17" s="6">
        <v>1.0309999999999999</v>
      </c>
      <c r="H17" s="6">
        <v>19.53</v>
      </c>
      <c r="I17" s="7">
        <v>5.1903823669448421</v>
      </c>
      <c r="J17" s="6">
        <v>286.99</v>
      </c>
      <c r="K17" s="6">
        <v>20.071000000000002</v>
      </c>
      <c r="L17" s="6">
        <v>14.3</v>
      </c>
      <c r="M17" s="9">
        <v>3.6</v>
      </c>
      <c r="N17" s="9">
        <v>0.66</v>
      </c>
      <c r="O17" s="9">
        <v>12.29</v>
      </c>
      <c r="P17" s="9">
        <v>7.88</v>
      </c>
      <c r="Q17" s="9">
        <v>16.440000000000001</v>
      </c>
      <c r="R17" s="8">
        <v>408.04300000000001</v>
      </c>
      <c r="S17" s="8">
        <v>3.5999999999999996</v>
      </c>
      <c r="T17" s="9">
        <v>0.5</v>
      </c>
    </row>
    <row r="18" spans="1:20" x14ac:dyDescent="0.25">
      <c r="A18" s="3" t="str">
        <f t="shared" si="0"/>
        <v>Autumn</v>
      </c>
      <c r="B18" s="3" t="str">
        <f t="shared" si="0"/>
        <v>day 2</v>
      </c>
      <c r="C18" s="16" t="s">
        <v>32</v>
      </c>
      <c r="D18" s="3" t="s">
        <v>29</v>
      </c>
      <c r="E18" s="6">
        <v>0.95299999999999996</v>
      </c>
      <c r="F18" s="6">
        <v>9.7000000000000003E-2</v>
      </c>
      <c r="G18" s="6">
        <v>0.626</v>
      </c>
      <c r="H18" s="6">
        <v>26.15</v>
      </c>
      <c r="I18" s="7">
        <v>8.9670730164908683</v>
      </c>
      <c r="J18" s="6">
        <v>275.63</v>
      </c>
      <c r="K18" s="6">
        <v>19.407</v>
      </c>
      <c r="L18" s="6">
        <v>14.2</v>
      </c>
      <c r="M18" s="9">
        <v>3.6</v>
      </c>
      <c r="N18" s="9">
        <v>0.66</v>
      </c>
      <c r="O18" s="9">
        <v>12.29</v>
      </c>
      <c r="P18" s="9">
        <v>7.88</v>
      </c>
      <c r="Q18" s="9">
        <v>16.440000000000001</v>
      </c>
      <c r="R18" s="8">
        <v>408.04300000000001</v>
      </c>
      <c r="S18" s="8">
        <v>3.5999999999999996</v>
      </c>
      <c r="T18" s="9">
        <v>0.5</v>
      </c>
    </row>
    <row r="19" spans="1:20" x14ac:dyDescent="0.25">
      <c r="A19" s="3" t="str">
        <f t="shared" ref="A19:C28" si="4">A18</f>
        <v>Autumn</v>
      </c>
      <c r="B19" s="3" t="str">
        <f t="shared" si="4"/>
        <v>day 2</v>
      </c>
      <c r="C19" s="16" t="str">
        <f t="shared" si="4"/>
        <v>hora 3</v>
      </c>
      <c r="D19" s="3" t="s">
        <v>33</v>
      </c>
      <c r="E19" s="6">
        <v>1.677</v>
      </c>
      <c r="F19" s="6">
        <v>0.16600000000000001</v>
      </c>
      <c r="G19" s="6">
        <v>1.0669999999999999</v>
      </c>
      <c r="H19" s="6">
        <v>16.97</v>
      </c>
      <c r="I19" s="7">
        <v>6.5535747429280935</v>
      </c>
      <c r="J19" s="6">
        <v>307.10000000000002</v>
      </c>
      <c r="K19" s="6">
        <v>23.225999999999999</v>
      </c>
      <c r="L19" s="6">
        <v>13.22</v>
      </c>
      <c r="M19" s="9">
        <v>3.6</v>
      </c>
      <c r="N19" s="9">
        <v>0.66</v>
      </c>
      <c r="O19" s="9">
        <v>12.29</v>
      </c>
      <c r="P19" s="9">
        <v>7.88</v>
      </c>
      <c r="Q19" s="9">
        <v>16.440000000000001</v>
      </c>
      <c r="R19" s="8">
        <v>408.04300000000001</v>
      </c>
      <c r="S19" s="8">
        <v>3.5999999999999996</v>
      </c>
      <c r="T19" s="9">
        <v>0.5</v>
      </c>
    </row>
    <row r="20" spans="1:20" x14ac:dyDescent="0.25">
      <c r="A20" s="3" t="str">
        <f t="shared" si="4"/>
        <v>Autumn</v>
      </c>
      <c r="B20" s="3" t="s">
        <v>16</v>
      </c>
      <c r="C20" s="16" t="s">
        <v>30</v>
      </c>
      <c r="D20" s="3" t="s">
        <v>28</v>
      </c>
      <c r="E20" s="6">
        <v>0.76900000000000002</v>
      </c>
      <c r="F20" s="6">
        <v>7.3999999999999996E-2</v>
      </c>
      <c r="G20" s="6">
        <v>0.51100000000000001</v>
      </c>
      <c r="H20" s="6">
        <v>9.6300000000000008</v>
      </c>
      <c r="I20" s="7">
        <v>7.8790301309285553</v>
      </c>
      <c r="J20" s="6">
        <v>279.67</v>
      </c>
      <c r="K20" s="6">
        <v>21.943999999999999</v>
      </c>
      <c r="L20" s="6">
        <v>12.74</v>
      </c>
      <c r="M20" s="9">
        <v>2.2000000000000002</v>
      </c>
      <c r="N20" s="9">
        <v>0.65</v>
      </c>
      <c r="O20" s="9">
        <v>12.29</v>
      </c>
      <c r="P20" s="9">
        <v>7.84</v>
      </c>
      <c r="Q20" s="9">
        <v>33.74</v>
      </c>
      <c r="R20" s="8">
        <v>75.396799999999999</v>
      </c>
      <c r="S20" s="8">
        <v>2.8000000000000003</v>
      </c>
      <c r="T20" s="9">
        <v>0.5</v>
      </c>
    </row>
    <row r="21" spans="1:20" x14ac:dyDescent="0.25">
      <c r="A21" s="3" t="str">
        <f t="shared" si="4"/>
        <v>Autumn</v>
      </c>
      <c r="B21" s="3" t="str">
        <f>B20</f>
        <v>day 3</v>
      </c>
      <c r="C21" s="16" t="str">
        <f t="shared" ref="C21" si="5">C20</f>
        <v>hora 1</v>
      </c>
      <c r="D21" s="3" t="s">
        <v>29</v>
      </c>
      <c r="E21" s="6">
        <v>0.96699999999999997</v>
      </c>
      <c r="F21" s="6">
        <v>8.2000000000000003E-2</v>
      </c>
      <c r="G21" s="6">
        <v>0.69499999999999995</v>
      </c>
      <c r="H21" s="6">
        <v>9.6999999999999993</v>
      </c>
      <c r="I21" s="7">
        <v>8.0966307095832519</v>
      </c>
      <c r="J21" s="6">
        <v>299.64999999999998</v>
      </c>
      <c r="K21" s="6">
        <v>18.308</v>
      </c>
      <c r="L21" s="6">
        <v>16.37</v>
      </c>
      <c r="M21" s="9">
        <v>2.2000000000000002</v>
      </c>
      <c r="N21" s="9">
        <v>0.65</v>
      </c>
      <c r="O21" s="9">
        <v>12.29</v>
      </c>
      <c r="P21" s="9">
        <v>7.84</v>
      </c>
      <c r="Q21" s="9">
        <v>33.74</v>
      </c>
      <c r="R21" s="8">
        <v>75.396799999999999</v>
      </c>
      <c r="S21" s="8">
        <v>2.8000000000000003</v>
      </c>
      <c r="T21" s="9">
        <v>0.5</v>
      </c>
    </row>
    <row r="22" spans="1:20" x14ac:dyDescent="0.25">
      <c r="A22" s="3" t="str">
        <f t="shared" si="4"/>
        <v>Autumn</v>
      </c>
      <c r="B22" s="3" t="str">
        <f>B21</f>
        <v>day 3</v>
      </c>
      <c r="C22" s="16" t="str">
        <f t="shared" ref="C22" si="6">C21</f>
        <v>hora 1</v>
      </c>
      <c r="D22" s="3" t="s">
        <v>33</v>
      </c>
      <c r="E22" s="6">
        <v>1.1659999999999999</v>
      </c>
      <c r="F22" s="6">
        <v>0.1</v>
      </c>
      <c r="G22" s="6">
        <v>0.74299999999999999</v>
      </c>
      <c r="H22" s="6">
        <v>10.039999999999999</v>
      </c>
      <c r="I22" s="7">
        <v>8.6966812389657591</v>
      </c>
      <c r="J22" s="6">
        <v>298.66000000000003</v>
      </c>
      <c r="K22" s="6">
        <v>22.465</v>
      </c>
      <c r="L22" s="6">
        <v>13.29</v>
      </c>
      <c r="M22" s="9">
        <v>2.2000000000000002</v>
      </c>
      <c r="N22" s="9">
        <v>0.65</v>
      </c>
      <c r="O22" s="9">
        <v>12.29</v>
      </c>
      <c r="P22" s="9">
        <v>7.84</v>
      </c>
      <c r="Q22" s="9">
        <v>33.74</v>
      </c>
      <c r="R22" s="8">
        <v>75.396799999999999</v>
      </c>
      <c r="S22" s="8">
        <v>2.8000000000000003</v>
      </c>
      <c r="T22" s="9">
        <v>0.5</v>
      </c>
    </row>
    <row r="23" spans="1:20" x14ac:dyDescent="0.25">
      <c r="A23" s="3" t="str">
        <f t="shared" si="4"/>
        <v>Autumn</v>
      </c>
      <c r="B23" s="3" t="str">
        <f t="shared" si="4"/>
        <v>day 3</v>
      </c>
      <c r="C23" s="16" t="s">
        <v>31</v>
      </c>
      <c r="D23" s="3" t="s">
        <v>28</v>
      </c>
      <c r="E23" s="6">
        <v>1.5309999999999999</v>
      </c>
      <c r="F23" s="6">
        <v>0.13200000000000001</v>
      </c>
      <c r="G23" s="6">
        <v>0.91</v>
      </c>
      <c r="H23" s="6">
        <v>13.76</v>
      </c>
      <c r="I23" s="7">
        <v>7.7915842642933075</v>
      </c>
      <c r="J23" s="6">
        <v>308.43</v>
      </c>
      <c r="K23" s="6">
        <v>23.617999999999999</v>
      </c>
      <c r="L23" s="6">
        <v>13.06</v>
      </c>
      <c r="M23" s="9">
        <v>1.9333333333333336</v>
      </c>
      <c r="N23" s="9">
        <v>0.65666666666666673</v>
      </c>
      <c r="O23" s="9">
        <v>12.29</v>
      </c>
      <c r="P23" s="9">
        <v>7.85</v>
      </c>
      <c r="Q23" s="9">
        <v>17.87</v>
      </c>
      <c r="R23" s="8">
        <v>743.66600000000005</v>
      </c>
      <c r="S23" s="8">
        <v>13.200000000000001</v>
      </c>
      <c r="T23" s="9">
        <v>0.5</v>
      </c>
    </row>
    <row r="24" spans="1:20" x14ac:dyDescent="0.25">
      <c r="A24" s="3" t="str">
        <f t="shared" si="4"/>
        <v>Autumn</v>
      </c>
      <c r="B24" s="3" t="str">
        <f t="shared" si="4"/>
        <v>day 3</v>
      </c>
      <c r="C24" s="16" t="str">
        <f>C23</f>
        <v>hora 2</v>
      </c>
      <c r="D24" s="3" t="s">
        <v>29</v>
      </c>
      <c r="E24" s="6">
        <v>1.222</v>
      </c>
      <c r="F24" s="6">
        <v>9.8000000000000004E-2</v>
      </c>
      <c r="G24" s="6">
        <v>0.73299999999999998</v>
      </c>
      <c r="H24" s="6">
        <v>11.84</v>
      </c>
      <c r="I24" s="7">
        <v>6.5380163011227683</v>
      </c>
      <c r="J24" s="6">
        <v>304.02</v>
      </c>
      <c r="K24" s="6">
        <v>21.687999999999999</v>
      </c>
      <c r="L24" s="6">
        <v>14.02</v>
      </c>
      <c r="M24" s="9">
        <v>1.9333333333333336</v>
      </c>
      <c r="N24" s="9">
        <v>0.65666666666666673</v>
      </c>
      <c r="O24" s="9">
        <v>12.29</v>
      </c>
      <c r="P24" s="9">
        <v>7.85</v>
      </c>
      <c r="Q24" s="9">
        <v>17.87</v>
      </c>
      <c r="R24" s="8">
        <v>743.66600000000005</v>
      </c>
      <c r="S24" s="8">
        <v>13.200000000000001</v>
      </c>
      <c r="T24" s="9">
        <v>0.5</v>
      </c>
    </row>
    <row r="25" spans="1:20" x14ac:dyDescent="0.25">
      <c r="A25" s="3" t="str">
        <f t="shared" si="4"/>
        <v>Autumn</v>
      </c>
      <c r="B25" s="3" t="str">
        <f t="shared" si="4"/>
        <v>day 3</v>
      </c>
      <c r="C25" s="16" t="str">
        <f>C24</f>
        <v>hora 2</v>
      </c>
      <c r="D25" s="3" t="s">
        <v>33</v>
      </c>
      <c r="E25" s="6">
        <v>1.385</v>
      </c>
      <c r="F25" s="6">
        <v>0.129</v>
      </c>
      <c r="G25" s="6">
        <v>0.82799999999999996</v>
      </c>
      <c r="H25" s="6">
        <v>11.3</v>
      </c>
      <c r="I25" s="7">
        <v>5.2857254449343465</v>
      </c>
      <c r="J25" s="6">
        <v>304.51</v>
      </c>
      <c r="K25" s="6">
        <v>22.434999999999999</v>
      </c>
      <c r="L25" s="6">
        <v>13.57</v>
      </c>
      <c r="M25" s="9">
        <v>1.9333333333333336</v>
      </c>
      <c r="N25" s="9">
        <v>0.65666666666666673</v>
      </c>
      <c r="O25" s="9">
        <v>12.29</v>
      </c>
      <c r="P25" s="9">
        <v>7.85</v>
      </c>
      <c r="Q25" s="9">
        <v>17.87</v>
      </c>
      <c r="R25" s="8">
        <v>743.66600000000005</v>
      </c>
      <c r="S25" s="8">
        <v>13.200000000000001</v>
      </c>
      <c r="T25" s="9">
        <v>0.5</v>
      </c>
    </row>
    <row r="26" spans="1:20" x14ac:dyDescent="0.25">
      <c r="A26" s="3" t="str">
        <f t="shared" si="4"/>
        <v>Autumn</v>
      </c>
      <c r="B26" s="3" t="str">
        <f t="shared" si="4"/>
        <v>day 3</v>
      </c>
      <c r="C26" s="16" t="s">
        <v>32</v>
      </c>
      <c r="D26" s="3" t="s">
        <v>28</v>
      </c>
      <c r="E26" s="6">
        <v>1.0049999999999999</v>
      </c>
      <c r="F26" s="6">
        <v>0.09</v>
      </c>
      <c r="G26" s="6">
        <v>0.624</v>
      </c>
      <c r="H26" s="6">
        <v>9.5299999999999994</v>
      </c>
      <c r="I26" s="7">
        <v>8.2592529839482527</v>
      </c>
      <c r="J26" s="6">
        <v>292.52999999999997</v>
      </c>
      <c r="K26" s="6">
        <v>22.83</v>
      </c>
      <c r="L26" s="6">
        <v>12.81</v>
      </c>
      <c r="M26" s="9">
        <v>0.9</v>
      </c>
      <c r="N26" s="9">
        <v>0.54666666666666675</v>
      </c>
      <c r="O26" s="9">
        <v>12.29</v>
      </c>
      <c r="P26" s="9">
        <v>7.88</v>
      </c>
      <c r="Q26" s="9">
        <v>16.440000000000001</v>
      </c>
      <c r="R26" s="8">
        <v>118.59</v>
      </c>
      <c r="S26" s="8">
        <v>3.7</v>
      </c>
      <c r="T26" s="9">
        <v>0.5</v>
      </c>
    </row>
    <row r="27" spans="1:20" x14ac:dyDescent="0.25">
      <c r="A27" s="3" t="str">
        <f t="shared" si="4"/>
        <v>Autumn</v>
      </c>
      <c r="B27" s="3" t="str">
        <f t="shared" si="4"/>
        <v>day 3</v>
      </c>
      <c r="C27" s="16" t="s">
        <v>32</v>
      </c>
      <c r="D27" s="3" t="s">
        <v>29</v>
      </c>
      <c r="E27" s="10">
        <v>1</v>
      </c>
      <c r="F27" s="6">
        <v>9.1999999999999998E-2</v>
      </c>
      <c r="G27" s="6">
        <v>0.63200000000000001</v>
      </c>
      <c r="H27" s="6">
        <v>13.38</v>
      </c>
      <c r="I27" s="7">
        <v>9.106008687353631</v>
      </c>
      <c r="J27" s="6">
        <v>314.72000000000003</v>
      </c>
      <c r="K27" s="6">
        <v>21.157</v>
      </c>
      <c r="L27" s="6">
        <v>14.88</v>
      </c>
      <c r="M27" s="9">
        <v>0.9</v>
      </c>
      <c r="N27" s="9">
        <v>0.54666666666666675</v>
      </c>
      <c r="O27" s="9">
        <v>12.29</v>
      </c>
      <c r="P27" s="9">
        <v>7.88</v>
      </c>
      <c r="Q27" s="9">
        <v>16.440000000000001</v>
      </c>
      <c r="R27" s="8">
        <v>118.59</v>
      </c>
      <c r="S27" s="8">
        <v>3.7</v>
      </c>
      <c r="T27" s="9">
        <v>0.5</v>
      </c>
    </row>
    <row r="28" spans="1:20" x14ac:dyDescent="0.25">
      <c r="A28" s="3" t="str">
        <f t="shared" si="4"/>
        <v>Autumn</v>
      </c>
      <c r="B28" s="3" t="str">
        <f t="shared" si="4"/>
        <v>day 3</v>
      </c>
      <c r="C28" s="16" t="str">
        <f t="shared" si="4"/>
        <v>hora 3</v>
      </c>
      <c r="D28" s="3" t="s">
        <v>33</v>
      </c>
      <c r="E28" s="6">
        <v>1.1759999999999999</v>
      </c>
      <c r="F28" s="6">
        <v>0.112</v>
      </c>
      <c r="G28" s="6">
        <v>0.78200000000000003</v>
      </c>
      <c r="H28" s="6">
        <v>15.32</v>
      </c>
      <c r="I28" s="7">
        <v>8.657348001745234</v>
      </c>
      <c r="J28" s="6">
        <v>303.625</v>
      </c>
      <c r="K28" s="6">
        <v>21.993500000000001</v>
      </c>
      <c r="L28" s="6">
        <v>13.81</v>
      </c>
      <c r="M28" s="9">
        <v>0.9</v>
      </c>
      <c r="N28" s="9">
        <v>0.54666666666666675</v>
      </c>
      <c r="O28" s="9">
        <v>12.29</v>
      </c>
      <c r="P28" s="9">
        <v>7.88</v>
      </c>
      <c r="Q28" s="9">
        <v>16.440000000000001</v>
      </c>
      <c r="R28" s="8">
        <v>118.59</v>
      </c>
      <c r="S28" s="8">
        <v>3.7</v>
      </c>
      <c r="T28" s="9">
        <v>0.5</v>
      </c>
    </row>
    <row r="29" spans="1:20" x14ac:dyDescent="0.25">
      <c r="A29" s="3" t="s">
        <v>26</v>
      </c>
      <c r="B29" s="3" t="s">
        <v>27</v>
      </c>
      <c r="C29" s="16" t="s">
        <v>30</v>
      </c>
      <c r="D29" s="3" t="s">
        <v>28</v>
      </c>
      <c r="E29" s="6">
        <v>0.80800000000000005</v>
      </c>
      <c r="F29" s="6">
        <v>0.11899999999999999</v>
      </c>
      <c r="G29" s="6">
        <v>0.61699999999999999</v>
      </c>
      <c r="H29" s="6">
        <v>11.17</v>
      </c>
      <c r="I29" s="7">
        <v>6.528569163570153</v>
      </c>
      <c r="J29" s="6">
        <v>291.43</v>
      </c>
      <c r="K29" s="6">
        <v>21.567</v>
      </c>
      <c r="L29" s="6">
        <v>13.51</v>
      </c>
      <c r="M29" s="9">
        <v>17.600000000000001</v>
      </c>
      <c r="N29" s="9">
        <v>1.84</v>
      </c>
      <c r="O29" s="9">
        <v>11.54</v>
      </c>
      <c r="P29" s="9">
        <v>7.8</v>
      </c>
      <c r="Q29" s="9">
        <v>33.630000000000003</v>
      </c>
      <c r="R29" s="8">
        <v>603.63199999999995</v>
      </c>
      <c r="S29" s="8">
        <v>3.9</v>
      </c>
      <c r="T29" s="9">
        <v>0.4</v>
      </c>
    </row>
    <row r="30" spans="1:20" x14ac:dyDescent="0.25">
      <c r="A30" s="3" t="str">
        <f t="shared" ref="A30:C45" si="7">A29</f>
        <v>Winter</v>
      </c>
      <c r="B30" s="3" t="str">
        <f t="shared" si="7"/>
        <v>day1</v>
      </c>
      <c r="C30" s="16" t="str">
        <f t="shared" si="7"/>
        <v>hora 1</v>
      </c>
      <c r="D30" s="3" t="s">
        <v>29</v>
      </c>
      <c r="E30" s="6">
        <v>0.86899999999999999</v>
      </c>
      <c r="F30" s="6">
        <v>4.4999999999999998E-2</v>
      </c>
      <c r="G30" s="6">
        <v>0.70299999999999996</v>
      </c>
      <c r="H30" s="6">
        <v>12.57</v>
      </c>
      <c r="I30" s="7">
        <v>7.2849572194792112</v>
      </c>
      <c r="J30" s="6">
        <v>278.54000000000002</v>
      </c>
      <c r="K30" s="6">
        <v>18.774999999999999</v>
      </c>
      <c r="L30" s="6">
        <v>14.84</v>
      </c>
      <c r="M30" s="9">
        <v>17.600000000000001</v>
      </c>
      <c r="N30" s="9">
        <v>1.84</v>
      </c>
      <c r="O30" s="9">
        <v>11.55</v>
      </c>
      <c r="P30" s="9">
        <v>7.87</v>
      </c>
      <c r="Q30" s="9">
        <v>28.76</v>
      </c>
      <c r="R30" s="8">
        <v>603.63199999999995</v>
      </c>
      <c r="S30" s="8">
        <v>3.9</v>
      </c>
      <c r="T30" s="9">
        <v>0.4</v>
      </c>
    </row>
    <row r="31" spans="1:20" x14ac:dyDescent="0.25">
      <c r="A31" s="3" t="str">
        <f t="shared" si="7"/>
        <v>Winter</v>
      </c>
      <c r="B31" s="3" t="str">
        <f t="shared" si="7"/>
        <v>day1</v>
      </c>
      <c r="C31" s="16" t="str">
        <f t="shared" si="7"/>
        <v>hora 1</v>
      </c>
      <c r="D31" s="3" t="s">
        <v>33</v>
      </c>
      <c r="E31" s="6">
        <v>0.88300000000000001</v>
      </c>
      <c r="F31" s="6">
        <v>0.10199999999999999</v>
      </c>
      <c r="G31" s="6">
        <v>0.45300000000000001</v>
      </c>
      <c r="H31" s="6">
        <v>11.2</v>
      </c>
      <c r="I31" s="7">
        <v>6.9519460930874528</v>
      </c>
      <c r="J31" s="6">
        <v>293.58999999999997</v>
      </c>
      <c r="K31" s="6">
        <v>19.914999999999999</v>
      </c>
      <c r="L31" s="6">
        <v>14.74</v>
      </c>
      <c r="M31" s="9">
        <v>17.600000000000001</v>
      </c>
      <c r="N31" s="9">
        <v>1.84</v>
      </c>
      <c r="O31" s="9">
        <v>11.57</v>
      </c>
      <c r="P31" s="9">
        <v>7.88</v>
      </c>
      <c r="Q31" s="9">
        <v>30.61</v>
      </c>
      <c r="R31" s="8">
        <v>603.63199999999995</v>
      </c>
      <c r="S31" s="8">
        <v>3.9</v>
      </c>
      <c r="T31" s="9">
        <v>0.4</v>
      </c>
    </row>
    <row r="32" spans="1:20" x14ac:dyDescent="0.25">
      <c r="A32" s="3" t="str">
        <f t="shared" si="7"/>
        <v>Winter</v>
      </c>
      <c r="B32" s="3" t="str">
        <f t="shared" si="7"/>
        <v>day1</v>
      </c>
      <c r="C32" s="16" t="s">
        <v>31</v>
      </c>
      <c r="D32" s="3" t="s">
        <v>28</v>
      </c>
      <c r="E32" s="6">
        <v>0.95399999999999996</v>
      </c>
      <c r="F32" s="6">
        <v>4.5999999999999999E-2</v>
      </c>
      <c r="G32" s="6">
        <v>0.64100000000000001</v>
      </c>
      <c r="H32" s="6">
        <v>11.78</v>
      </c>
      <c r="I32" s="7">
        <v>7.6748820957693127</v>
      </c>
      <c r="J32" s="6">
        <v>240.55</v>
      </c>
      <c r="K32" s="6">
        <v>16.86</v>
      </c>
      <c r="L32" s="6">
        <v>14.27</v>
      </c>
      <c r="M32" s="9">
        <v>19.899999999999999</v>
      </c>
      <c r="N32" s="9">
        <v>1.87</v>
      </c>
      <c r="O32" s="9">
        <v>12.29</v>
      </c>
      <c r="P32" s="9">
        <v>7.96</v>
      </c>
      <c r="Q32" s="9">
        <v>31.02</v>
      </c>
      <c r="R32" s="8">
        <v>1054.56</v>
      </c>
      <c r="S32" s="8">
        <v>5.6000000000000005</v>
      </c>
      <c r="T32" s="9">
        <v>0.5</v>
      </c>
    </row>
    <row r="33" spans="1:20" x14ac:dyDescent="0.25">
      <c r="A33" s="3" t="str">
        <f t="shared" si="7"/>
        <v>Winter</v>
      </c>
      <c r="B33" s="3" t="str">
        <f t="shared" si="7"/>
        <v>day1</v>
      </c>
      <c r="C33" s="16" t="str">
        <f>C32</f>
        <v>hora 2</v>
      </c>
      <c r="D33" s="3" t="s">
        <v>29</v>
      </c>
      <c r="E33" s="6">
        <v>0.88200000000000001</v>
      </c>
      <c r="F33" s="6">
        <v>0.09</v>
      </c>
      <c r="G33" s="6">
        <v>0.45200000000000001</v>
      </c>
      <c r="H33" s="6">
        <v>12.88</v>
      </c>
      <c r="I33" s="7">
        <v>7.9234610975669826</v>
      </c>
      <c r="J33" s="6">
        <v>306.97000000000003</v>
      </c>
      <c r="K33" s="6">
        <v>23.532</v>
      </c>
      <c r="L33" s="6">
        <v>13.04</v>
      </c>
      <c r="M33" s="9">
        <v>19.899999999999999</v>
      </c>
      <c r="N33" s="9">
        <v>1.87</v>
      </c>
      <c r="O33" s="9">
        <v>12.6</v>
      </c>
      <c r="P33" s="9">
        <v>7.94</v>
      </c>
      <c r="Q33" s="9">
        <v>34.380000000000003</v>
      </c>
      <c r="R33" s="8">
        <v>1054.56</v>
      </c>
      <c r="S33" s="8">
        <v>5.6000000000000005</v>
      </c>
      <c r="T33" s="9">
        <v>0.5</v>
      </c>
    </row>
    <row r="34" spans="1:20" x14ac:dyDescent="0.25">
      <c r="A34" s="3" t="str">
        <f t="shared" si="7"/>
        <v>Winter</v>
      </c>
      <c r="B34" s="3" t="str">
        <f t="shared" si="7"/>
        <v>day1</v>
      </c>
      <c r="C34" s="16" t="str">
        <f>C33</f>
        <v>hora 2</v>
      </c>
      <c r="D34" s="3" t="s">
        <v>33</v>
      </c>
      <c r="E34" s="6">
        <v>0.82599999999999996</v>
      </c>
      <c r="F34" s="6">
        <v>0.13</v>
      </c>
      <c r="G34" s="6">
        <v>0.55800000000000005</v>
      </c>
      <c r="H34" s="6">
        <v>10.74</v>
      </c>
      <c r="I34" s="7">
        <v>7.9628694955525399</v>
      </c>
      <c r="J34" s="6">
        <v>301.85000000000002</v>
      </c>
      <c r="K34" s="6">
        <v>20.187999999999999</v>
      </c>
      <c r="L34" s="6">
        <v>14.95</v>
      </c>
      <c r="M34" s="9">
        <v>19.899999999999999</v>
      </c>
      <c r="N34" s="9">
        <v>1.87</v>
      </c>
      <c r="O34" s="9">
        <v>12.23</v>
      </c>
      <c r="P34" s="9">
        <v>7.94</v>
      </c>
      <c r="Q34" s="9">
        <v>29.75</v>
      </c>
      <c r="R34" s="8">
        <v>1054.56</v>
      </c>
      <c r="S34" s="8">
        <v>5.6000000000000005</v>
      </c>
      <c r="T34" s="9">
        <v>0.5</v>
      </c>
    </row>
    <row r="35" spans="1:20" x14ac:dyDescent="0.25">
      <c r="A35" s="3" t="str">
        <f t="shared" si="7"/>
        <v>Winter</v>
      </c>
      <c r="B35" s="3" t="str">
        <f t="shared" si="7"/>
        <v>day1</v>
      </c>
      <c r="C35" s="16" t="s">
        <v>32</v>
      </c>
      <c r="D35" s="3" t="s">
        <v>28</v>
      </c>
      <c r="E35" s="6">
        <v>0.81599999999999995</v>
      </c>
      <c r="F35" s="6">
        <v>0.107</v>
      </c>
      <c r="G35" s="6">
        <v>0.41899999999999998</v>
      </c>
      <c r="H35" s="6">
        <v>6.34</v>
      </c>
      <c r="I35" s="7">
        <v>6.4706476782599402</v>
      </c>
      <c r="J35" s="6">
        <v>297.91000000000003</v>
      </c>
      <c r="K35" s="6">
        <v>21.75</v>
      </c>
      <c r="L35" s="6">
        <v>13.7</v>
      </c>
      <c r="M35" s="9">
        <v>17.899999999999999</v>
      </c>
      <c r="N35" s="9">
        <v>1.84</v>
      </c>
      <c r="O35" s="9">
        <v>11.96</v>
      </c>
      <c r="P35" s="9">
        <v>8.1199999999999992</v>
      </c>
      <c r="Q35" s="9">
        <v>32.57</v>
      </c>
      <c r="R35" s="8">
        <v>9.7680100000000003</v>
      </c>
      <c r="S35" s="8">
        <v>1.2</v>
      </c>
      <c r="T35" s="9">
        <v>0.4</v>
      </c>
    </row>
    <row r="36" spans="1:20" x14ac:dyDescent="0.25">
      <c r="A36" s="3" t="str">
        <f t="shared" si="7"/>
        <v>Winter</v>
      </c>
      <c r="B36" s="3" t="str">
        <f t="shared" si="7"/>
        <v>day1</v>
      </c>
      <c r="C36" s="16" t="s">
        <v>32</v>
      </c>
      <c r="D36" s="3" t="s">
        <v>29</v>
      </c>
      <c r="E36" s="10">
        <v>0.87</v>
      </c>
      <c r="F36" s="6">
        <v>9.7000000000000003E-2</v>
      </c>
      <c r="G36" s="6">
        <v>0.443</v>
      </c>
      <c r="H36" s="6">
        <v>10.41</v>
      </c>
      <c r="I36" s="7">
        <v>7.3880453432457047</v>
      </c>
      <c r="J36" s="6">
        <v>289.58</v>
      </c>
      <c r="K36" s="6">
        <v>21.103999999999999</v>
      </c>
      <c r="L36" s="6">
        <v>13.72</v>
      </c>
      <c r="M36" s="9">
        <v>17.899999999999999</v>
      </c>
      <c r="N36" s="9">
        <v>1.84</v>
      </c>
      <c r="O36" s="9">
        <v>11.92</v>
      </c>
      <c r="P36" s="9">
        <v>8.01</v>
      </c>
      <c r="Q36" s="9">
        <v>20.05</v>
      </c>
      <c r="R36" s="8">
        <v>9.7680100000000003</v>
      </c>
      <c r="S36" s="8">
        <v>1.2</v>
      </c>
      <c r="T36" s="9">
        <v>0.4</v>
      </c>
    </row>
    <row r="37" spans="1:20" x14ac:dyDescent="0.25">
      <c r="A37" s="3" t="str">
        <f t="shared" si="7"/>
        <v>Winter</v>
      </c>
      <c r="B37" s="3" t="str">
        <f t="shared" si="7"/>
        <v>day1</v>
      </c>
      <c r="C37" s="16" t="str">
        <f t="shared" si="7"/>
        <v>hora 3</v>
      </c>
      <c r="D37" s="3" t="s">
        <v>33</v>
      </c>
      <c r="E37" s="6">
        <v>0.92900000000000005</v>
      </c>
      <c r="F37" s="6">
        <v>8.7999999999999995E-2</v>
      </c>
      <c r="G37" s="6">
        <v>0.46</v>
      </c>
      <c r="H37" s="6">
        <v>14.02</v>
      </c>
      <c r="I37" s="7">
        <v>7.3259699618066536</v>
      </c>
      <c r="J37" s="6">
        <v>299.57</v>
      </c>
      <c r="K37" s="6">
        <v>22.54</v>
      </c>
      <c r="L37" s="6">
        <v>13.29</v>
      </c>
      <c r="M37" s="9">
        <v>17.899999999999999</v>
      </c>
      <c r="N37" s="9">
        <v>1.84</v>
      </c>
      <c r="O37" s="9">
        <v>11.92</v>
      </c>
      <c r="P37" s="9">
        <v>7.97</v>
      </c>
      <c r="Q37" s="9">
        <v>33.56</v>
      </c>
      <c r="R37" s="8">
        <v>9.7680100000000003</v>
      </c>
      <c r="S37" s="8">
        <v>1.2</v>
      </c>
      <c r="T37" s="9">
        <v>0.4</v>
      </c>
    </row>
    <row r="38" spans="1:20" x14ac:dyDescent="0.25">
      <c r="A38" s="3" t="str">
        <f t="shared" si="7"/>
        <v>Winter</v>
      </c>
      <c r="B38" s="3" t="s">
        <v>15</v>
      </c>
      <c r="C38" s="16" t="s">
        <v>30</v>
      </c>
      <c r="D38" s="3" t="s">
        <v>28</v>
      </c>
      <c r="E38" s="6">
        <v>0.78600000000000003</v>
      </c>
      <c r="F38" s="6">
        <v>5.5E-2</v>
      </c>
      <c r="G38" s="6">
        <v>0.66900000000000004</v>
      </c>
      <c r="H38" s="6">
        <v>6.62</v>
      </c>
      <c r="I38" s="7">
        <v>5.5519673192474439</v>
      </c>
      <c r="J38" s="6">
        <v>287.35000000000002</v>
      </c>
      <c r="K38" s="6">
        <v>21.373000000000001</v>
      </c>
      <c r="L38" s="6">
        <v>13.44</v>
      </c>
      <c r="M38" s="9">
        <v>22.6</v>
      </c>
      <c r="N38" s="9">
        <v>2.5</v>
      </c>
      <c r="O38" s="9">
        <v>11.68</v>
      </c>
      <c r="P38" s="9">
        <v>7.89</v>
      </c>
      <c r="Q38" s="9">
        <v>33.11</v>
      </c>
      <c r="R38" s="8">
        <v>588.82799999999997</v>
      </c>
      <c r="S38" s="8">
        <v>4</v>
      </c>
      <c r="T38" s="9">
        <v>0.4</v>
      </c>
    </row>
    <row r="39" spans="1:20" x14ac:dyDescent="0.25">
      <c r="A39" s="3" t="str">
        <f t="shared" si="7"/>
        <v>Winter</v>
      </c>
      <c r="B39" s="3" t="str">
        <f>B38</f>
        <v>day 2</v>
      </c>
      <c r="C39" s="16" t="str">
        <f t="shared" ref="C39" si="8">C38</f>
        <v>hora 1</v>
      </c>
      <c r="D39" s="3" t="s">
        <v>29</v>
      </c>
      <c r="E39" s="6">
        <v>0.83499999999999996</v>
      </c>
      <c r="F39" s="6">
        <v>0.109</v>
      </c>
      <c r="G39" s="6">
        <v>0.438</v>
      </c>
      <c r="H39" s="6">
        <v>9.9700000000000006</v>
      </c>
      <c r="I39" s="7">
        <v>5.9013146339435671</v>
      </c>
      <c r="J39" s="6">
        <v>290.70999999999998</v>
      </c>
      <c r="K39" s="6">
        <v>21.387</v>
      </c>
      <c r="L39" s="6">
        <v>13.59</v>
      </c>
      <c r="M39" s="9">
        <v>22.6</v>
      </c>
      <c r="N39" s="9">
        <v>2.5</v>
      </c>
      <c r="O39" s="9">
        <v>11.67</v>
      </c>
      <c r="P39" s="9">
        <v>7.92</v>
      </c>
      <c r="Q39" s="9">
        <v>22.72</v>
      </c>
      <c r="R39" s="8">
        <v>588.82799999999997</v>
      </c>
      <c r="S39" s="8">
        <v>4</v>
      </c>
      <c r="T39" s="9">
        <v>0.4</v>
      </c>
    </row>
    <row r="40" spans="1:20" x14ac:dyDescent="0.25">
      <c r="A40" s="3" t="str">
        <f t="shared" si="7"/>
        <v>Winter</v>
      </c>
      <c r="B40" s="3" t="str">
        <f>B39</f>
        <v>day 2</v>
      </c>
      <c r="C40" s="16" t="str">
        <f t="shared" ref="C40" si="9">C39</f>
        <v>hora 1</v>
      </c>
      <c r="D40" s="3" t="s">
        <v>33</v>
      </c>
      <c r="E40" s="6">
        <v>0.85499999999999998</v>
      </c>
      <c r="F40" s="6">
        <v>0.01</v>
      </c>
      <c r="G40" s="6">
        <v>0.503</v>
      </c>
      <c r="H40" s="6">
        <v>7.35</v>
      </c>
      <c r="I40" s="7">
        <v>5.965841300198516</v>
      </c>
      <c r="J40" s="6">
        <v>290.39999999999998</v>
      </c>
      <c r="K40" s="6">
        <v>22.555</v>
      </c>
      <c r="L40" s="6">
        <v>12.88</v>
      </c>
      <c r="M40" s="9">
        <v>22.6</v>
      </c>
      <c r="N40" s="9">
        <v>2.5</v>
      </c>
      <c r="O40" s="9">
        <v>11.71</v>
      </c>
      <c r="P40" s="9">
        <v>7.93</v>
      </c>
      <c r="Q40" s="9">
        <v>24.55</v>
      </c>
      <c r="R40" s="8">
        <v>588.82799999999997</v>
      </c>
      <c r="S40" s="8">
        <v>4</v>
      </c>
      <c r="T40" s="9">
        <v>0.4</v>
      </c>
    </row>
    <row r="41" spans="1:20" x14ac:dyDescent="0.25">
      <c r="A41" s="3" t="str">
        <f t="shared" si="7"/>
        <v>Winter</v>
      </c>
      <c r="B41" s="3" t="str">
        <f t="shared" si="7"/>
        <v>day 2</v>
      </c>
      <c r="C41" s="16" t="s">
        <v>31</v>
      </c>
      <c r="D41" s="3" t="s">
        <v>28</v>
      </c>
      <c r="E41" s="6">
        <v>1.034</v>
      </c>
      <c r="F41" s="6">
        <v>0.17799999999999999</v>
      </c>
      <c r="G41" s="6">
        <v>0.63500000000000001</v>
      </c>
      <c r="H41" s="6">
        <v>13.14</v>
      </c>
      <c r="I41" s="7">
        <v>8.367213440844889</v>
      </c>
      <c r="J41" s="6">
        <v>296.26</v>
      </c>
      <c r="K41" s="6">
        <v>21.2</v>
      </c>
      <c r="L41" s="6">
        <v>13.97</v>
      </c>
      <c r="M41" s="8">
        <v>20.6</v>
      </c>
      <c r="N41" s="8">
        <v>2.2200000000000002</v>
      </c>
      <c r="O41" s="9">
        <v>12.47</v>
      </c>
      <c r="P41" s="9">
        <v>8.0299999999999994</v>
      </c>
      <c r="Q41" s="9">
        <v>33.090000000000003</v>
      </c>
      <c r="R41" s="8">
        <v>1067</v>
      </c>
      <c r="S41" s="8">
        <v>5.6000000000000005</v>
      </c>
      <c r="T41" s="9">
        <v>0.5</v>
      </c>
    </row>
    <row r="42" spans="1:20" x14ac:dyDescent="0.25">
      <c r="A42" s="3" t="str">
        <f t="shared" si="7"/>
        <v>Winter</v>
      </c>
      <c r="B42" s="3" t="str">
        <f t="shared" si="7"/>
        <v>day 2</v>
      </c>
      <c r="C42" s="16" t="str">
        <f>C41</f>
        <v>hora 2</v>
      </c>
      <c r="D42" s="3" t="s">
        <v>29</v>
      </c>
      <c r="E42" s="6">
        <v>1.0580000000000001</v>
      </c>
      <c r="F42" s="6">
        <v>4.7E-2</v>
      </c>
      <c r="G42" s="6">
        <v>0.621</v>
      </c>
      <c r="H42" s="6">
        <v>17.239999999999998</v>
      </c>
      <c r="I42" s="7">
        <v>8.2010237529373509</v>
      </c>
      <c r="J42" s="6">
        <v>312.88</v>
      </c>
      <c r="K42" s="6">
        <v>22.806999999999999</v>
      </c>
      <c r="L42" s="6">
        <v>13.72</v>
      </c>
      <c r="M42" s="8">
        <v>20.6</v>
      </c>
      <c r="N42" s="8">
        <v>2.2200000000000002</v>
      </c>
      <c r="O42" s="9">
        <v>12.46</v>
      </c>
      <c r="P42" s="9">
        <v>8.0299999999999994</v>
      </c>
      <c r="Q42" s="9">
        <v>31.89</v>
      </c>
      <c r="R42" s="8">
        <v>1067</v>
      </c>
      <c r="S42" s="8">
        <v>5.6000000000000005</v>
      </c>
      <c r="T42" s="9">
        <v>0.5</v>
      </c>
    </row>
    <row r="43" spans="1:20" x14ac:dyDescent="0.25">
      <c r="A43" s="3" t="str">
        <f t="shared" si="7"/>
        <v>Winter</v>
      </c>
      <c r="B43" s="3" t="str">
        <f t="shared" si="7"/>
        <v>day 2</v>
      </c>
      <c r="C43" s="16" t="str">
        <f>C42</f>
        <v>hora 2</v>
      </c>
      <c r="D43" s="3" t="s">
        <v>33</v>
      </c>
      <c r="E43" s="6">
        <v>1.2450000000000001</v>
      </c>
      <c r="F43" s="6">
        <v>2.9000000000000001E-2</v>
      </c>
      <c r="G43" s="6">
        <v>0.752</v>
      </c>
      <c r="H43" s="6">
        <v>14</v>
      </c>
      <c r="I43" s="7">
        <v>8.3996094112923814</v>
      </c>
      <c r="J43" s="6">
        <v>304.83999999999997</v>
      </c>
      <c r="K43" s="6">
        <v>20.297000000000001</v>
      </c>
      <c r="L43" s="6">
        <v>15.02</v>
      </c>
      <c r="M43" s="8">
        <v>20.6</v>
      </c>
      <c r="N43" s="8">
        <v>2.2200000000000002</v>
      </c>
      <c r="O43" s="9">
        <v>12.27</v>
      </c>
      <c r="P43" s="9">
        <v>8.01</v>
      </c>
      <c r="Q43" s="9">
        <v>31.95</v>
      </c>
      <c r="R43" s="8">
        <v>1067</v>
      </c>
      <c r="S43" s="8">
        <v>5.6000000000000005</v>
      </c>
      <c r="T43" s="9">
        <v>0.5</v>
      </c>
    </row>
    <row r="44" spans="1:20" x14ac:dyDescent="0.25">
      <c r="A44" s="3" t="str">
        <f t="shared" si="7"/>
        <v>Winter</v>
      </c>
      <c r="B44" s="3" t="str">
        <f t="shared" si="7"/>
        <v>day 2</v>
      </c>
      <c r="C44" s="16" t="s">
        <v>32</v>
      </c>
      <c r="D44" s="3" t="s">
        <v>28</v>
      </c>
      <c r="E44" s="6">
        <v>0.90300000000000002</v>
      </c>
      <c r="F44" s="6">
        <v>5.7000000000000002E-2</v>
      </c>
      <c r="G44" s="6">
        <v>0.81299999999999994</v>
      </c>
      <c r="H44" s="6">
        <v>15.51</v>
      </c>
      <c r="I44" s="7">
        <v>7.4182147268362915</v>
      </c>
      <c r="J44" s="6">
        <v>295.77999999999997</v>
      </c>
      <c r="K44" s="6">
        <v>22.292000000000002</v>
      </c>
      <c r="L44" s="6">
        <v>13.27</v>
      </c>
      <c r="M44" s="11">
        <v>13.7</v>
      </c>
      <c r="N44" s="8">
        <v>2.2999999999999998</v>
      </c>
      <c r="O44" s="9">
        <v>12.73</v>
      </c>
      <c r="P44" s="9">
        <v>8.01</v>
      </c>
      <c r="Q44" s="9">
        <v>32.22</v>
      </c>
      <c r="R44" s="8">
        <v>10.378500000000001</v>
      </c>
      <c r="S44" s="8">
        <v>1.1000000000000001</v>
      </c>
      <c r="T44" s="9">
        <v>0.4</v>
      </c>
    </row>
    <row r="45" spans="1:20" x14ac:dyDescent="0.25">
      <c r="A45" s="3" t="str">
        <f t="shared" si="7"/>
        <v>Winter</v>
      </c>
      <c r="B45" s="3" t="str">
        <f t="shared" si="7"/>
        <v>day 2</v>
      </c>
      <c r="C45" s="16" t="s">
        <v>32</v>
      </c>
      <c r="D45" s="3" t="s">
        <v>29</v>
      </c>
      <c r="E45" s="6">
        <v>0.91900000000000004</v>
      </c>
      <c r="F45" s="6">
        <v>8.7999999999999995E-2</v>
      </c>
      <c r="G45" s="6">
        <v>0.54700000000000004</v>
      </c>
      <c r="H45" s="6">
        <v>14.16</v>
      </c>
      <c r="I45" s="7">
        <v>7.9265116974793752</v>
      </c>
      <c r="J45" s="6">
        <v>307.87</v>
      </c>
      <c r="K45" s="6">
        <v>23.248000000000001</v>
      </c>
      <c r="L45" s="6">
        <v>13.24</v>
      </c>
      <c r="M45" s="11">
        <v>13.7</v>
      </c>
      <c r="N45" s="8">
        <v>2.2999999999999998</v>
      </c>
      <c r="O45" s="9">
        <v>12.76</v>
      </c>
      <c r="P45" s="9">
        <v>8</v>
      </c>
      <c r="Q45" s="9">
        <v>23.33</v>
      </c>
      <c r="R45" s="8">
        <v>10.378500000000001</v>
      </c>
      <c r="S45" s="8">
        <v>1.1000000000000001</v>
      </c>
      <c r="T45" s="9">
        <v>0.4</v>
      </c>
    </row>
    <row r="46" spans="1:20" x14ac:dyDescent="0.25">
      <c r="A46" s="3" t="str">
        <f t="shared" ref="A46:C55" si="10">A45</f>
        <v>Winter</v>
      </c>
      <c r="B46" s="3" t="str">
        <f t="shared" si="10"/>
        <v>day 2</v>
      </c>
      <c r="C46" s="16" t="str">
        <f t="shared" si="10"/>
        <v>hora 3</v>
      </c>
      <c r="D46" s="3" t="s">
        <v>33</v>
      </c>
      <c r="E46" s="6">
        <v>1.006</v>
      </c>
      <c r="F46" s="6">
        <v>8.1000000000000003E-2</v>
      </c>
      <c r="G46" s="6">
        <v>0.82399999999999995</v>
      </c>
      <c r="H46" s="6">
        <v>15.73</v>
      </c>
      <c r="I46" s="7">
        <v>7.1782666838788671</v>
      </c>
      <c r="J46" s="6">
        <v>312.63</v>
      </c>
      <c r="K46" s="6">
        <v>22.917999999999999</v>
      </c>
      <c r="L46" s="6">
        <v>13.64</v>
      </c>
      <c r="M46" s="11">
        <v>13.7</v>
      </c>
      <c r="N46" s="8">
        <v>2.2999999999999998</v>
      </c>
      <c r="O46" s="9">
        <v>12.73</v>
      </c>
      <c r="P46" s="9">
        <v>8</v>
      </c>
      <c r="Q46" s="9">
        <v>33.840000000000003</v>
      </c>
      <c r="R46" s="8">
        <v>10.378500000000001</v>
      </c>
      <c r="S46" s="8">
        <v>1.1000000000000001</v>
      </c>
      <c r="T46" s="9">
        <v>0.4</v>
      </c>
    </row>
    <row r="47" spans="1:20" x14ac:dyDescent="0.25">
      <c r="A47" s="3" t="str">
        <f t="shared" si="10"/>
        <v>Winter</v>
      </c>
      <c r="B47" s="3" t="s">
        <v>16</v>
      </c>
      <c r="C47" s="16" t="s">
        <v>30</v>
      </c>
      <c r="D47" s="3" t="s">
        <v>28</v>
      </c>
      <c r="E47" s="6">
        <v>0.996</v>
      </c>
      <c r="F47" s="6">
        <v>0.108</v>
      </c>
      <c r="G47" s="6">
        <v>0.58399999999999996</v>
      </c>
      <c r="H47" s="6">
        <v>16.329999999999998</v>
      </c>
      <c r="I47" s="7">
        <v>6.5954400029378943</v>
      </c>
      <c r="J47" s="6">
        <v>290.17</v>
      </c>
      <c r="K47" s="6">
        <v>20.832000000000001</v>
      </c>
      <c r="L47" s="6">
        <v>13.93</v>
      </c>
      <c r="M47" s="11">
        <v>30.6</v>
      </c>
      <c r="N47" s="8">
        <v>2.06</v>
      </c>
      <c r="O47" s="9">
        <v>11.87</v>
      </c>
      <c r="P47" s="9">
        <v>7.87</v>
      </c>
      <c r="Q47" s="9">
        <v>29.87</v>
      </c>
      <c r="R47" s="8">
        <v>242.21600000000001</v>
      </c>
      <c r="S47" s="8">
        <v>3.5999999999999996</v>
      </c>
      <c r="T47" s="9">
        <v>0.5</v>
      </c>
    </row>
    <row r="48" spans="1:20" x14ac:dyDescent="0.25">
      <c r="A48" s="3" t="str">
        <f t="shared" si="10"/>
        <v>Winter</v>
      </c>
      <c r="B48" s="3" t="str">
        <f>B47</f>
        <v>day 3</v>
      </c>
      <c r="C48" s="16" t="str">
        <f t="shared" ref="C48" si="11">C47</f>
        <v>hora 1</v>
      </c>
      <c r="D48" s="3" t="s">
        <v>29</v>
      </c>
      <c r="E48" s="6">
        <v>0.81499999999999995</v>
      </c>
      <c r="F48" s="6">
        <v>0.157</v>
      </c>
      <c r="G48" s="6">
        <v>0.46899999999999997</v>
      </c>
      <c r="H48" s="6">
        <v>13.34</v>
      </c>
      <c r="I48" s="7">
        <v>4.3751175736966701</v>
      </c>
      <c r="J48" s="6">
        <v>298.66000000000003</v>
      </c>
      <c r="K48" s="6">
        <v>24.058</v>
      </c>
      <c r="L48" s="6">
        <v>12.41</v>
      </c>
      <c r="M48" s="11">
        <v>30.6</v>
      </c>
      <c r="N48" s="8">
        <v>2.06</v>
      </c>
      <c r="O48" s="9">
        <v>11.81</v>
      </c>
      <c r="P48" s="9">
        <v>7.85</v>
      </c>
      <c r="Q48" s="9">
        <v>33.590000000000003</v>
      </c>
      <c r="R48" s="8">
        <v>242.21600000000001</v>
      </c>
      <c r="S48" s="8">
        <v>3.5999999999999996</v>
      </c>
      <c r="T48" s="9">
        <v>0.4</v>
      </c>
    </row>
    <row r="49" spans="1:20" x14ac:dyDescent="0.25">
      <c r="A49" s="3" t="str">
        <f t="shared" si="10"/>
        <v>Winter</v>
      </c>
      <c r="B49" s="3" t="str">
        <f>B48</f>
        <v>day 3</v>
      </c>
      <c r="C49" s="16" t="str">
        <f t="shared" ref="C49" si="12">C48</f>
        <v>hora 1</v>
      </c>
      <c r="D49" s="3" t="s">
        <v>33</v>
      </c>
      <c r="E49" s="6">
        <v>1.1080000000000001</v>
      </c>
      <c r="F49" s="6">
        <v>8.5999999999999993E-2</v>
      </c>
      <c r="G49" s="6">
        <v>0.67300000000000004</v>
      </c>
      <c r="H49" s="6">
        <v>12.1</v>
      </c>
      <c r="I49" s="7">
        <v>8.6740172311900245</v>
      </c>
      <c r="J49" s="6">
        <v>302.14999999999998</v>
      </c>
      <c r="K49" s="6">
        <v>23.963999999999999</v>
      </c>
      <c r="L49" s="6">
        <v>12.61</v>
      </c>
      <c r="M49" s="11">
        <v>30.6</v>
      </c>
      <c r="N49" s="8">
        <v>2.06</v>
      </c>
      <c r="O49" s="9">
        <v>11.88</v>
      </c>
      <c r="P49" s="9">
        <v>7.87</v>
      </c>
      <c r="Q49" s="9">
        <v>22.73</v>
      </c>
      <c r="R49" s="8">
        <v>242.21600000000001</v>
      </c>
      <c r="S49" s="8">
        <v>3.5999999999999996</v>
      </c>
      <c r="T49" s="9">
        <v>0.4</v>
      </c>
    </row>
    <row r="50" spans="1:20" x14ac:dyDescent="0.25">
      <c r="A50" s="3" t="str">
        <f t="shared" si="10"/>
        <v>Winter</v>
      </c>
      <c r="B50" s="3" t="str">
        <f t="shared" si="10"/>
        <v>day 3</v>
      </c>
      <c r="C50" s="16" t="s">
        <v>31</v>
      </c>
      <c r="D50" s="3" t="s">
        <v>28</v>
      </c>
      <c r="E50" s="6">
        <v>1.0209999999999999</v>
      </c>
      <c r="F50" s="6">
        <v>0.221</v>
      </c>
      <c r="G50" s="6">
        <v>0.60899999999999999</v>
      </c>
      <c r="H50" s="6">
        <v>9.32</v>
      </c>
      <c r="I50" s="7">
        <v>8.0664998673054704</v>
      </c>
      <c r="J50" s="6">
        <v>303.60000000000002</v>
      </c>
      <c r="K50" s="6">
        <v>23.292000000000002</v>
      </c>
      <c r="L50" s="6">
        <v>13.03</v>
      </c>
      <c r="M50" s="8">
        <v>15</v>
      </c>
      <c r="N50" s="8">
        <v>1.73</v>
      </c>
      <c r="O50" s="9">
        <v>12.72</v>
      </c>
      <c r="P50" s="9">
        <v>7.96</v>
      </c>
      <c r="Q50" s="9">
        <v>27.88</v>
      </c>
      <c r="R50" s="8">
        <v>842.72</v>
      </c>
      <c r="S50" s="8">
        <v>6.4</v>
      </c>
      <c r="T50" s="9">
        <v>0.4</v>
      </c>
    </row>
    <row r="51" spans="1:20" x14ac:dyDescent="0.25">
      <c r="A51" s="3" t="str">
        <f t="shared" si="10"/>
        <v>Winter</v>
      </c>
      <c r="B51" s="3" t="str">
        <f t="shared" si="10"/>
        <v>day 3</v>
      </c>
      <c r="C51" s="16" t="str">
        <f>C50</f>
        <v>hora 2</v>
      </c>
      <c r="D51" s="3" t="s">
        <v>29</v>
      </c>
      <c r="E51" s="6">
        <v>1.0129999999999999</v>
      </c>
      <c r="F51" s="6">
        <v>0.106</v>
      </c>
      <c r="G51" s="6">
        <v>0.56799999999999995</v>
      </c>
      <c r="H51" s="6">
        <v>9.82</v>
      </c>
      <c r="I51" s="7">
        <v>8.9256021784166144</v>
      </c>
      <c r="J51" s="6">
        <v>306.70999999999998</v>
      </c>
      <c r="K51" s="6">
        <v>24.417999999999999</v>
      </c>
      <c r="L51" s="6">
        <v>12.56</v>
      </c>
      <c r="M51" s="8">
        <v>15</v>
      </c>
      <c r="N51" s="8">
        <v>1.73</v>
      </c>
      <c r="O51" s="9">
        <v>12.66</v>
      </c>
      <c r="P51" s="9">
        <v>7.97</v>
      </c>
      <c r="Q51" s="9">
        <v>33.31</v>
      </c>
      <c r="R51" s="8">
        <v>842.72</v>
      </c>
      <c r="S51" s="8">
        <v>6.4</v>
      </c>
      <c r="T51" s="9">
        <v>0.5</v>
      </c>
    </row>
    <row r="52" spans="1:20" x14ac:dyDescent="0.25">
      <c r="A52" s="3" t="str">
        <f t="shared" si="10"/>
        <v>Winter</v>
      </c>
      <c r="B52" s="3" t="str">
        <f t="shared" si="10"/>
        <v>day 3</v>
      </c>
      <c r="C52" s="16" t="str">
        <f>C51</f>
        <v>hora 2</v>
      </c>
      <c r="D52" s="3" t="s">
        <v>33</v>
      </c>
      <c r="E52" s="6">
        <v>0.80800000000000005</v>
      </c>
      <c r="F52" s="6">
        <v>3.4000000000000002E-2</v>
      </c>
      <c r="G52" s="6">
        <v>0.66</v>
      </c>
      <c r="H52" s="6">
        <v>8.3699999999999992</v>
      </c>
      <c r="I52" s="7">
        <v>9.0844611667183202</v>
      </c>
      <c r="J52" s="6">
        <v>296.89999999999998</v>
      </c>
      <c r="K52" s="6">
        <v>24.513000000000002</v>
      </c>
      <c r="L52" s="6">
        <v>12.11</v>
      </c>
      <c r="M52" s="8">
        <v>15</v>
      </c>
      <c r="N52" s="8">
        <v>1.73</v>
      </c>
      <c r="O52" s="9">
        <v>12.61</v>
      </c>
      <c r="P52" s="9">
        <v>7.96</v>
      </c>
      <c r="Q52" s="9">
        <v>34.270000000000003</v>
      </c>
      <c r="R52" s="8">
        <v>842.72</v>
      </c>
      <c r="S52" s="8">
        <v>6.4</v>
      </c>
      <c r="T52" s="9">
        <v>0.5</v>
      </c>
    </row>
    <row r="53" spans="1:20" x14ac:dyDescent="0.25">
      <c r="A53" s="3" t="str">
        <f t="shared" si="10"/>
        <v>Winter</v>
      </c>
      <c r="B53" s="3" t="str">
        <f t="shared" si="10"/>
        <v>day 3</v>
      </c>
      <c r="C53" s="16" t="s">
        <v>32</v>
      </c>
      <c r="D53" s="3" t="s">
        <v>28</v>
      </c>
      <c r="E53" s="6">
        <v>0.745</v>
      </c>
      <c r="F53" s="6">
        <v>4.1000000000000002E-2</v>
      </c>
      <c r="G53" s="6">
        <v>0.46100000000000002</v>
      </c>
      <c r="H53" s="6">
        <v>10.5</v>
      </c>
      <c r="I53" s="7">
        <v>6.1534429359976812</v>
      </c>
      <c r="J53" s="6">
        <v>306.89</v>
      </c>
      <c r="K53" s="6">
        <v>21.853999999999999</v>
      </c>
      <c r="L53" s="6">
        <v>14.04</v>
      </c>
      <c r="M53" s="8">
        <v>13.4</v>
      </c>
      <c r="N53" s="8">
        <v>1.88</v>
      </c>
      <c r="O53" s="9">
        <v>12.58</v>
      </c>
      <c r="P53" s="9">
        <v>8.07</v>
      </c>
      <c r="Q53" s="9">
        <v>29.23</v>
      </c>
      <c r="R53" s="8">
        <v>12.4389</v>
      </c>
      <c r="S53" s="8">
        <v>1.2</v>
      </c>
      <c r="T53" s="9">
        <v>0.5</v>
      </c>
    </row>
    <row r="54" spans="1:20" x14ac:dyDescent="0.25">
      <c r="A54" s="3" t="str">
        <f t="shared" si="10"/>
        <v>Winter</v>
      </c>
      <c r="B54" s="3" t="str">
        <f t="shared" si="10"/>
        <v>day 3</v>
      </c>
      <c r="C54" s="16" t="s">
        <v>32</v>
      </c>
      <c r="D54" s="3" t="s">
        <v>29</v>
      </c>
      <c r="E54" s="6">
        <v>1.038</v>
      </c>
      <c r="F54" s="6">
        <v>4.9000000000000002E-2</v>
      </c>
      <c r="G54" s="6">
        <v>0.59</v>
      </c>
      <c r="H54" s="6">
        <v>7.27</v>
      </c>
      <c r="I54" s="7">
        <v>8.3454537752821629</v>
      </c>
      <c r="J54" s="6">
        <v>314.51</v>
      </c>
      <c r="K54" s="6">
        <v>22.158999999999999</v>
      </c>
      <c r="L54" s="6">
        <v>14.19</v>
      </c>
      <c r="M54" s="8">
        <v>13.4</v>
      </c>
      <c r="N54" s="8">
        <v>1.88</v>
      </c>
      <c r="O54" s="9">
        <v>12.43</v>
      </c>
      <c r="P54" s="9">
        <v>8.0299999999999994</v>
      </c>
      <c r="Q54" s="9">
        <v>34.33</v>
      </c>
      <c r="R54" s="8">
        <v>12.4389</v>
      </c>
      <c r="S54" s="8">
        <v>1.2</v>
      </c>
      <c r="T54" s="9">
        <v>0.5</v>
      </c>
    </row>
    <row r="55" spans="1:20" x14ac:dyDescent="0.25">
      <c r="A55" s="3" t="str">
        <f t="shared" si="10"/>
        <v>Winter</v>
      </c>
      <c r="B55" s="3" t="str">
        <f t="shared" si="10"/>
        <v>day 3</v>
      </c>
      <c r="C55" s="16" t="str">
        <f t="shared" si="10"/>
        <v>hora 3</v>
      </c>
      <c r="D55" s="3" t="s">
        <v>33</v>
      </c>
      <c r="E55" s="6">
        <v>0.82499999999999996</v>
      </c>
      <c r="F55" s="6">
        <v>3.3000000000000002E-2</v>
      </c>
      <c r="G55" s="6">
        <v>0.435</v>
      </c>
      <c r="H55" s="6">
        <v>9</v>
      </c>
      <c r="I55" s="7">
        <v>7.7957836329287424</v>
      </c>
      <c r="J55" s="6">
        <v>311.98</v>
      </c>
      <c r="K55" s="6">
        <v>23.704999999999998</v>
      </c>
      <c r="L55" s="6">
        <v>13.16</v>
      </c>
      <c r="M55" s="8">
        <v>13.4</v>
      </c>
      <c r="N55" s="8">
        <v>1.88</v>
      </c>
      <c r="O55" s="9">
        <v>12.45</v>
      </c>
      <c r="P55" s="9">
        <v>8.02</v>
      </c>
      <c r="Q55" s="9">
        <v>32.92</v>
      </c>
      <c r="R55" s="8">
        <v>12.4389</v>
      </c>
      <c r="S55" s="8">
        <v>1.2</v>
      </c>
      <c r="T55" s="9">
        <v>0.5</v>
      </c>
    </row>
    <row r="56" spans="1:20" x14ac:dyDescent="0.25">
      <c r="A56" s="3" t="s">
        <v>13</v>
      </c>
      <c r="B56" s="3" t="s">
        <v>27</v>
      </c>
      <c r="C56" s="16" t="s">
        <v>30</v>
      </c>
      <c r="D56" s="3" t="s">
        <v>28</v>
      </c>
      <c r="E56" s="6">
        <v>1.6160000000000001</v>
      </c>
      <c r="F56" s="6">
        <v>0.10199999999999999</v>
      </c>
      <c r="G56" s="6">
        <v>0.98799999999999999</v>
      </c>
      <c r="H56" s="6">
        <v>7.32</v>
      </c>
      <c r="I56" s="7">
        <v>5.7017768411602754</v>
      </c>
      <c r="J56" s="6">
        <v>283.10000000000002</v>
      </c>
      <c r="K56" s="6">
        <v>27.93</v>
      </c>
      <c r="L56" s="6">
        <v>10.14</v>
      </c>
      <c r="M56" s="9">
        <v>9.4</v>
      </c>
      <c r="N56" s="9">
        <v>1.51</v>
      </c>
      <c r="O56" s="9">
        <v>13.01</v>
      </c>
      <c r="P56" s="9">
        <v>7.74</v>
      </c>
      <c r="Q56" s="9">
        <v>33.74</v>
      </c>
      <c r="R56" s="8">
        <v>198</v>
      </c>
      <c r="S56" s="8">
        <v>2.9</v>
      </c>
      <c r="T56" s="9">
        <v>0.2</v>
      </c>
    </row>
    <row r="57" spans="1:20" x14ac:dyDescent="0.25">
      <c r="A57" s="3" t="str">
        <f t="shared" ref="A57:C72" si="13">A56</f>
        <v xml:space="preserve">Spring </v>
      </c>
      <c r="B57" s="3" t="str">
        <f t="shared" si="13"/>
        <v>day1</v>
      </c>
      <c r="C57" s="16" t="str">
        <f t="shared" si="13"/>
        <v>hora 1</v>
      </c>
      <c r="D57" s="3" t="s">
        <v>29</v>
      </c>
      <c r="E57" s="6">
        <v>1.319</v>
      </c>
      <c r="F57" s="6">
        <v>8.4000000000000005E-2</v>
      </c>
      <c r="G57" s="6">
        <v>0.79700000000000004</v>
      </c>
      <c r="H57" s="6">
        <v>6.35</v>
      </c>
      <c r="I57" s="7">
        <v>5.2627985727955444</v>
      </c>
      <c r="J57" s="6">
        <v>302.11</v>
      </c>
      <c r="K57" s="6">
        <v>31.37</v>
      </c>
      <c r="L57" s="6">
        <v>9.6300000000000008</v>
      </c>
      <c r="M57" s="9">
        <v>9.4</v>
      </c>
      <c r="N57" s="9">
        <v>1.51</v>
      </c>
      <c r="O57" s="9">
        <v>13.12</v>
      </c>
      <c r="P57" s="9">
        <v>7.89</v>
      </c>
      <c r="Q57" s="9">
        <v>34.58</v>
      </c>
      <c r="R57" s="8">
        <v>198</v>
      </c>
      <c r="S57" s="8">
        <v>2.9</v>
      </c>
      <c r="T57" s="9">
        <v>0.2</v>
      </c>
    </row>
    <row r="58" spans="1:20" x14ac:dyDescent="0.25">
      <c r="A58" s="3" t="str">
        <f t="shared" si="13"/>
        <v xml:space="preserve">Spring </v>
      </c>
      <c r="B58" s="3" t="str">
        <f t="shared" si="13"/>
        <v>day1</v>
      </c>
      <c r="C58" s="16" t="str">
        <f t="shared" si="13"/>
        <v>hora 1</v>
      </c>
      <c r="D58" s="3" t="s">
        <v>33</v>
      </c>
      <c r="E58" s="6">
        <v>1.036</v>
      </c>
      <c r="F58" s="6">
        <v>6.7000000000000004E-2</v>
      </c>
      <c r="G58" s="6">
        <v>0.624</v>
      </c>
      <c r="H58" s="6">
        <v>7.05</v>
      </c>
      <c r="I58" s="7">
        <v>3.9482262829041366</v>
      </c>
      <c r="J58" s="6">
        <v>278.42</v>
      </c>
      <c r="K58" s="6">
        <v>28.77</v>
      </c>
      <c r="L58" s="6">
        <v>9.68</v>
      </c>
      <c r="M58" s="9">
        <v>9.4</v>
      </c>
      <c r="N58" s="9">
        <v>1.51</v>
      </c>
      <c r="O58" s="9">
        <v>13.05</v>
      </c>
      <c r="P58" s="9">
        <v>7.9</v>
      </c>
      <c r="Q58" s="9">
        <v>34.1</v>
      </c>
      <c r="R58" s="8">
        <v>198</v>
      </c>
      <c r="S58" s="8">
        <v>2.9</v>
      </c>
      <c r="T58" s="9">
        <v>0.2</v>
      </c>
    </row>
    <row r="59" spans="1:20" x14ac:dyDescent="0.25">
      <c r="A59" s="3" t="str">
        <f t="shared" si="13"/>
        <v xml:space="preserve">Spring </v>
      </c>
      <c r="B59" s="3" t="str">
        <f t="shared" si="13"/>
        <v>day1</v>
      </c>
      <c r="C59" s="16" t="s">
        <v>31</v>
      </c>
      <c r="D59" s="3" t="s">
        <v>28</v>
      </c>
      <c r="E59" s="6">
        <v>1.1839999999999999</v>
      </c>
      <c r="F59" s="6">
        <v>7.5999999999999998E-2</v>
      </c>
      <c r="G59" s="6">
        <v>0.80400000000000005</v>
      </c>
      <c r="H59" s="6">
        <v>4.5999999999999996</v>
      </c>
      <c r="I59" s="7">
        <v>3.8338698373211839</v>
      </c>
      <c r="J59" s="6">
        <v>306.10000000000002</v>
      </c>
      <c r="K59" s="6">
        <v>25.14</v>
      </c>
      <c r="L59" s="6">
        <v>12.17</v>
      </c>
      <c r="M59" s="9">
        <v>8.6</v>
      </c>
      <c r="N59" s="9">
        <v>1.31</v>
      </c>
      <c r="O59" s="9">
        <v>14.31</v>
      </c>
      <c r="P59" s="9">
        <v>8.09</v>
      </c>
      <c r="Q59" s="9">
        <v>28.9</v>
      </c>
      <c r="R59" s="8">
        <v>1118</v>
      </c>
      <c r="S59" s="8">
        <v>12.4</v>
      </c>
      <c r="T59" s="9">
        <v>1.3</v>
      </c>
    </row>
    <row r="60" spans="1:20" x14ac:dyDescent="0.25">
      <c r="A60" s="3" t="str">
        <f t="shared" si="13"/>
        <v xml:space="preserve">Spring </v>
      </c>
      <c r="B60" s="3" t="str">
        <f t="shared" si="13"/>
        <v>day1</v>
      </c>
      <c r="C60" s="16" t="str">
        <f>C59</f>
        <v>hora 2</v>
      </c>
      <c r="D60" s="3" t="s">
        <v>29</v>
      </c>
      <c r="E60" s="6">
        <v>0.91300000000000003</v>
      </c>
      <c r="F60" s="6">
        <v>4.9000000000000002E-2</v>
      </c>
      <c r="G60" s="6">
        <v>0.64300000000000002</v>
      </c>
      <c r="H60" s="6">
        <v>5.19</v>
      </c>
      <c r="I60" s="7">
        <v>3.7921091487048013</v>
      </c>
      <c r="J60" s="6">
        <v>274.08</v>
      </c>
      <c r="K60" s="6">
        <v>28.37</v>
      </c>
      <c r="L60" s="6">
        <v>9.66</v>
      </c>
      <c r="M60" s="9">
        <v>8.6</v>
      </c>
      <c r="N60" s="9">
        <v>1.31</v>
      </c>
      <c r="O60" s="9">
        <v>14.57</v>
      </c>
      <c r="P60" s="9">
        <v>8.1</v>
      </c>
      <c r="Q60" s="9">
        <v>34.450000000000003</v>
      </c>
      <c r="R60" s="8">
        <v>1118</v>
      </c>
      <c r="S60" s="8">
        <v>12.4</v>
      </c>
      <c r="T60" s="9">
        <v>1.3</v>
      </c>
    </row>
    <row r="61" spans="1:20" x14ac:dyDescent="0.25">
      <c r="A61" s="3" t="str">
        <f t="shared" si="13"/>
        <v xml:space="preserve">Spring </v>
      </c>
      <c r="B61" s="3" t="str">
        <f t="shared" si="13"/>
        <v>day1</v>
      </c>
      <c r="C61" s="16" t="str">
        <f>C60</f>
        <v>hora 2</v>
      </c>
      <c r="D61" s="3" t="s">
        <v>33</v>
      </c>
      <c r="E61" s="6">
        <v>1.298</v>
      </c>
      <c r="F61" s="6">
        <v>8.1000000000000003E-2</v>
      </c>
      <c r="G61" s="6">
        <v>0.86499999999999999</v>
      </c>
      <c r="H61" s="6">
        <v>10.54</v>
      </c>
      <c r="I61" s="7">
        <v>4.9638130254173376</v>
      </c>
      <c r="J61" s="6">
        <v>198.84</v>
      </c>
      <c r="K61" s="6">
        <v>19.43</v>
      </c>
      <c r="L61" s="6">
        <v>10.23</v>
      </c>
      <c r="M61" s="9">
        <v>8.6</v>
      </c>
      <c r="N61" s="9">
        <v>1.31</v>
      </c>
      <c r="O61" s="9">
        <v>14.54</v>
      </c>
      <c r="P61" s="9">
        <v>8.1</v>
      </c>
      <c r="Q61" s="9">
        <v>34.29</v>
      </c>
      <c r="R61" s="8">
        <v>1118</v>
      </c>
      <c r="S61" s="8">
        <v>12.4</v>
      </c>
      <c r="T61" s="9">
        <v>1.3</v>
      </c>
    </row>
    <row r="62" spans="1:20" x14ac:dyDescent="0.25">
      <c r="A62" s="3" t="str">
        <f t="shared" si="13"/>
        <v xml:space="preserve">Spring </v>
      </c>
      <c r="B62" s="3" t="str">
        <f t="shared" si="13"/>
        <v>day1</v>
      </c>
      <c r="C62" s="16" t="s">
        <v>32</v>
      </c>
      <c r="D62" s="3" t="s">
        <v>28</v>
      </c>
      <c r="E62" s="6">
        <v>1.0209999999999999</v>
      </c>
      <c r="F62" s="6">
        <v>6.4000000000000001E-2</v>
      </c>
      <c r="G62" s="6">
        <v>0.61399999999999999</v>
      </c>
      <c r="H62" s="6">
        <v>9.9</v>
      </c>
      <c r="I62" s="7">
        <v>7.1144100198526576</v>
      </c>
      <c r="J62" s="6">
        <v>291.24</v>
      </c>
      <c r="K62" s="6">
        <v>25.36</v>
      </c>
      <c r="L62" s="6">
        <v>11.48</v>
      </c>
      <c r="M62" s="9">
        <v>7.1</v>
      </c>
      <c r="N62" s="9">
        <v>1.31</v>
      </c>
      <c r="O62" s="9">
        <v>14.43</v>
      </c>
      <c r="P62" s="9">
        <v>8.23</v>
      </c>
      <c r="Q62" s="9">
        <v>34.57</v>
      </c>
      <c r="R62" s="8">
        <v>624</v>
      </c>
      <c r="S62" s="8">
        <v>2.4</v>
      </c>
      <c r="T62" s="9">
        <v>0.2</v>
      </c>
    </row>
    <row r="63" spans="1:20" x14ac:dyDescent="0.25">
      <c r="A63" s="3" t="str">
        <f t="shared" si="13"/>
        <v xml:space="preserve">Spring </v>
      </c>
      <c r="B63" s="3" t="str">
        <f t="shared" si="13"/>
        <v>day1</v>
      </c>
      <c r="C63" s="16" t="s">
        <v>32</v>
      </c>
      <c r="D63" s="3" t="s">
        <v>29</v>
      </c>
      <c r="E63" s="6">
        <v>1.0649999999999999</v>
      </c>
      <c r="F63" s="6">
        <v>6.4000000000000001E-2</v>
      </c>
      <c r="G63" s="6">
        <v>0.64500000000000002</v>
      </c>
      <c r="H63" s="6">
        <v>9.75</v>
      </c>
      <c r="I63" s="7">
        <v>7.0864090949545151</v>
      </c>
      <c r="J63" s="6">
        <v>308.70999999999998</v>
      </c>
      <c r="K63" s="6">
        <v>32.26</v>
      </c>
      <c r="L63" s="6">
        <v>9.57</v>
      </c>
      <c r="M63" s="9">
        <v>7.1</v>
      </c>
      <c r="N63" s="9">
        <v>1.31</v>
      </c>
      <c r="O63" s="9">
        <v>14.38</v>
      </c>
      <c r="P63" s="9">
        <v>8.23</v>
      </c>
      <c r="Q63" s="9">
        <v>34.74</v>
      </c>
      <c r="R63" s="8">
        <v>624</v>
      </c>
      <c r="S63" s="8">
        <v>2.4</v>
      </c>
      <c r="T63" s="9">
        <v>0.2</v>
      </c>
    </row>
    <row r="64" spans="1:20" x14ac:dyDescent="0.25">
      <c r="A64" s="3" t="str">
        <f t="shared" si="13"/>
        <v xml:space="preserve">Spring </v>
      </c>
      <c r="B64" s="3" t="str">
        <f t="shared" si="13"/>
        <v>day1</v>
      </c>
      <c r="C64" s="16" t="str">
        <f t="shared" si="13"/>
        <v>hora 3</v>
      </c>
      <c r="D64" s="3" t="s">
        <v>33</v>
      </c>
      <c r="E64" s="6">
        <v>1.1180000000000001</v>
      </c>
      <c r="F64" s="6">
        <v>6.2E-2</v>
      </c>
      <c r="G64" s="6">
        <v>0.72399999999999998</v>
      </c>
      <c r="H64" s="6">
        <v>12.52</v>
      </c>
      <c r="I64" s="7">
        <v>7.7459865850845304</v>
      </c>
      <c r="J64" s="6">
        <v>269.23</v>
      </c>
      <c r="K64" s="6">
        <v>21.78</v>
      </c>
      <c r="L64" s="6">
        <v>12.36</v>
      </c>
      <c r="M64" s="9">
        <v>7.1</v>
      </c>
      <c r="N64" s="9">
        <v>1.31</v>
      </c>
      <c r="O64" s="9">
        <v>14.33</v>
      </c>
      <c r="P64" s="9">
        <v>8.23</v>
      </c>
      <c r="Q64" s="9">
        <v>34.619999999999997</v>
      </c>
      <c r="R64" s="8">
        <v>624</v>
      </c>
      <c r="S64" s="8">
        <v>2.4</v>
      </c>
      <c r="T64" s="9">
        <v>0.2</v>
      </c>
    </row>
    <row r="65" spans="1:20" x14ac:dyDescent="0.25">
      <c r="A65" s="3" t="str">
        <f t="shared" si="13"/>
        <v xml:space="preserve">Spring </v>
      </c>
      <c r="B65" s="3" t="s">
        <v>15</v>
      </c>
      <c r="C65" s="16" t="s">
        <v>30</v>
      </c>
      <c r="D65" s="3" t="s">
        <v>28</v>
      </c>
      <c r="E65" s="6">
        <v>1.0580000000000001</v>
      </c>
      <c r="F65" s="6">
        <v>6.0999999999999999E-2</v>
      </c>
      <c r="G65" s="6">
        <v>0.67100000000000004</v>
      </c>
      <c r="H65" s="6">
        <v>11.5</v>
      </c>
      <c r="I65" s="7">
        <v>6.7655774449237729</v>
      </c>
      <c r="J65" s="6">
        <v>310.12</v>
      </c>
      <c r="K65" s="6">
        <v>23.49</v>
      </c>
      <c r="L65" s="6">
        <v>13.2</v>
      </c>
      <c r="M65" s="9">
        <v>8</v>
      </c>
      <c r="N65" s="9">
        <v>1.21</v>
      </c>
      <c r="O65" s="9">
        <v>13.8</v>
      </c>
      <c r="P65" s="9">
        <v>7.77</v>
      </c>
      <c r="Q65" s="9">
        <v>34.9</v>
      </c>
      <c r="R65" s="8">
        <v>126</v>
      </c>
      <c r="S65" s="8">
        <v>2.7</v>
      </c>
      <c r="T65" s="9">
        <v>0.5</v>
      </c>
    </row>
    <row r="66" spans="1:20" x14ac:dyDescent="0.25">
      <c r="A66" s="3" t="str">
        <f t="shared" si="13"/>
        <v xml:space="preserve">Spring </v>
      </c>
      <c r="B66" s="3" t="str">
        <f>B65</f>
        <v>day 2</v>
      </c>
      <c r="C66" s="16" t="str">
        <f t="shared" ref="C66" si="14">C65</f>
        <v>hora 1</v>
      </c>
      <c r="D66" s="3" t="s">
        <v>29</v>
      </c>
      <c r="E66" s="6">
        <v>1.2889999999999999</v>
      </c>
      <c r="F66" s="6">
        <v>8.4000000000000005E-2</v>
      </c>
      <c r="G66" s="6">
        <v>0.82</v>
      </c>
      <c r="H66" s="6">
        <v>19.73</v>
      </c>
      <c r="I66" s="7">
        <v>6.8888007344335689</v>
      </c>
      <c r="J66" s="6">
        <v>286.06</v>
      </c>
      <c r="K66" s="6">
        <v>29.11</v>
      </c>
      <c r="L66" s="6">
        <v>9.83</v>
      </c>
      <c r="M66" s="9">
        <v>8</v>
      </c>
      <c r="N66" s="9">
        <v>1.21</v>
      </c>
      <c r="O66" s="9">
        <v>14.03</v>
      </c>
      <c r="P66" s="9">
        <v>7.62</v>
      </c>
      <c r="Q66" s="9">
        <v>34.6</v>
      </c>
      <c r="R66" s="8">
        <v>126</v>
      </c>
      <c r="S66" s="8">
        <v>2.7</v>
      </c>
      <c r="T66" s="9">
        <v>0.5</v>
      </c>
    </row>
    <row r="67" spans="1:20" x14ac:dyDescent="0.25">
      <c r="A67" s="3" t="str">
        <f t="shared" si="13"/>
        <v xml:space="preserve">Spring </v>
      </c>
      <c r="B67" s="3" t="str">
        <f>B66</f>
        <v>day 2</v>
      </c>
      <c r="C67" s="16" t="str">
        <f t="shared" ref="C67" si="15">C66</f>
        <v>hora 1</v>
      </c>
      <c r="D67" s="3" t="s">
        <v>33</v>
      </c>
      <c r="E67" s="6">
        <v>1.0629999999999999</v>
      </c>
      <c r="F67" s="6">
        <v>6.9000000000000006E-2</v>
      </c>
      <c r="G67" s="6">
        <v>0.66500000000000004</v>
      </c>
      <c r="H67" s="6">
        <v>7.55</v>
      </c>
      <c r="I67" s="7">
        <v>6.4671773936417036</v>
      </c>
      <c r="J67" s="6">
        <v>299.22000000000003</v>
      </c>
      <c r="K67" s="6">
        <v>28.39</v>
      </c>
      <c r="L67" s="6">
        <v>10.54</v>
      </c>
      <c r="M67" s="9">
        <v>8</v>
      </c>
      <c r="N67" s="9">
        <v>1.21</v>
      </c>
      <c r="O67" s="9">
        <v>14.49</v>
      </c>
      <c r="P67" s="9">
        <v>7.66</v>
      </c>
      <c r="Q67" s="9">
        <v>34.5</v>
      </c>
      <c r="R67" s="8">
        <v>126</v>
      </c>
      <c r="S67" s="8">
        <v>2.7</v>
      </c>
      <c r="T67" s="9">
        <v>0.5</v>
      </c>
    </row>
    <row r="68" spans="1:20" x14ac:dyDescent="0.25">
      <c r="A68" s="3" t="str">
        <f t="shared" si="13"/>
        <v xml:space="preserve">Spring </v>
      </c>
      <c r="B68" s="3" t="str">
        <f t="shared" si="13"/>
        <v>day 2</v>
      </c>
      <c r="C68" s="16" t="s">
        <v>31</v>
      </c>
      <c r="D68" s="3" t="s">
        <v>28</v>
      </c>
      <c r="E68" s="6">
        <v>1.591</v>
      </c>
      <c r="F68" s="6">
        <v>9.4E-2</v>
      </c>
      <c r="G68" s="6">
        <v>0.97799999999999998</v>
      </c>
      <c r="H68" s="6">
        <v>10.54</v>
      </c>
      <c r="I68" s="7">
        <v>6.8189255044037935</v>
      </c>
      <c r="J68" s="6">
        <v>308.27999999999997</v>
      </c>
      <c r="K68" s="6">
        <v>23.19</v>
      </c>
      <c r="L68" s="6">
        <v>13.29</v>
      </c>
      <c r="M68" s="9">
        <v>7</v>
      </c>
      <c r="N68" s="9">
        <v>1.24</v>
      </c>
      <c r="O68" s="9">
        <v>15.18</v>
      </c>
      <c r="P68" s="9">
        <v>8.5</v>
      </c>
      <c r="Q68" s="9">
        <v>34.1</v>
      </c>
      <c r="R68" s="8">
        <v>827</v>
      </c>
      <c r="S68" s="8">
        <v>24.1</v>
      </c>
      <c r="T68" s="9">
        <v>1.2</v>
      </c>
    </row>
    <row r="69" spans="1:20" x14ac:dyDescent="0.25">
      <c r="A69" s="3" t="str">
        <f t="shared" si="13"/>
        <v xml:space="preserve">Spring </v>
      </c>
      <c r="B69" s="3" t="str">
        <f t="shared" si="13"/>
        <v>day 2</v>
      </c>
      <c r="C69" s="16" t="str">
        <f>C68</f>
        <v>hora 2</v>
      </c>
      <c r="D69" s="3" t="s">
        <v>29</v>
      </c>
      <c r="E69" s="6">
        <v>1.202</v>
      </c>
      <c r="F69" s="6">
        <v>0.08</v>
      </c>
      <c r="G69" s="6">
        <v>0.71499999999999997</v>
      </c>
      <c r="H69" s="6">
        <v>9.48</v>
      </c>
      <c r="I69" s="7">
        <v>9.1338669715318463</v>
      </c>
      <c r="J69" s="6">
        <v>310.5</v>
      </c>
      <c r="K69" s="6">
        <v>25.19</v>
      </c>
      <c r="L69" s="6">
        <v>12.33</v>
      </c>
      <c r="M69" s="9">
        <v>7</v>
      </c>
      <c r="N69" s="9">
        <v>1.24</v>
      </c>
      <c r="O69" s="9">
        <v>15.34</v>
      </c>
      <c r="P69" s="9">
        <v>8.0500000000000007</v>
      </c>
      <c r="Q69" s="9">
        <v>34.42</v>
      </c>
      <c r="R69" s="8">
        <v>827</v>
      </c>
      <c r="S69" s="8">
        <v>24.1</v>
      </c>
      <c r="T69" s="9">
        <v>1.2</v>
      </c>
    </row>
    <row r="70" spans="1:20" x14ac:dyDescent="0.25">
      <c r="A70" s="3" t="str">
        <f t="shared" si="13"/>
        <v xml:space="preserve">Spring </v>
      </c>
      <c r="B70" s="3" t="str">
        <f t="shared" si="13"/>
        <v>day 2</v>
      </c>
      <c r="C70" s="16" t="str">
        <f>C69</f>
        <v>hora 2</v>
      </c>
      <c r="D70" s="3" t="s">
        <v>33</v>
      </c>
      <c r="E70" s="6">
        <v>1.526</v>
      </c>
      <c r="F70" s="6">
        <v>9.5000000000000001E-2</v>
      </c>
      <c r="G70" s="6">
        <v>1.016</v>
      </c>
      <c r="H70" s="6">
        <v>11.27</v>
      </c>
      <c r="I70" s="7">
        <v>7.6470863098572295</v>
      </c>
      <c r="J70" s="6">
        <v>303.55</v>
      </c>
      <c r="K70" s="6">
        <v>28.64</v>
      </c>
      <c r="L70" s="6">
        <v>10.6</v>
      </c>
      <c r="M70" s="9">
        <v>7</v>
      </c>
      <c r="N70" s="9">
        <v>1.24</v>
      </c>
      <c r="O70" s="9">
        <v>15.37</v>
      </c>
      <c r="P70" s="9">
        <v>8.0399999999999991</v>
      </c>
      <c r="Q70" s="9">
        <v>34.54</v>
      </c>
      <c r="R70" s="8">
        <v>827</v>
      </c>
      <c r="S70" s="8">
        <v>24.1</v>
      </c>
      <c r="T70" s="9">
        <v>1.2</v>
      </c>
    </row>
    <row r="71" spans="1:20" x14ac:dyDescent="0.25">
      <c r="A71" s="3" t="str">
        <f t="shared" si="13"/>
        <v xml:space="preserve">Spring </v>
      </c>
      <c r="B71" s="3" t="str">
        <f t="shared" si="13"/>
        <v>day 2</v>
      </c>
      <c r="C71" s="16" t="s">
        <v>32</v>
      </c>
      <c r="D71" s="3" t="s">
        <v>28</v>
      </c>
      <c r="E71" s="6">
        <v>1.1910000000000001</v>
      </c>
      <c r="F71" s="6">
        <v>5.5E-2</v>
      </c>
      <c r="G71" s="6">
        <v>0.86499999999999999</v>
      </c>
      <c r="H71" s="6">
        <v>16.760000000000002</v>
      </c>
      <c r="I71" s="7">
        <v>8.8821519625913155</v>
      </c>
      <c r="J71" s="6">
        <v>304.55</v>
      </c>
      <c r="K71" s="6">
        <v>23.53</v>
      </c>
      <c r="L71" s="6">
        <v>12.94</v>
      </c>
      <c r="M71" s="9">
        <v>8.3000000000000007</v>
      </c>
      <c r="N71" s="9">
        <v>1.27</v>
      </c>
      <c r="O71" s="9">
        <v>15.45</v>
      </c>
      <c r="P71" s="9">
        <v>8.1199999999999992</v>
      </c>
      <c r="Q71" s="9">
        <v>34.729999999999997</v>
      </c>
      <c r="R71" s="8">
        <v>605</v>
      </c>
      <c r="S71" s="8">
        <v>2.4</v>
      </c>
      <c r="T71" s="9">
        <v>0.5</v>
      </c>
    </row>
    <row r="72" spans="1:20" x14ac:dyDescent="0.25">
      <c r="A72" s="3" t="str">
        <f t="shared" si="13"/>
        <v xml:space="preserve">Spring </v>
      </c>
      <c r="B72" s="3" t="str">
        <f t="shared" si="13"/>
        <v>day 2</v>
      </c>
      <c r="C72" s="16" t="s">
        <v>32</v>
      </c>
      <c r="D72" s="3" t="s">
        <v>29</v>
      </c>
      <c r="E72" s="6">
        <v>1.1879999999999999</v>
      </c>
      <c r="F72" s="6">
        <v>5.5E-2</v>
      </c>
      <c r="G72" s="6">
        <v>0.84799999999999998</v>
      </c>
      <c r="H72" s="6">
        <v>16.95</v>
      </c>
      <c r="I72" s="7">
        <v>8.0803288577418009</v>
      </c>
      <c r="J72" s="6">
        <v>308.18</v>
      </c>
      <c r="K72" s="6">
        <v>24.36</v>
      </c>
      <c r="L72" s="6">
        <v>12.65</v>
      </c>
      <c r="M72" s="9">
        <v>8.3000000000000007</v>
      </c>
      <c r="N72" s="9">
        <v>1.27</v>
      </c>
      <c r="O72" s="9">
        <v>15.25</v>
      </c>
      <c r="P72" s="9">
        <v>8.1</v>
      </c>
      <c r="Q72" s="9">
        <v>34.6</v>
      </c>
      <c r="R72" s="8">
        <v>605</v>
      </c>
      <c r="S72" s="8">
        <v>2.4</v>
      </c>
      <c r="T72" s="9">
        <v>0.5</v>
      </c>
    </row>
    <row r="73" spans="1:20" x14ac:dyDescent="0.25">
      <c r="A73" s="3" t="str">
        <f t="shared" ref="A73:C82" si="16">A72</f>
        <v xml:space="preserve">Spring </v>
      </c>
      <c r="B73" s="3" t="str">
        <f t="shared" si="16"/>
        <v>day 2</v>
      </c>
      <c r="C73" s="16" t="str">
        <f t="shared" si="16"/>
        <v>hora 3</v>
      </c>
      <c r="D73" s="3" t="s">
        <v>33</v>
      </c>
      <c r="E73" s="6">
        <v>1.1399999999999999</v>
      </c>
      <c r="F73" s="6">
        <v>5.0999999999999997E-2</v>
      </c>
      <c r="G73" s="6">
        <v>0.79</v>
      </c>
      <c r="H73" s="6">
        <v>14.44</v>
      </c>
      <c r="I73" s="7">
        <v>8.1432733458867208</v>
      </c>
      <c r="J73" s="6">
        <v>284.31</v>
      </c>
      <c r="K73" s="6">
        <v>28.13</v>
      </c>
      <c r="L73" s="6">
        <v>10.11</v>
      </c>
      <c r="M73" s="9">
        <v>8.3000000000000007</v>
      </c>
      <c r="N73" s="9">
        <v>1.27</v>
      </c>
      <c r="O73" s="9">
        <v>15.49</v>
      </c>
      <c r="P73" s="9">
        <v>8.1199999999999992</v>
      </c>
      <c r="Q73" s="9">
        <v>34.630000000000003</v>
      </c>
      <c r="R73" s="8">
        <v>605</v>
      </c>
      <c r="S73" s="8">
        <v>2.4</v>
      </c>
      <c r="T73" s="9">
        <v>0.5</v>
      </c>
    </row>
    <row r="74" spans="1:20" x14ac:dyDescent="0.25">
      <c r="A74" s="3" t="str">
        <f t="shared" si="16"/>
        <v xml:space="preserve">Spring </v>
      </c>
      <c r="B74" s="3" t="s">
        <v>16</v>
      </c>
      <c r="C74" s="16" t="s">
        <v>30</v>
      </c>
      <c r="D74" s="3" t="s">
        <v>28</v>
      </c>
      <c r="E74" s="6">
        <v>1.1359999999999999</v>
      </c>
      <c r="F74" s="6">
        <v>7.9000000000000001E-2</v>
      </c>
      <c r="G74" s="6">
        <v>0.63100000000000001</v>
      </c>
      <c r="H74" s="6">
        <v>6.86</v>
      </c>
      <c r="I74" s="7">
        <v>4.3439454381992295</v>
      </c>
      <c r="J74" s="6">
        <v>295.23</v>
      </c>
      <c r="K74" s="6">
        <v>31.11</v>
      </c>
      <c r="L74" s="6">
        <v>9.49</v>
      </c>
      <c r="M74" s="9">
        <v>2.5</v>
      </c>
      <c r="N74" s="9">
        <v>0.93</v>
      </c>
      <c r="O74" s="9">
        <v>14.94</v>
      </c>
      <c r="P74" s="9">
        <v>8.06</v>
      </c>
      <c r="Q74" s="9">
        <v>34.520000000000003</v>
      </c>
      <c r="R74" s="8">
        <v>134</v>
      </c>
      <c r="S74" s="8">
        <v>2.7</v>
      </c>
      <c r="T74" s="9">
        <v>0.2</v>
      </c>
    </row>
    <row r="75" spans="1:20" x14ac:dyDescent="0.25">
      <c r="A75" s="3" t="str">
        <f t="shared" si="16"/>
        <v xml:space="preserve">Spring </v>
      </c>
      <c r="B75" s="3" t="str">
        <f>B74</f>
        <v>day 3</v>
      </c>
      <c r="C75" s="16" t="str">
        <f t="shared" ref="C75" si="17">C74</f>
        <v>hora 1</v>
      </c>
      <c r="D75" s="3" t="s">
        <v>29</v>
      </c>
      <c r="E75" s="6">
        <v>1.9690000000000001</v>
      </c>
      <c r="F75" s="6">
        <v>0.129</v>
      </c>
      <c r="G75" s="6">
        <v>1.161</v>
      </c>
      <c r="H75" s="6">
        <v>11.37</v>
      </c>
      <c r="I75" s="7">
        <v>7.8381530435567495</v>
      </c>
      <c r="J75" s="6">
        <v>305.39</v>
      </c>
      <c r="K75" s="6">
        <v>25.57</v>
      </c>
      <c r="L75" s="6">
        <v>11.94</v>
      </c>
      <c r="M75" s="9">
        <v>2.5</v>
      </c>
      <c r="N75" s="9">
        <v>0.93</v>
      </c>
      <c r="O75" s="9">
        <v>14.82</v>
      </c>
      <c r="P75" s="9">
        <v>8.08</v>
      </c>
      <c r="Q75" s="9">
        <v>34.67</v>
      </c>
      <c r="R75" s="8">
        <v>134</v>
      </c>
      <c r="S75" s="8">
        <v>2.7</v>
      </c>
      <c r="T75" s="9">
        <v>0.2</v>
      </c>
    </row>
    <row r="76" spans="1:20" x14ac:dyDescent="0.25">
      <c r="A76" s="3" t="str">
        <f t="shared" si="16"/>
        <v xml:space="preserve">Spring </v>
      </c>
      <c r="B76" s="3" t="str">
        <f>B75</f>
        <v>day 3</v>
      </c>
      <c r="C76" s="16" t="str">
        <f t="shared" ref="C76" si="18">C75</f>
        <v>hora 1</v>
      </c>
      <c r="D76" s="3" t="s">
        <v>33</v>
      </c>
      <c r="E76" s="6">
        <v>1.611</v>
      </c>
      <c r="F76" s="6">
        <v>0.10299999999999999</v>
      </c>
      <c r="G76" s="6">
        <v>0.99</v>
      </c>
      <c r="H76" s="6">
        <v>8.65</v>
      </c>
      <c r="I76" s="7">
        <v>5.807068164471799</v>
      </c>
      <c r="J76" s="6">
        <v>280.73</v>
      </c>
      <c r="K76" s="6">
        <v>29.49</v>
      </c>
      <c r="L76" s="6">
        <v>9.52</v>
      </c>
      <c r="M76" s="9">
        <v>2.5</v>
      </c>
      <c r="N76" s="9">
        <v>0.93</v>
      </c>
      <c r="O76" s="9">
        <v>14.94</v>
      </c>
      <c r="P76" s="9">
        <v>8.07</v>
      </c>
      <c r="Q76" s="9">
        <v>34.67</v>
      </c>
      <c r="R76" s="8">
        <v>134</v>
      </c>
      <c r="S76" s="8">
        <v>2.7</v>
      </c>
      <c r="T76" s="9">
        <v>0.2</v>
      </c>
    </row>
    <row r="77" spans="1:20" x14ac:dyDescent="0.25">
      <c r="A77" s="3" t="str">
        <f t="shared" si="16"/>
        <v xml:space="preserve">Spring </v>
      </c>
      <c r="B77" s="3" t="str">
        <f t="shared" si="16"/>
        <v>day 3</v>
      </c>
      <c r="C77" s="16" t="s">
        <v>31</v>
      </c>
      <c r="D77" s="3" t="s">
        <v>28</v>
      </c>
      <c r="E77" s="6">
        <v>1.319</v>
      </c>
      <c r="F77" s="6">
        <v>8.4000000000000005E-2</v>
      </c>
      <c r="G77" s="6">
        <v>0.82399999999999995</v>
      </c>
      <c r="H77" s="6">
        <v>25.7</v>
      </c>
      <c r="I77" s="7">
        <v>7.1304468374674341</v>
      </c>
      <c r="J77" s="6">
        <v>285.08</v>
      </c>
      <c r="K77" s="6">
        <v>28.38</v>
      </c>
      <c r="L77" s="6">
        <v>10.050000000000001</v>
      </c>
      <c r="M77" s="9">
        <v>2</v>
      </c>
      <c r="N77" s="9">
        <v>0.82</v>
      </c>
      <c r="O77" s="9">
        <v>17.21</v>
      </c>
      <c r="P77" s="9">
        <v>8.15</v>
      </c>
      <c r="Q77" s="9">
        <v>34.54</v>
      </c>
      <c r="R77" s="8">
        <v>1921</v>
      </c>
      <c r="S77" s="8">
        <v>24.6</v>
      </c>
      <c r="T77" s="9">
        <v>1.5</v>
      </c>
    </row>
    <row r="78" spans="1:20" x14ac:dyDescent="0.25">
      <c r="A78" s="3" t="str">
        <f t="shared" si="16"/>
        <v xml:space="preserve">Spring </v>
      </c>
      <c r="B78" s="3" t="str">
        <f t="shared" si="16"/>
        <v>day 3</v>
      </c>
      <c r="C78" s="16" t="str">
        <f>C77</f>
        <v>hora 2</v>
      </c>
      <c r="D78" s="3" t="s">
        <v>29</v>
      </c>
      <c r="E78" s="6">
        <v>1.0740000000000001</v>
      </c>
      <c r="F78" s="6">
        <v>5.7000000000000002E-2</v>
      </c>
      <c r="G78" s="6">
        <v>0.69499999999999995</v>
      </c>
      <c r="H78" s="6">
        <v>19.29</v>
      </c>
      <c r="I78" s="7">
        <v>8.8046550405498714</v>
      </c>
      <c r="J78" s="6">
        <v>271.92</v>
      </c>
      <c r="K78" s="6">
        <v>29.31</v>
      </c>
      <c r="L78" s="6">
        <v>9.2799999999999994</v>
      </c>
      <c r="M78" s="9">
        <v>2</v>
      </c>
      <c r="N78" s="9">
        <v>0.82</v>
      </c>
      <c r="O78" s="9">
        <v>17.010000000000002</v>
      </c>
      <c r="P78" s="9">
        <v>8.15</v>
      </c>
      <c r="Q78" s="9">
        <v>34.630000000000003</v>
      </c>
      <c r="R78" s="8">
        <v>1921</v>
      </c>
      <c r="S78" s="8">
        <v>24.6</v>
      </c>
      <c r="T78" s="9">
        <v>1.5</v>
      </c>
    </row>
    <row r="79" spans="1:20" x14ac:dyDescent="0.25">
      <c r="A79" s="3" t="str">
        <f t="shared" si="16"/>
        <v xml:space="preserve">Spring </v>
      </c>
      <c r="B79" s="3" t="str">
        <f t="shared" si="16"/>
        <v>day 3</v>
      </c>
      <c r="C79" s="16" t="str">
        <f>C78</f>
        <v>hora 2</v>
      </c>
      <c r="D79" s="3" t="s">
        <v>33</v>
      </c>
      <c r="E79" s="6">
        <v>1.4139999999999999</v>
      </c>
      <c r="F79" s="6">
        <v>9.7000000000000003E-2</v>
      </c>
      <c r="G79" s="6">
        <v>0.95699999999999996</v>
      </c>
      <c r="H79" s="6">
        <v>22.64</v>
      </c>
      <c r="I79" s="7">
        <v>9.8126554485342172</v>
      </c>
      <c r="J79" s="6">
        <v>290.54000000000002</v>
      </c>
      <c r="K79" s="6">
        <v>29.92</v>
      </c>
      <c r="L79" s="6">
        <v>9.7100000000000009</v>
      </c>
      <c r="M79" s="9">
        <v>2</v>
      </c>
      <c r="N79" s="9">
        <v>0.82</v>
      </c>
      <c r="O79" s="9">
        <v>16.95</v>
      </c>
      <c r="P79" s="9">
        <v>8.15</v>
      </c>
      <c r="Q79" s="9">
        <v>34.659999999999997</v>
      </c>
      <c r="R79" s="8">
        <v>1921</v>
      </c>
      <c r="S79" s="8">
        <v>24.6</v>
      </c>
      <c r="T79" s="9">
        <v>1.5</v>
      </c>
    </row>
    <row r="80" spans="1:20" x14ac:dyDescent="0.25">
      <c r="A80" s="3" t="str">
        <f t="shared" si="16"/>
        <v xml:space="preserve">Spring </v>
      </c>
      <c r="B80" s="3" t="str">
        <f t="shared" si="16"/>
        <v>day 3</v>
      </c>
      <c r="C80" s="16" t="s">
        <v>32</v>
      </c>
      <c r="D80" s="3" t="s">
        <v>28</v>
      </c>
      <c r="E80" s="6">
        <v>1.635</v>
      </c>
      <c r="F80" s="6">
        <v>0.10100000000000001</v>
      </c>
      <c r="G80" s="6">
        <v>1.056</v>
      </c>
      <c r="H80" s="6">
        <v>6.04</v>
      </c>
      <c r="I80" s="7">
        <v>6.1192566467389256</v>
      </c>
      <c r="J80" s="6">
        <v>278.3</v>
      </c>
      <c r="K80" s="6">
        <v>26.71</v>
      </c>
      <c r="L80" s="6">
        <v>10.42</v>
      </c>
      <c r="M80" s="9">
        <v>2.5</v>
      </c>
      <c r="N80" s="9">
        <v>1.26</v>
      </c>
      <c r="O80" s="9">
        <v>17.7</v>
      </c>
      <c r="P80" s="9">
        <v>8.17</v>
      </c>
      <c r="Q80" s="9">
        <v>34.57</v>
      </c>
      <c r="R80" s="8">
        <v>648</v>
      </c>
      <c r="S80" s="8">
        <v>2.2000000000000002</v>
      </c>
      <c r="T80" s="9">
        <v>0.1</v>
      </c>
    </row>
    <row r="81" spans="1:20" x14ac:dyDescent="0.25">
      <c r="A81" s="3" t="str">
        <f t="shared" si="16"/>
        <v xml:space="preserve">Spring </v>
      </c>
      <c r="B81" s="3" t="str">
        <f t="shared" si="16"/>
        <v>day 3</v>
      </c>
      <c r="C81" s="16" t="s">
        <v>32</v>
      </c>
      <c r="D81" s="3" t="s">
        <v>29</v>
      </c>
      <c r="E81" s="6">
        <v>1.278</v>
      </c>
      <c r="F81" s="6">
        <v>5.8000000000000003E-2</v>
      </c>
      <c r="G81" s="6">
        <v>0.83499999999999996</v>
      </c>
      <c r="H81" s="6">
        <v>9.3000000000000007</v>
      </c>
      <c r="I81" s="7">
        <v>7.5809320425368121</v>
      </c>
      <c r="J81" s="6">
        <v>249.3</v>
      </c>
      <c r="K81" s="6">
        <v>22.45</v>
      </c>
      <c r="L81" s="6">
        <v>11.11</v>
      </c>
      <c r="M81" s="9">
        <v>2.5</v>
      </c>
      <c r="N81" s="9">
        <v>1.26</v>
      </c>
      <c r="O81" s="9">
        <v>17.489999999999998</v>
      </c>
      <c r="P81" s="9">
        <v>8.17</v>
      </c>
      <c r="Q81" s="9">
        <v>34.75</v>
      </c>
      <c r="R81" s="8">
        <v>648</v>
      </c>
      <c r="S81" s="8">
        <v>2.2000000000000002</v>
      </c>
      <c r="T81" s="9">
        <v>0.1</v>
      </c>
    </row>
    <row r="82" spans="1:20" x14ac:dyDescent="0.25">
      <c r="A82" s="3" t="str">
        <f t="shared" si="16"/>
        <v xml:space="preserve">Spring </v>
      </c>
      <c r="B82" s="3" t="str">
        <f t="shared" si="16"/>
        <v>day 3</v>
      </c>
      <c r="C82" s="16" t="str">
        <f t="shared" si="16"/>
        <v>hora 3</v>
      </c>
      <c r="D82" s="3" t="s">
        <v>33</v>
      </c>
      <c r="E82" s="6">
        <v>1.839</v>
      </c>
      <c r="F82" s="6">
        <v>0.107</v>
      </c>
      <c r="G82" s="6">
        <v>1.208</v>
      </c>
      <c r="H82" s="6">
        <v>9.5399999999999991</v>
      </c>
      <c r="I82" s="7">
        <v>4.7302629603175692</v>
      </c>
      <c r="J82" s="6">
        <v>332.06</v>
      </c>
      <c r="K82" s="6">
        <v>35.880000000000003</v>
      </c>
      <c r="L82" s="6">
        <v>9.26</v>
      </c>
      <c r="M82" s="9">
        <v>2.5</v>
      </c>
      <c r="N82" s="9">
        <v>1.26</v>
      </c>
      <c r="O82" s="9">
        <v>17.72</v>
      </c>
      <c r="P82" s="9">
        <v>8.15</v>
      </c>
      <c r="Q82" s="9">
        <v>34.659999999999997</v>
      </c>
      <c r="R82" s="8">
        <v>648</v>
      </c>
      <c r="S82" s="8">
        <v>2.2000000000000002</v>
      </c>
      <c r="T82" s="9">
        <v>0.1</v>
      </c>
    </row>
    <row r="83" spans="1:20" x14ac:dyDescent="0.25">
      <c r="A83" s="3" t="s">
        <v>14</v>
      </c>
      <c r="B83" s="3" t="s">
        <v>27</v>
      </c>
      <c r="C83" s="16" t="s">
        <v>30</v>
      </c>
      <c r="D83" s="3" t="s">
        <v>28</v>
      </c>
      <c r="E83" s="6">
        <v>1.1919999999999999</v>
      </c>
      <c r="F83" s="6">
        <v>6.2E-2</v>
      </c>
      <c r="G83" s="6">
        <v>0.76700000000000002</v>
      </c>
      <c r="H83" s="6">
        <v>13.42</v>
      </c>
      <c r="I83" s="7">
        <v>9.8646393638601619</v>
      </c>
      <c r="J83" s="6">
        <v>245.14</v>
      </c>
      <c r="K83" s="6">
        <v>22.78</v>
      </c>
      <c r="L83" s="9">
        <v>10.7622635</v>
      </c>
      <c r="M83" s="9">
        <v>13.9</v>
      </c>
      <c r="N83" s="9">
        <v>2.11</v>
      </c>
      <c r="O83" s="9">
        <v>14.33</v>
      </c>
      <c r="P83" s="9">
        <v>7.8</v>
      </c>
      <c r="Q83" s="9">
        <v>34.742649078369098</v>
      </c>
      <c r="R83" s="8">
        <v>292</v>
      </c>
      <c r="S83" s="8">
        <v>2.3000000000000003</v>
      </c>
      <c r="T83" s="9">
        <v>0.1</v>
      </c>
    </row>
    <row r="84" spans="1:20" x14ac:dyDescent="0.25">
      <c r="A84" s="3" t="str">
        <f t="shared" ref="A84:C99" si="19">A83</f>
        <v>Summer</v>
      </c>
      <c r="B84" s="3" t="str">
        <f t="shared" si="19"/>
        <v>day1</v>
      </c>
      <c r="C84" s="16" t="str">
        <f t="shared" si="19"/>
        <v>hora 1</v>
      </c>
      <c r="D84" s="3" t="s">
        <v>29</v>
      </c>
      <c r="E84" s="6">
        <v>1.137</v>
      </c>
      <c r="F84" s="6">
        <v>6.5000000000000002E-2</v>
      </c>
      <c r="G84" s="6">
        <v>0.755</v>
      </c>
      <c r="H84" s="6">
        <v>17.88</v>
      </c>
      <c r="I84" s="7">
        <v>9.616305934830379</v>
      </c>
      <c r="J84" s="6">
        <v>288.01</v>
      </c>
      <c r="K84" s="6">
        <v>29.82</v>
      </c>
      <c r="L84" s="9">
        <v>9.6571855499999995</v>
      </c>
      <c r="M84" s="9">
        <v>13.9</v>
      </c>
      <c r="N84" s="9">
        <v>2.11</v>
      </c>
      <c r="O84" s="9">
        <v>14.32</v>
      </c>
      <c r="P84" s="9">
        <v>7.81</v>
      </c>
      <c r="Q84" s="9">
        <v>34.6816215515137</v>
      </c>
      <c r="R84" s="8">
        <v>292</v>
      </c>
      <c r="S84" s="8">
        <v>2.3000000000000003</v>
      </c>
      <c r="T84" s="9">
        <v>0.1</v>
      </c>
    </row>
    <row r="85" spans="1:20" x14ac:dyDescent="0.25">
      <c r="A85" s="3" t="str">
        <f t="shared" si="19"/>
        <v>Summer</v>
      </c>
      <c r="B85" s="3" t="str">
        <f t="shared" si="19"/>
        <v>day1</v>
      </c>
      <c r="C85" s="16" t="str">
        <f t="shared" si="19"/>
        <v>hora 1</v>
      </c>
      <c r="D85" s="3" t="s">
        <v>33</v>
      </c>
      <c r="E85" s="6">
        <v>0.93600000000000005</v>
      </c>
      <c r="F85" s="6">
        <v>4.2000000000000003E-2</v>
      </c>
      <c r="G85" s="6">
        <v>0.623</v>
      </c>
      <c r="H85" s="6">
        <v>16.61</v>
      </c>
      <c r="I85" s="7">
        <v>10.096985626944608</v>
      </c>
      <c r="J85" s="6">
        <v>285.22000000000003</v>
      </c>
      <c r="K85" s="6">
        <v>27</v>
      </c>
      <c r="L85" s="9">
        <v>10.563778299999999</v>
      </c>
      <c r="M85" s="9">
        <v>13.9</v>
      </c>
      <c r="N85" s="9">
        <v>2.11</v>
      </c>
      <c r="O85" s="9">
        <v>14.33</v>
      </c>
      <c r="P85" s="9">
        <v>7.81</v>
      </c>
      <c r="Q85" s="9">
        <v>34.691013336181598</v>
      </c>
      <c r="R85" s="8">
        <v>292</v>
      </c>
      <c r="S85" s="8">
        <v>2.3000000000000003</v>
      </c>
      <c r="T85" s="9">
        <v>0.1</v>
      </c>
    </row>
    <row r="86" spans="1:20" x14ac:dyDescent="0.25">
      <c r="A86" s="3" t="str">
        <f t="shared" si="19"/>
        <v>Summer</v>
      </c>
      <c r="B86" s="3" t="str">
        <f t="shared" si="19"/>
        <v>day1</v>
      </c>
      <c r="C86" s="16" t="s">
        <v>31</v>
      </c>
      <c r="D86" s="3" t="s">
        <v>28</v>
      </c>
      <c r="E86" s="6">
        <v>0.67300000000000004</v>
      </c>
      <c r="F86" s="6">
        <v>2.7E-2</v>
      </c>
      <c r="G86" s="6">
        <v>0.45900000000000002</v>
      </c>
      <c r="H86" s="6">
        <v>13.62</v>
      </c>
      <c r="I86" s="7">
        <v>9.0666876257166393</v>
      </c>
      <c r="J86" s="6">
        <v>282.57</v>
      </c>
      <c r="K86" s="6">
        <v>30.89</v>
      </c>
      <c r="L86" s="9">
        <v>9.1474600600000002</v>
      </c>
      <c r="M86" s="9">
        <v>17.7</v>
      </c>
      <c r="N86" s="9">
        <v>2.0299999999999998</v>
      </c>
      <c r="O86" s="9">
        <v>16.77</v>
      </c>
      <c r="P86" s="9">
        <v>8.16</v>
      </c>
      <c r="Q86" s="9">
        <v>34.542366027832003</v>
      </c>
      <c r="R86" s="8">
        <v>1411</v>
      </c>
      <c r="S86" s="8">
        <v>10</v>
      </c>
      <c r="T86" s="9">
        <v>1.4</v>
      </c>
    </row>
    <row r="87" spans="1:20" x14ac:dyDescent="0.25">
      <c r="A87" s="3" t="str">
        <f t="shared" si="19"/>
        <v>Summer</v>
      </c>
      <c r="B87" s="3" t="str">
        <f t="shared" si="19"/>
        <v>day1</v>
      </c>
      <c r="C87" s="16" t="str">
        <f>C86</f>
        <v>hora 2</v>
      </c>
      <c r="D87" s="3" t="s">
        <v>29</v>
      </c>
      <c r="E87" s="6">
        <v>1.329</v>
      </c>
      <c r="F87" s="6">
        <v>6.8000000000000005E-2</v>
      </c>
      <c r="G87" s="6">
        <v>0.874</v>
      </c>
      <c r="H87" s="6">
        <v>13.93</v>
      </c>
      <c r="I87" s="7">
        <v>9.1304851977737655</v>
      </c>
      <c r="J87" s="6">
        <v>299.73</v>
      </c>
      <c r="K87" s="6">
        <v>30.06</v>
      </c>
      <c r="L87" s="9">
        <v>9.9721056499999996</v>
      </c>
      <c r="M87" s="9">
        <v>17.7</v>
      </c>
      <c r="N87" s="9">
        <v>2.0299999999999998</v>
      </c>
      <c r="O87" s="9">
        <v>16.73</v>
      </c>
      <c r="P87" s="9">
        <v>8.17</v>
      </c>
      <c r="Q87" s="9">
        <v>34.649993896484403</v>
      </c>
      <c r="R87" s="8">
        <v>1411</v>
      </c>
      <c r="S87" s="8">
        <v>10</v>
      </c>
      <c r="T87" s="9">
        <v>1.4</v>
      </c>
    </row>
    <row r="88" spans="1:20" x14ac:dyDescent="0.25">
      <c r="A88" s="3" t="str">
        <f t="shared" si="19"/>
        <v>Summer</v>
      </c>
      <c r="B88" s="3" t="str">
        <f t="shared" si="19"/>
        <v>day1</v>
      </c>
      <c r="C88" s="16" t="str">
        <f>C87</f>
        <v>hora 2</v>
      </c>
      <c r="D88" s="3" t="s">
        <v>33</v>
      </c>
      <c r="E88" s="6">
        <v>1.5549999999999999</v>
      </c>
      <c r="F88" s="6">
        <v>9.5000000000000001E-2</v>
      </c>
      <c r="G88" s="6">
        <v>1.0069999999999999</v>
      </c>
      <c r="H88" s="6">
        <v>16.600000000000001</v>
      </c>
      <c r="I88" s="7">
        <v>8.3726408410101119</v>
      </c>
      <c r="J88" s="6">
        <v>294.60000000000002</v>
      </c>
      <c r="K88" s="6">
        <v>29.7</v>
      </c>
      <c r="L88" s="9">
        <v>9.9188914399999994</v>
      </c>
      <c r="M88" s="9">
        <v>17.7</v>
      </c>
      <c r="N88" s="9">
        <v>2.0299999999999998</v>
      </c>
      <c r="O88" s="9">
        <v>16.829999999999998</v>
      </c>
      <c r="P88" s="9">
        <v>8.16</v>
      </c>
      <c r="Q88" s="9">
        <v>34.526481628417997</v>
      </c>
      <c r="R88" s="8">
        <v>1411</v>
      </c>
      <c r="S88" s="8">
        <v>10</v>
      </c>
      <c r="T88" s="9">
        <v>1.4</v>
      </c>
    </row>
    <row r="89" spans="1:20" x14ac:dyDescent="0.25">
      <c r="A89" s="3" t="str">
        <f t="shared" si="19"/>
        <v>Summer</v>
      </c>
      <c r="B89" s="3" t="str">
        <f t="shared" si="19"/>
        <v>day1</v>
      </c>
      <c r="C89" s="16" t="s">
        <v>32</v>
      </c>
      <c r="D89" s="3" t="s">
        <v>28</v>
      </c>
      <c r="E89" s="6">
        <v>1.1990000000000001</v>
      </c>
      <c r="F89" s="6">
        <v>8.7999999999999995E-2</v>
      </c>
      <c r="G89" s="6">
        <v>0.876</v>
      </c>
      <c r="H89" s="6">
        <v>34.56</v>
      </c>
      <c r="I89" s="7">
        <v>8.5334329962110687</v>
      </c>
      <c r="J89" s="6">
        <v>291.88</v>
      </c>
      <c r="K89" s="6">
        <v>24.68</v>
      </c>
      <c r="L89" s="9">
        <v>11.8260834</v>
      </c>
      <c r="M89" s="9">
        <v>10.4</v>
      </c>
      <c r="N89" s="9">
        <v>1.7</v>
      </c>
      <c r="O89" s="9">
        <v>17.8</v>
      </c>
      <c r="P89" s="9">
        <v>8.18</v>
      </c>
      <c r="Q89" s="9">
        <v>34.716259002685497</v>
      </c>
      <c r="R89" s="8">
        <v>368</v>
      </c>
      <c r="S89" s="8">
        <v>2.1</v>
      </c>
      <c r="T89" s="9">
        <v>0.5</v>
      </c>
    </row>
    <row r="90" spans="1:20" x14ac:dyDescent="0.25">
      <c r="A90" s="3" t="str">
        <f t="shared" si="19"/>
        <v>Summer</v>
      </c>
      <c r="B90" s="3" t="str">
        <f t="shared" si="19"/>
        <v>day1</v>
      </c>
      <c r="C90" s="16" t="s">
        <v>32</v>
      </c>
      <c r="D90" s="3" t="s">
        <v>29</v>
      </c>
      <c r="E90" s="6">
        <v>1.21</v>
      </c>
      <c r="F90" s="6">
        <v>8.6999999999999994E-2</v>
      </c>
      <c r="G90" s="6">
        <v>0.90300000000000002</v>
      </c>
      <c r="H90" s="6">
        <v>28.47</v>
      </c>
      <c r="I90" s="7">
        <v>9.4630849489860971</v>
      </c>
      <c r="J90" s="6">
        <v>284.11</v>
      </c>
      <c r="K90" s="6">
        <v>24.6</v>
      </c>
      <c r="L90" s="9">
        <v>11.5500349</v>
      </c>
      <c r="M90" s="9">
        <v>10.4</v>
      </c>
      <c r="N90" s="9">
        <v>1.7</v>
      </c>
      <c r="O90" s="9">
        <v>17.84</v>
      </c>
      <c r="P90" s="9">
        <v>8.18</v>
      </c>
      <c r="Q90" s="9">
        <v>34.642009735107401</v>
      </c>
      <c r="R90" s="8">
        <v>368</v>
      </c>
      <c r="S90" s="8">
        <v>2.1</v>
      </c>
      <c r="T90" s="9">
        <v>0.5</v>
      </c>
    </row>
    <row r="91" spans="1:20" x14ac:dyDescent="0.25">
      <c r="A91" s="3" t="str">
        <f t="shared" si="19"/>
        <v>Summer</v>
      </c>
      <c r="B91" s="3" t="str">
        <f t="shared" si="19"/>
        <v>day1</v>
      </c>
      <c r="C91" s="16" t="str">
        <f t="shared" si="19"/>
        <v>hora 3</v>
      </c>
      <c r="D91" s="3" t="s">
        <v>33</v>
      </c>
      <c r="E91" s="6">
        <v>1.0089999999999999</v>
      </c>
      <c r="F91" s="6">
        <v>0.08</v>
      </c>
      <c r="G91" s="6">
        <v>0.72199999999999998</v>
      </c>
      <c r="H91" s="6">
        <v>26.34</v>
      </c>
      <c r="I91" s="7">
        <v>6.5388777469607486</v>
      </c>
      <c r="J91" s="6">
        <v>284.99</v>
      </c>
      <c r="K91" s="6">
        <v>26.74</v>
      </c>
      <c r="L91" s="9">
        <v>10.6585675</v>
      </c>
      <c r="M91" s="9">
        <v>10.4</v>
      </c>
      <c r="N91" s="9">
        <v>1.7</v>
      </c>
      <c r="O91" s="9">
        <v>17.84</v>
      </c>
      <c r="P91" s="9">
        <v>8.18</v>
      </c>
      <c r="Q91" s="9">
        <v>34.741142272949197</v>
      </c>
      <c r="R91" s="8">
        <v>368</v>
      </c>
      <c r="S91" s="8">
        <v>2.1</v>
      </c>
      <c r="T91" s="9">
        <v>0.5</v>
      </c>
    </row>
    <row r="92" spans="1:20" x14ac:dyDescent="0.25">
      <c r="A92" s="3" t="str">
        <f t="shared" si="19"/>
        <v>Summer</v>
      </c>
      <c r="B92" s="3" t="s">
        <v>15</v>
      </c>
      <c r="C92" s="16" t="s">
        <v>30</v>
      </c>
      <c r="D92" s="3" t="s">
        <v>28</v>
      </c>
      <c r="E92" s="6">
        <v>1.127</v>
      </c>
      <c r="F92" s="6">
        <v>8.2000000000000003E-2</v>
      </c>
      <c r="G92" s="6">
        <v>0.83199999999999996</v>
      </c>
      <c r="H92" s="6">
        <v>28.63</v>
      </c>
      <c r="I92" s="7">
        <v>7.8444370360341988</v>
      </c>
      <c r="J92" s="6">
        <v>290.47000000000003</v>
      </c>
      <c r="K92" s="6">
        <v>26.12</v>
      </c>
      <c r="L92" s="9">
        <v>11.118865100000001</v>
      </c>
      <c r="M92" s="9">
        <v>7.4</v>
      </c>
      <c r="N92" s="9">
        <v>1.18</v>
      </c>
      <c r="O92" s="9">
        <v>14.23</v>
      </c>
      <c r="P92" s="9">
        <v>7.81</v>
      </c>
      <c r="Q92" s="9">
        <v>34.106876373291001</v>
      </c>
      <c r="R92" s="8">
        <v>121</v>
      </c>
      <c r="S92" s="8">
        <v>1.7000000000000002</v>
      </c>
      <c r="T92" s="9">
        <v>0.1</v>
      </c>
    </row>
    <row r="93" spans="1:20" x14ac:dyDescent="0.25">
      <c r="A93" s="3" t="str">
        <f t="shared" si="19"/>
        <v>Summer</v>
      </c>
      <c r="B93" s="3" t="str">
        <f>B92</f>
        <v>day 2</v>
      </c>
      <c r="C93" s="16" t="str">
        <f t="shared" ref="C93" si="20">C92</f>
        <v>hora 1</v>
      </c>
      <c r="D93" s="3" t="s">
        <v>29</v>
      </c>
      <c r="E93" s="6">
        <v>1.19</v>
      </c>
      <c r="F93" s="6">
        <v>8.5999999999999993E-2</v>
      </c>
      <c r="G93" s="6">
        <v>0.81299999999999994</v>
      </c>
      <c r="H93" s="6">
        <v>28.26</v>
      </c>
      <c r="I93" s="7">
        <v>7.8824203442495762</v>
      </c>
      <c r="J93" s="6">
        <v>333.72</v>
      </c>
      <c r="K93" s="6">
        <v>28.51</v>
      </c>
      <c r="L93" s="9">
        <v>11.707182599999999</v>
      </c>
      <c r="M93" s="9">
        <v>7.4</v>
      </c>
      <c r="N93" s="9">
        <v>1.18</v>
      </c>
      <c r="O93" s="9">
        <v>14.23</v>
      </c>
      <c r="P93" s="9">
        <v>7.81</v>
      </c>
      <c r="Q93" s="9">
        <v>34.662918090820298</v>
      </c>
      <c r="R93" s="8">
        <v>121</v>
      </c>
      <c r="S93" s="8">
        <v>1.7000000000000002</v>
      </c>
      <c r="T93" s="9">
        <v>0.1</v>
      </c>
    </row>
    <row r="94" spans="1:20" x14ac:dyDescent="0.25">
      <c r="A94" s="3" t="str">
        <f t="shared" si="19"/>
        <v>Summer</v>
      </c>
      <c r="B94" s="3" t="str">
        <f>B93</f>
        <v>day 2</v>
      </c>
      <c r="C94" s="16" t="str">
        <f t="shared" ref="C94" si="21">C93</f>
        <v>hora 1</v>
      </c>
      <c r="D94" s="3" t="s">
        <v>33</v>
      </c>
      <c r="E94" s="6">
        <v>0.86399999999999999</v>
      </c>
      <c r="F94" s="6">
        <v>7.4999999999999997E-2</v>
      </c>
      <c r="G94" s="6">
        <v>0.58899999999999997</v>
      </c>
      <c r="H94" s="6">
        <v>22.67</v>
      </c>
      <c r="I94" s="7">
        <v>8.9844928132413884</v>
      </c>
      <c r="J94" s="6">
        <v>290.36</v>
      </c>
      <c r="K94" s="6">
        <v>26.47</v>
      </c>
      <c r="L94" s="9">
        <v>10.969617</v>
      </c>
      <c r="M94" s="9">
        <v>7.4</v>
      </c>
      <c r="N94" s="9">
        <v>1.18</v>
      </c>
      <c r="O94" s="9">
        <v>14.22</v>
      </c>
      <c r="P94" s="9">
        <v>7.82</v>
      </c>
      <c r="Q94" s="9">
        <v>34.6365966796875</v>
      </c>
      <c r="R94" s="8">
        <v>121</v>
      </c>
      <c r="S94" s="8">
        <v>1.7000000000000002</v>
      </c>
      <c r="T94" s="9">
        <v>0.1</v>
      </c>
    </row>
    <row r="95" spans="1:20" x14ac:dyDescent="0.25">
      <c r="A95" s="3" t="str">
        <f t="shared" si="19"/>
        <v>Summer</v>
      </c>
      <c r="B95" s="3" t="str">
        <f t="shared" si="19"/>
        <v>day 2</v>
      </c>
      <c r="C95" s="16" t="s">
        <v>31</v>
      </c>
      <c r="D95" s="3" t="s">
        <v>28</v>
      </c>
      <c r="E95" s="6">
        <v>0.94299999999999995</v>
      </c>
      <c r="F95" s="6">
        <v>0.13200000000000001</v>
      </c>
      <c r="G95" s="6">
        <v>0.64900000000000002</v>
      </c>
      <c r="H95" s="6">
        <v>18.89</v>
      </c>
      <c r="I95" s="7">
        <v>6.9003150158303388</v>
      </c>
      <c r="J95" s="6">
        <v>283.36</v>
      </c>
      <c r="K95" s="6">
        <v>24.63</v>
      </c>
      <c r="L95" s="9">
        <v>11.5032829</v>
      </c>
      <c r="M95" s="9">
        <v>4.5999999999999996</v>
      </c>
      <c r="N95" s="9">
        <v>1.21</v>
      </c>
      <c r="O95" s="9">
        <v>16.760000000000002</v>
      </c>
      <c r="P95" s="9">
        <v>8.16</v>
      </c>
      <c r="Q95" s="9">
        <v>34.603935241699197</v>
      </c>
      <c r="R95" s="8">
        <v>658</v>
      </c>
      <c r="S95" s="8">
        <v>4.5</v>
      </c>
      <c r="T95" s="9">
        <v>0.8</v>
      </c>
    </row>
    <row r="96" spans="1:20" x14ac:dyDescent="0.25">
      <c r="A96" s="3" t="str">
        <f t="shared" si="19"/>
        <v>Summer</v>
      </c>
      <c r="B96" s="3" t="str">
        <f t="shared" si="19"/>
        <v>day 2</v>
      </c>
      <c r="C96" s="16" t="str">
        <f>C95</f>
        <v>hora 2</v>
      </c>
      <c r="D96" s="3" t="s">
        <v>29</v>
      </c>
      <c r="E96" s="6">
        <v>1.4319999999999999</v>
      </c>
      <c r="F96" s="6">
        <v>0.11899999999999999</v>
      </c>
      <c r="G96" s="6">
        <v>0.93700000000000006</v>
      </c>
      <c r="H96" s="6">
        <v>17.170000000000002</v>
      </c>
      <c r="I96" s="7">
        <v>7.8120503244295803</v>
      </c>
      <c r="J96" s="6">
        <v>305.07</v>
      </c>
      <c r="K96" s="6">
        <v>30.33</v>
      </c>
      <c r="L96" s="9">
        <v>10.057182299999999</v>
      </c>
      <c r="M96" s="9">
        <v>4.5999999999999996</v>
      </c>
      <c r="N96" s="9">
        <v>1.21</v>
      </c>
      <c r="O96" s="9">
        <v>16.73</v>
      </c>
      <c r="P96" s="9">
        <v>8.16</v>
      </c>
      <c r="Q96" s="9">
        <v>34.655765533447301</v>
      </c>
      <c r="R96" s="8">
        <v>658</v>
      </c>
      <c r="S96" s="8">
        <v>4.5</v>
      </c>
      <c r="T96" s="9">
        <v>0.8</v>
      </c>
    </row>
    <row r="97" spans="1:20" x14ac:dyDescent="0.25">
      <c r="A97" s="3" t="str">
        <f t="shared" si="19"/>
        <v>Summer</v>
      </c>
      <c r="B97" s="3" t="str">
        <f t="shared" si="19"/>
        <v>day 2</v>
      </c>
      <c r="C97" s="16" t="str">
        <f>C96</f>
        <v>hora 2</v>
      </c>
      <c r="D97" s="3" t="s">
        <v>33</v>
      </c>
      <c r="E97" s="6">
        <v>1.3220000000000001</v>
      </c>
      <c r="F97" s="6">
        <v>0.107</v>
      </c>
      <c r="G97" s="6">
        <v>0.85399999999999998</v>
      </c>
      <c r="H97" s="6">
        <v>21.74</v>
      </c>
      <c r="I97" s="7">
        <v>7.5375984881854308</v>
      </c>
      <c r="J97" s="6">
        <v>307.01</v>
      </c>
      <c r="K97" s="6">
        <v>30.16</v>
      </c>
      <c r="L97" s="9">
        <v>10.1776669</v>
      </c>
      <c r="M97" s="9">
        <v>4.5999999999999996</v>
      </c>
      <c r="N97" s="9">
        <v>1.21</v>
      </c>
      <c r="O97" s="9">
        <v>16.739999999999998</v>
      </c>
      <c r="P97" s="9">
        <v>8.16</v>
      </c>
      <c r="Q97" s="9">
        <v>34.672054290771499</v>
      </c>
      <c r="R97" s="8">
        <v>658</v>
      </c>
      <c r="S97" s="8">
        <v>4.5</v>
      </c>
      <c r="T97" s="9">
        <v>0.8</v>
      </c>
    </row>
    <row r="98" spans="1:20" x14ac:dyDescent="0.25">
      <c r="A98" s="3" t="str">
        <f t="shared" si="19"/>
        <v>Summer</v>
      </c>
      <c r="B98" s="3" t="str">
        <f t="shared" si="19"/>
        <v>day 2</v>
      </c>
      <c r="C98" s="16" t="s">
        <v>32</v>
      </c>
      <c r="D98" s="3" t="s">
        <v>28</v>
      </c>
      <c r="E98" s="6">
        <v>1.345</v>
      </c>
      <c r="F98" s="6">
        <v>0.10100000000000001</v>
      </c>
      <c r="G98" s="6">
        <v>0.90600000000000003</v>
      </c>
      <c r="H98" s="6">
        <v>28.92</v>
      </c>
      <c r="I98" s="7">
        <v>8.0959000025050294</v>
      </c>
      <c r="J98" s="6">
        <v>310.18</v>
      </c>
      <c r="K98" s="6">
        <v>28.21</v>
      </c>
      <c r="L98" s="9">
        <v>10.995280599999999</v>
      </c>
      <c r="M98" s="9">
        <v>1</v>
      </c>
      <c r="N98" s="9">
        <v>1.27</v>
      </c>
      <c r="O98" s="9">
        <v>17.71</v>
      </c>
      <c r="P98" s="9">
        <v>8.18</v>
      </c>
      <c r="Q98" s="9">
        <v>34.715606689453097</v>
      </c>
      <c r="R98" s="8">
        <v>287</v>
      </c>
      <c r="S98" s="8">
        <v>2.1</v>
      </c>
      <c r="T98" s="9">
        <v>0.2</v>
      </c>
    </row>
    <row r="99" spans="1:20" x14ac:dyDescent="0.25">
      <c r="A99" s="3" t="str">
        <f t="shared" si="19"/>
        <v>Summer</v>
      </c>
      <c r="B99" s="3" t="str">
        <f t="shared" si="19"/>
        <v>day 2</v>
      </c>
      <c r="C99" s="16" t="s">
        <v>32</v>
      </c>
      <c r="D99" s="3" t="s">
        <v>29</v>
      </c>
      <c r="E99" s="6">
        <v>1.21</v>
      </c>
      <c r="F99" s="6">
        <v>9.6000000000000002E-2</v>
      </c>
      <c r="G99" s="6">
        <v>0.78700000000000003</v>
      </c>
      <c r="H99" s="6">
        <v>23.36</v>
      </c>
      <c r="I99" s="7">
        <v>9.0761244845915066</v>
      </c>
      <c r="J99" s="6">
        <v>304.85000000000002</v>
      </c>
      <c r="K99" s="6">
        <v>23.67</v>
      </c>
      <c r="L99" s="9">
        <v>12.8791122</v>
      </c>
      <c r="M99" s="9">
        <v>1</v>
      </c>
      <c r="N99" s="9">
        <v>1.27</v>
      </c>
      <c r="O99" s="9">
        <v>17.989999999999998</v>
      </c>
      <c r="P99" s="9">
        <v>8.18</v>
      </c>
      <c r="Q99" s="9">
        <v>34.728336334228501</v>
      </c>
      <c r="R99" s="8">
        <v>287</v>
      </c>
      <c r="S99" s="8">
        <v>2.1</v>
      </c>
      <c r="T99" s="9">
        <v>0.2</v>
      </c>
    </row>
    <row r="100" spans="1:20" x14ac:dyDescent="0.25">
      <c r="A100" s="3" t="str">
        <f t="shared" ref="A100:C109" si="22">A99</f>
        <v>Summer</v>
      </c>
      <c r="B100" s="3" t="str">
        <f t="shared" si="22"/>
        <v>day 2</v>
      </c>
      <c r="C100" s="16" t="str">
        <f t="shared" si="22"/>
        <v>hora 3</v>
      </c>
      <c r="D100" s="3" t="s">
        <v>33</v>
      </c>
      <c r="E100" s="6">
        <v>1.4</v>
      </c>
      <c r="F100" s="6">
        <v>0.10199999999999999</v>
      </c>
      <c r="G100" s="6">
        <v>0.92100000000000004</v>
      </c>
      <c r="H100" s="6">
        <v>37.340000000000003</v>
      </c>
      <c r="I100" s="7">
        <v>6.7588027562115744</v>
      </c>
      <c r="J100" s="6">
        <v>310.58</v>
      </c>
      <c r="K100" s="6">
        <v>24.36</v>
      </c>
      <c r="L100" s="9">
        <v>12.7517817</v>
      </c>
      <c r="M100" s="9">
        <v>1</v>
      </c>
      <c r="N100" s="9">
        <v>1.27</v>
      </c>
      <c r="O100" s="9">
        <v>18.02</v>
      </c>
      <c r="P100" s="9">
        <v>8.18</v>
      </c>
      <c r="Q100" s="9">
        <v>34.722587585449197</v>
      </c>
      <c r="R100" s="8">
        <v>287</v>
      </c>
      <c r="S100" s="8">
        <v>2.1</v>
      </c>
      <c r="T100" s="9">
        <v>0.2</v>
      </c>
    </row>
    <row r="101" spans="1:20" x14ac:dyDescent="0.25">
      <c r="A101" s="3" t="str">
        <f t="shared" si="22"/>
        <v>Summer</v>
      </c>
      <c r="B101" s="3" t="s">
        <v>16</v>
      </c>
      <c r="C101" s="16" t="s">
        <v>30</v>
      </c>
      <c r="D101" s="3" t="s">
        <v>28</v>
      </c>
      <c r="E101" s="6">
        <v>1.5009999999999999</v>
      </c>
      <c r="F101" s="6">
        <v>0.11799999999999999</v>
      </c>
      <c r="G101" s="6">
        <v>0.86</v>
      </c>
      <c r="H101" s="6">
        <v>9.68</v>
      </c>
      <c r="I101" s="7">
        <v>9.0792302344550961</v>
      </c>
      <c r="J101" s="6">
        <v>294.8</v>
      </c>
      <c r="K101" s="6">
        <v>32.53</v>
      </c>
      <c r="L101" s="9">
        <v>9.0620930000000008</v>
      </c>
      <c r="M101" s="9">
        <v>2.8</v>
      </c>
      <c r="N101" s="9">
        <v>0.95</v>
      </c>
      <c r="O101" s="9">
        <v>14.28</v>
      </c>
      <c r="P101" s="9">
        <v>7.82</v>
      </c>
      <c r="Q101" s="9">
        <v>34.648731231689503</v>
      </c>
      <c r="R101" s="8">
        <v>201</v>
      </c>
      <c r="S101" s="8">
        <v>2.1</v>
      </c>
      <c r="T101" s="9">
        <v>0.1</v>
      </c>
    </row>
    <row r="102" spans="1:20" x14ac:dyDescent="0.25">
      <c r="A102" s="3" t="str">
        <f t="shared" si="22"/>
        <v>Summer</v>
      </c>
      <c r="B102" s="3" t="str">
        <f>B101</f>
        <v>day 3</v>
      </c>
      <c r="C102" s="16" t="str">
        <f t="shared" ref="C102" si="23">C101</f>
        <v>hora 1</v>
      </c>
      <c r="D102" s="3" t="s">
        <v>29</v>
      </c>
      <c r="E102" s="6">
        <v>1.5129999999999999</v>
      </c>
      <c r="F102" s="6">
        <v>0.113</v>
      </c>
      <c r="G102" s="6">
        <v>0.89700000000000002</v>
      </c>
      <c r="H102" s="6">
        <v>10.38</v>
      </c>
      <c r="I102" s="7">
        <v>9.3322087818022048</v>
      </c>
      <c r="J102" s="6">
        <v>246.18</v>
      </c>
      <c r="K102" s="6">
        <v>27</v>
      </c>
      <c r="L102" s="9">
        <v>9.1179413199999999</v>
      </c>
      <c r="M102" s="9">
        <v>2.8</v>
      </c>
      <c r="N102" s="9">
        <v>0.95</v>
      </c>
      <c r="O102" s="9">
        <v>14.27</v>
      </c>
      <c r="P102" s="9">
        <v>7.82</v>
      </c>
      <c r="Q102" s="9">
        <v>34.6838569641113</v>
      </c>
      <c r="R102" s="8">
        <v>201</v>
      </c>
      <c r="S102" s="8">
        <v>2.1</v>
      </c>
      <c r="T102" s="9">
        <v>0.1</v>
      </c>
    </row>
    <row r="103" spans="1:20" x14ac:dyDescent="0.25">
      <c r="A103" s="3" t="str">
        <f t="shared" si="22"/>
        <v>Summer</v>
      </c>
      <c r="B103" s="3" t="str">
        <f>B102</f>
        <v>day 3</v>
      </c>
      <c r="C103" s="16" t="str">
        <f t="shared" ref="C103" si="24">C102</f>
        <v>hora 1</v>
      </c>
      <c r="D103" s="3" t="s">
        <v>33</v>
      </c>
      <c r="E103" s="6">
        <v>1.31</v>
      </c>
      <c r="F103" s="6">
        <v>0.10100000000000001</v>
      </c>
      <c r="G103" s="6">
        <v>0.76</v>
      </c>
      <c r="H103" s="6">
        <v>11.36</v>
      </c>
      <c r="I103" s="7">
        <v>8.3400271900511616</v>
      </c>
      <c r="J103" s="6">
        <v>350.93</v>
      </c>
      <c r="K103" s="6">
        <v>26.08</v>
      </c>
      <c r="L103" s="9">
        <v>13.4573038</v>
      </c>
      <c r="M103" s="9">
        <v>2.8</v>
      </c>
      <c r="N103" s="9">
        <v>0.95</v>
      </c>
      <c r="O103" s="9">
        <v>14.28</v>
      </c>
      <c r="P103" s="9">
        <v>7.82</v>
      </c>
      <c r="Q103" s="9">
        <v>34.669094085693402</v>
      </c>
      <c r="R103" s="8">
        <v>201</v>
      </c>
      <c r="S103" s="8">
        <v>2.1</v>
      </c>
      <c r="T103" s="9">
        <v>0.1</v>
      </c>
    </row>
    <row r="104" spans="1:20" x14ac:dyDescent="0.25">
      <c r="A104" s="3" t="str">
        <f t="shared" si="22"/>
        <v>Summer</v>
      </c>
      <c r="B104" s="3" t="str">
        <f t="shared" si="22"/>
        <v>day 3</v>
      </c>
      <c r="C104" s="16" t="s">
        <v>31</v>
      </c>
      <c r="D104" s="3" t="s">
        <v>28</v>
      </c>
      <c r="E104" s="6">
        <v>1.5469999999999999</v>
      </c>
      <c r="F104" s="6">
        <v>0.13500000000000001</v>
      </c>
      <c r="G104" s="6">
        <v>0.96199999999999997</v>
      </c>
      <c r="H104" s="6">
        <v>15.97</v>
      </c>
      <c r="I104" s="7">
        <v>9.282829254754164</v>
      </c>
      <c r="J104" s="6">
        <v>292.39999999999998</v>
      </c>
      <c r="K104" s="6">
        <v>21.35</v>
      </c>
      <c r="L104" s="9">
        <v>13.6957267</v>
      </c>
      <c r="M104" s="9">
        <v>3.1</v>
      </c>
      <c r="N104" s="9">
        <v>1.06</v>
      </c>
      <c r="O104" s="9">
        <v>16.809999999999999</v>
      </c>
      <c r="P104" s="9">
        <v>8.16</v>
      </c>
      <c r="Q104" s="9">
        <v>34.480278015136697</v>
      </c>
      <c r="R104" s="8">
        <v>620</v>
      </c>
      <c r="S104" s="8">
        <v>4.6999999999999993</v>
      </c>
      <c r="T104" s="9">
        <v>1.2</v>
      </c>
    </row>
    <row r="105" spans="1:20" x14ac:dyDescent="0.25">
      <c r="A105" s="3" t="str">
        <f t="shared" si="22"/>
        <v>Summer</v>
      </c>
      <c r="B105" s="3" t="str">
        <f t="shared" si="22"/>
        <v>day 3</v>
      </c>
      <c r="C105" s="16" t="str">
        <f>C104</f>
        <v>hora 2</v>
      </c>
      <c r="D105" s="3" t="s">
        <v>29</v>
      </c>
      <c r="E105" s="6">
        <v>1.5780000000000001</v>
      </c>
      <c r="F105" s="6">
        <v>0.14099999999999999</v>
      </c>
      <c r="G105" s="6">
        <v>1.0069999999999999</v>
      </c>
      <c r="H105" s="6">
        <v>23.08</v>
      </c>
      <c r="I105" s="7">
        <v>9.3048165714722195</v>
      </c>
      <c r="J105" s="6">
        <v>320.72000000000003</v>
      </c>
      <c r="K105" s="6">
        <v>23.07</v>
      </c>
      <c r="L105" s="9">
        <v>13.9017477</v>
      </c>
      <c r="M105" s="9">
        <v>3.1</v>
      </c>
      <c r="N105" s="9">
        <v>1.06</v>
      </c>
      <c r="O105" s="9">
        <v>16.809999999999999</v>
      </c>
      <c r="P105" s="9">
        <v>8.16</v>
      </c>
      <c r="Q105" s="9">
        <v>34.480278015136697</v>
      </c>
      <c r="R105" s="8">
        <v>620</v>
      </c>
      <c r="S105" s="8">
        <v>4.6999999999999993</v>
      </c>
      <c r="T105" s="9">
        <v>1.2</v>
      </c>
    </row>
    <row r="106" spans="1:20" x14ac:dyDescent="0.25">
      <c r="A106" s="3" t="str">
        <f t="shared" si="22"/>
        <v>Summer</v>
      </c>
      <c r="B106" s="3" t="str">
        <f t="shared" si="22"/>
        <v>day 3</v>
      </c>
      <c r="C106" s="16" t="str">
        <f>C105</f>
        <v>hora 2</v>
      </c>
      <c r="D106" s="3" t="s">
        <v>33</v>
      </c>
      <c r="E106" s="6">
        <v>1.5580000000000001</v>
      </c>
      <c r="F106" s="6">
        <v>0.13100000000000001</v>
      </c>
      <c r="G106" s="6">
        <v>1.044</v>
      </c>
      <c r="H106" s="6">
        <v>25.76</v>
      </c>
      <c r="I106" s="7">
        <v>8.9812714421643669</v>
      </c>
      <c r="J106" s="6">
        <v>298.45999999999998</v>
      </c>
      <c r="K106" s="6">
        <v>22.69</v>
      </c>
      <c r="L106" s="9">
        <v>13.1550619</v>
      </c>
      <c r="M106" s="9">
        <v>3.1</v>
      </c>
      <c r="N106" s="9">
        <v>1.06</v>
      </c>
      <c r="O106" s="9">
        <v>16.79</v>
      </c>
      <c r="P106" s="9">
        <v>8.16</v>
      </c>
      <c r="Q106" s="9">
        <v>34.558853149414098</v>
      </c>
      <c r="R106" s="8">
        <v>620</v>
      </c>
      <c r="S106" s="8">
        <v>4.6999999999999993</v>
      </c>
      <c r="T106" s="9">
        <v>1.2</v>
      </c>
    </row>
    <row r="107" spans="1:20" x14ac:dyDescent="0.25">
      <c r="A107" s="3" t="str">
        <f t="shared" si="22"/>
        <v>Summer</v>
      </c>
      <c r="B107" s="3" t="str">
        <f t="shared" si="22"/>
        <v>day 3</v>
      </c>
      <c r="C107" s="16" t="s">
        <v>32</v>
      </c>
      <c r="D107" s="3" t="s">
        <v>28</v>
      </c>
      <c r="E107" s="6">
        <v>1.7070000000000001</v>
      </c>
      <c r="F107" s="6">
        <v>0.127</v>
      </c>
      <c r="G107" s="6">
        <v>1.1719999999999999</v>
      </c>
      <c r="H107" s="6">
        <v>26.75</v>
      </c>
      <c r="I107" s="7">
        <v>8.9062395510846422</v>
      </c>
      <c r="J107" s="6">
        <v>268.7</v>
      </c>
      <c r="K107" s="6">
        <v>23.17</v>
      </c>
      <c r="L107" s="9">
        <v>11.598754700000001</v>
      </c>
      <c r="M107" s="9">
        <v>1.4</v>
      </c>
      <c r="N107" s="9">
        <v>0.82</v>
      </c>
      <c r="O107" s="9">
        <v>17.760000000000002</v>
      </c>
      <c r="P107" s="9">
        <v>8.18</v>
      </c>
      <c r="Q107" s="9">
        <v>34.408229827880902</v>
      </c>
      <c r="R107" s="8">
        <v>190</v>
      </c>
      <c r="S107" s="8">
        <v>1.9</v>
      </c>
      <c r="T107" s="9">
        <v>0.2</v>
      </c>
    </row>
    <row r="108" spans="1:20" x14ac:dyDescent="0.25">
      <c r="A108" s="3" t="str">
        <f t="shared" si="22"/>
        <v>Summer</v>
      </c>
      <c r="B108" s="3" t="str">
        <f t="shared" si="22"/>
        <v>day 3</v>
      </c>
      <c r="C108" s="16" t="s">
        <v>32</v>
      </c>
      <c r="D108" s="3" t="s">
        <v>29</v>
      </c>
      <c r="E108" s="6">
        <v>0.83199999999999996</v>
      </c>
      <c r="F108" s="6">
        <v>0.06</v>
      </c>
      <c r="G108" s="6">
        <v>0.58599999999999997</v>
      </c>
      <c r="H108" s="6">
        <v>17.350000000000001</v>
      </c>
      <c r="I108" s="7">
        <v>8.1569346338801729</v>
      </c>
      <c r="J108" s="6">
        <v>286.02</v>
      </c>
      <c r="K108" s="6">
        <v>23.62</v>
      </c>
      <c r="L108" s="9">
        <v>12.1092008</v>
      </c>
      <c r="M108" s="9">
        <v>1.4</v>
      </c>
      <c r="N108" s="9">
        <v>0.82</v>
      </c>
      <c r="O108" s="9">
        <v>17.8</v>
      </c>
      <c r="P108" s="9">
        <v>8.18</v>
      </c>
      <c r="Q108" s="9">
        <v>34.308540344238303</v>
      </c>
      <c r="R108" s="8">
        <v>190</v>
      </c>
      <c r="S108" s="8">
        <v>1.9</v>
      </c>
      <c r="T108" s="9">
        <v>0.2</v>
      </c>
    </row>
    <row r="109" spans="1:20" x14ac:dyDescent="0.25">
      <c r="A109" s="3" t="str">
        <f t="shared" si="22"/>
        <v>Summer</v>
      </c>
      <c r="B109" s="3" t="str">
        <f t="shared" si="22"/>
        <v>day 3</v>
      </c>
      <c r="C109" s="16" t="str">
        <f t="shared" si="22"/>
        <v>hora 3</v>
      </c>
      <c r="D109" s="3" t="s">
        <v>33</v>
      </c>
      <c r="E109" s="6">
        <v>1.04</v>
      </c>
      <c r="F109" s="6">
        <v>8.5000000000000006E-2</v>
      </c>
      <c r="G109" s="6">
        <v>0.70699999999999996</v>
      </c>
      <c r="H109" s="6">
        <v>19.510000000000002</v>
      </c>
      <c r="I109" s="7">
        <v>8.0453346445547993</v>
      </c>
      <c r="J109" s="6">
        <v>327.72</v>
      </c>
      <c r="K109" s="6">
        <v>25.53</v>
      </c>
      <c r="L109" s="9">
        <v>12.837507499999999</v>
      </c>
      <c r="M109" s="9">
        <v>1.4</v>
      </c>
      <c r="N109" s="9">
        <v>0.82</v>
      </c>
      <c r="O109" s="9">
        <v>17.73</v>
      </c>
      <c r="P109" s="9">
        <v>8.18</v>
      </c>
      <c r="Q109" s="9">
        <v>34.690483093261697</v>
      </c>
      <c r="R109" s="8">
        <v>190</v>
      </c>
      <c r="S109" s="8">
        <v>1.9</v>
      </c>
      <c r="T109" s="9">
        <v>0.2</v>
      </c>
    </row>
    <row r="110" spans="1:20" x14ac:dyDescent="0.25">
      <c r="A110" s="3"/>
      <c r="B110" s="3"/>
      <c r="C110" s="16"/>
      <c r="D110" s="3"/>
      <c r="M110" s="6"/>
      <c r="N110" s="6"/>
      <c r="O110" s="6"/>
      <c r="P110" s="9"/>
      <c r="Q110" s="6"/>
      <c r="R110" s="8"/>
      <c r="S110" s="8"/>
      <c r="T110" s="6"/>
    </row>
    <row r="111" spans="1:20" x14ac:dyDescent="0.25">
      <c r="A111" s="3"/>
      <c r="B111" s="3"/>
      <c r="C111" s="16"/>
      <c r="D111" s="3"/>
      <c r="M111" s="6"/>
      <c r="N111" s="6"/>
      <c r="O111" s="6"/>
      <c r="P111" s="9"/>
      <c r="Q111" s="6"/>
      <c r="R111" s="8"/>
      <c r="S111" s="8"/>
      <c r="T111" s="6"/>
    </row>
    <row r="112" spans="1:20" x14ac:dyDescent="0.25">
      <c r="A112" s="3"/>
      <c r="B112" s="3"/>
      <c r="C112" s="16"/>
      <c r="D112" s="3"/>
      <c r="M112" s="6"/>
      <c r="N112" s="6"/>
      <c r="O112" s="6"/>
      <c r="P112" s="9"/>
      <c r="Q112" s="6"/>
      <c r="R112" s="8"/>
      <c r="S112" s="8"/>
      <c r="T112" s="6"/>
    </row>
    <row r="113" spans="1:20" x14ac:dyDescent="0.25">
      <c r="A113" s="3"/>
      <c r="B113" s="3"/>
      <c r="C113" s="16"/>
      <c r="D113" s="3"/>
      <c r="M113" s="6"/>
      <c r="N113" s="6"/>
      <c r="O113" s="6"/>
      <c r="P113" s="9"/>
      <c r="Q113" s="6"/>
      <c r="R113" s="8"/>
      <c r="S113" s="8"/>
      <c r="T113" s="6"/>
    </row>
    <row r="114" spans="1:20" x14ac:dyDescent="0.25">
      <c r="A114" s="3"/>
      <c r="B114" s="3"/>
      <c r="C114" s="16"/>
      <c r="D114" s="3"/>
      <c r="M114" s="6"/>
      <c r="N114" s="6"/>
      <c r="O114" s="6"/>
      <c r="P114" s="9"/>
      <c r="Q114" s="6"/>
      <c r="R114" s="8"/>
      <c r="S114" s="8"/>
      <c r="T114" s="6"/>
    </row>
    <row r="115" spans="1:20" x14ac:dyDescent="0.25">
      <c r="A115" s="3"/>
      <c r="B115" s="3"/>
      <c r="C115" s="16"/>
      <c r="D115" s="3"/>
      <c r="M115" s="6"/>
      <c r="N115" s="6"/>
      <c r="O115" s="6"/>
      <c r="P115" s="9"/>
      <c r="Q115" s="6"/>
      <c r="R115" s="8"/>
      <c r="S115" s="8"/>
      <c r="T115" s="6"/>
    </row>
    <row r="116" spans="1:20" x14ac:dyDescent="0.25">
      <c r="A116" s="3"/>
      <c r="B116" s="3"/>
      <c r="C116" s="16"/>
      <c r="D116" s="3"/>
      <c r="M116" s="6"/>
      <c r="N116" s="6"/>
      <c r="O116" s="6"/>
      <c r="P116" s="9"/>
      <c r="Q116" s="6"/>
      <c r="R116" s="8"/>
      <c r="S116" s="8"/>
      <c r="T116" s="6"/>
    </row>
    <row r="117" spans="1:20" x14ac:dyDescent="0.25">
      <c r="A117" s="3"/>
      <c r="B117" s="3"/>
      <c r="C117" s="16"/>
      <c r="D117" s="3"/>
      <c r="M117" s="6"/>
      <c r="N117" s="6"/>
      <c r="O117" s="6"/>
      <c r="P117" s="9"/>
      <c r="Q117" s="6"/>
      <c r="R117" s="8"/>
      <c r="S117" s="8"/>
      <c r="T117" s="6"/>
    </row>
    <row r="118" spans="1:20" x14ac:dyDescent="0.25">
      <c r="A118" s="3"/>
      <c r="B118" s="3"/>
      <c r="C118" s="16"/>
      <c r="D118" s="3"/>
      <c r="M118" s="6"/>
      <c r="N118" s="6"/>
      <c r="O118" s="6"/>
      <c r="P118" s="9"/>
      <c r="Q118" s="6"/>
      <c r="R118" s="8"/>
      <c r="S118" s="8"/>
      <c r="T118" s="6"/>
    </row>
    <row r="119" spans="1:20" x14ac:dyDescent="0.25">
      <c r="A119" s="3"/>
      <c r="B119" s="3"/>
      <c r="C119" s="16"/>
      <c r="D119" s="3"/>
      <c r="M119" s="6"/>
      <c r="N119" s="6"/>
      <c r="O119" s="6"/>
      <c r="P119" s="9"/>
      <c r="Q119" s="6"/>
      <c r="R119" s="8"/>
      <c r="S119" s="8"/>
      <c r="T119" s="6"/>
    </row>
    <row r="120" spans="1:20" x14ac:dyDescent="0.25">
      <c r="A120" s="3"/>
      <c r="B120" s="3"/>
      <c r="C120" s="16"/>
      <c r="D120" s="3"/>
      <c r="M120" s="6"/>
      <c r="N120" s="6"/>
      <c r="O120" s="6"/>
      <c r="P120" s="9"/>
      <c r="Q120" s="6"/>
      <c r="R120" s="8"/>
      <c r="S120" s="8"/>
      <c r="T120" s="6"/>
    </row>
    <row r="121" spans="1:20" x14ac:dyDescent="0.25">
      <c r="A121" s="3"/>
      <c r="B121" s="3"/>
      <c r="C121" s="16"/>
      <c r="D121" s="3"/>
      <c r="M121" s="6"/>
      <c r="N121" s="6"/>
      <c r="O121" s="6"/>
      <c r="P121" s="9"/>
      <c r="Q121" s="6"/>
      <c r="R121" s="8"/>
      <c r="S121" s="8"/>
      <c r="T121" s="6"/>
    </row>
    <row r="122" spans="1:20" x14ac:dyDescent="0.25">
      <c r="A122" s="3"/>
      <c r="B122" s="3"/>
      <c r="C122" s="16"/>
      <c r="D122" s="3"/>
      <c r="M122" s="6"/>
      <c r="N122" s="6"/>
      <c r="O122" s="6"/>
      <c r="P122" s="9"/>
      <c r="Q122" s="6"/>
      <c r="R122" s="8"/>
      <c r="S122" s="8"/>
      <c r="T122" s="6"/>
    </row>
    <row r="123" spans="1:20" x14ac:dyDescent="0.25">
      <c r="A123" s="3"/>
      <c r="B123" s="3"/>
      <c r="C123" s="16"/>
      <c r="D123" s="3"/>
      <c r="M123" s="6"/>
      <c r="N123" s="6"/>
      <c r="O123" s="6"/>
      <c r="P123" s="9"/>
      <c r="Q123" s="6"/>
      <c r="R123" s="8"/>
      <c r="S123" s="8"/>
      <c r="T123" s="6"/>
    </row>
    <row r="124" spans="1:20" x14ac:dyDescent="0.25">
      <c r="A124" s="3"/>
      <c r="B124" s="3"/>
      <c r="C124" s="16"/>
      <c r="D124" s="3"/>
      <c r="M124" s="6"/>
      <c r="N124" s="6"/>
      <c r="O124" s="6"/>
      <c r="P124" s="9"/>
      <c r="Q124" s="6"/>
      <c r="R124" s="8"/>
      <c r="S124" s="8"/>
      <c r="T124" s="6"/>
    </row>
    <row r="125" spans="1:20" x14ac:dyDescent="0.25">
      <c r="A125" s="3"/>
      <c r="B125" s="3"/>
      <c r="C125" s="16"/>
      <c r="D125" s="3"/>
      <c r="M125" s="6"/>
      <c r="N125" s="6"/>
      <c r="O125" s="6"/>
      <c r="P125" s="9"/>
      <c r="Q125" s="6"/>
      <c r="R125" s="8"/>
      <c r="S125" s="8"/>
      <c r="T125" s="6"/>
    </row>
    <row r="126" spans="1:20" x14ac:dyDescent="0.25">
      <c r="A126" s="3"/>
      <c r="B126" s="3"/>
      <c r="C126" s="16"/>
      <c r="D126" s="3"/>
      <c r="M126" s="6"/>
      <c r="N126" s="6"/>
      <c r="O126" s="6"/>
      <c r="P126" s="9"/>
      <c r="Q126" s="6"/>
      <c r="R126" s="8"/>
      <c r="S126" s="8"/>
      <c r="T126" s="6"/>
    </row>
    <row r="127" spans="1:20" x14ac:dyDescent="0.25">
      <c r="A127" s="3"/>
      <c r="B127" s="3"/>
      <c r="C127" s="16"/>
      <c r="D127" s="3"/>
      <c r="M127" s="6"/>
      <c r="N127" s="6"/>
      <c r="O127" s="6"/>
      <c r="P127" s="9"/>
      <c r="Q127" s="6"/>
      <c r="R127" s="8"/>
      <c r="S127" s="8"/>
      <c r="T127" s="6"/>
    </row>
    <row r="128" spans="1:20" x14ac:dyDescent="0.25">
      <c r="A128" s="3"/>
      <c r="B128" s="3"/>
      <c r="C128" s="16"/>
      <c r="D128" s="3"/>
      <c r="M128" s="6"/>
      <c r="N128" s="6"/>
      <c r="O128" s="6"/>
      <c r="P128" s="9"/>
      <c r="Q128" s="6"/>
      <c r="R128" s="8"/>
      <c r="S128" s="8"/>
      <c r="T128" s="6"/>
    </row>
    <row r="129" spans="1:20" x14ac:dyDescent="0.25">
      <c r="A129" s="3"/>
      <c r="B129" s="3"/>
      <c r="C129" s="16"/>
      <c r="D129" s="3"/>
      <c r="M129" s="6"/>
      <c r="N129" s="6"/>
      <c r="O129" s="6"/>
      <c r="P129" s="9"/>
      <c r="Q129" s="6"/>
      <c r="R129" s="8"/>
      <c r="S129" s="8"/>
      <c r="T129" s="6"/>
    </row>
    <row r="130" spans="1:20" x14ac:dyDescent="0.25">
      <c r="A130" s="3"/>
      <c r="B130" s="3"/>
      <c r="C130" s="16"/>
      <c r="D130" s="3"/>
      <c r="M130" s="6"/>
      <c r="N130" s="6"/>
      <c r="O130" s="6"/>
      <c r="P130" s="9"/>
      <c r="Q130" s="6"/>
      <c r="R130" s="8"/>
      <c r="S130" s="8"/>
      <c r="T130" s="6"/>
    </row>
    <row r="131" spans="1:20" x14ac:dyDescent="0.25">
      <c r="A131" s="3"/>
      <c r="B131" s="3"/>
      <c r="C131" s="16"/>
      <c r="D131" s="3"/>
      <c r="M131" s="6"/>
      <c r="N131" s="6"/>
      <c r="O131" s="6"/>
      <c r="P131" s="9"/>
      <c r="Q131" s="6"/>
      <c r="R131" s="8"/>
      <c r="S131" s="8"/>
      <c r="T131" s="6"/>
    </row>
    <row r="132" spans="1:20" x14ac:dyDescent="0.25">
      <c r="A132" s="3"/>
      <c r="B132" s="3"/>
      <c r="C132" s="16"/>
      <c r="D132" s="3"/>
      <c r="M132" s="6"/>
      <c r="N132" s="6"/>
      <c r="O132" s="6"/>
      <c r="P132" s="9"/>
      <c r="Q132" s="6"/>
      <c r="R132" s="8"/>
      <c r="S132" s="8"/>
      <c r="T132" s="6"/>
    </row>
    <row r="133" spans="1:20" x14ac:dyDescent="0.25">
      <c r="A133" s="3"/>
      <c r="B133" s="3"/>
      <c r="C133" s="16"/>
      <c r="D133" s="3"/>
      <c r="M133" s="6"/>
      <c r="N133" s="6"/>
      <c r="O133" s="6"/>
      <c r="P133" s="9"/>
      <c r="Q133" s="6"/>
      <c r="R133" s="8"/>
      <c r="S133" s="8"/>
      <c r="T133" s="6"/>
    </row>
    <row r="134" spans="1:20" x14ac:dyDescent="0.25">
      <c r="A134" s="3"/>
      <c r="B134" s="3"/>
      <c r="C134" s="16"/>
      <c r="D134" s="3"/>
      <c r="M134" s="6"/>
      <c r="N134" s="6"/>
      <c r="O134" s="6"/>
      <c r="P134" s="9"/>
      <c r="Q134" s="6"/>
      <c r="R134" s="8"/>
      <c r="S134" s="8"/>
      <c r="T134" s="6"/>
    </row>
    <row r="135" spans="1:20" x14ac:dyDescent="0.25">
      <c r="A135" s="3"/>
      <c r="B135" s="3"/>
      <c r="C135" s="16"/>
      <c r="D135" s="3"/>
      <c r="M135" s="6"/>
      <c r="N135" s="6"/>
      <c r="O135" s="6"/>
      <c r="P135" s="9"/>
      <c r="Q135" s="6"/>
      <c r="R135" s="8"/>
      <c r="S135" s="8"/>
      <c r="T135" s="6"/>
    </row>
    <row r="136" spans="1:20" x14ac:dyDescent="0.25">
      <c r="A136" s="3"/>
      <c r="B136" s="3"/>
      <c r="C136" s="16"/>
      <c r="D136" s="3"/>
      <c r="M136" s="6"/>
      <c r="N136" s="6"/>
      <c r="O136" s="6"/>
      <c r="P136" s="9"/>
      <c r="Q136" s="6"/>
      <c r="R136" s="8"/>
      <c r="S136" s="8"/>
      <c r="T136" s="6"/>
    </row>
    <row r="137" spans="1:20" x14ac:dyDescent="0.25">
      <c r="A137" s="3"/>
      <c r="B137" s="3"/>
      <c r="C137" s="16"/>
      <c r="D137" s="3"/>
      <c r="M137" s="6"/>
      <c r="N137" s="6"/>
      <c r="O137" s="6"/>
      <c r="P137" s="9"/>
      <c r="Q137" s="6"/>
      <c r="R137" s="8"/>
      <c r="S137" s="8"/>
      <c r="T137" s="6"/>
    </row>
    <row r="138" spans="1:20" x14ac:dyDescent="0.25">
      <c r="A138" s="3"/>
      <c r="B138" s="3"/>
      <c r="C138" s="16"/>
      <c r="D138" s="3"/>
      <c r="M138" s="6"/>
      <c r="N138" s="6"/>
      <c r="O138" s="6"/>
      <c r="P138" s="9"/>
      <c r="Q138" s="6"/>
      <c r="R138" s="8"/>
      <c r="S138" s="8"/>
      <c r="T138" s="6"/>
    </row>
    <row r="139" spans="1:20" x14ac:dyDescent="0.25">
      <c r="A139" s="3"/>
      <c r="B139" s="3"/>
      <c r="C139" s="16"/>
      <c r="D139" s="3"/>
      <c r="M139" s="6"/>
      <c r="N139" s="6"/>
      <c r="O139" s="6"/>
      <c r="P139" s="9"/>
      <c r="Q139" s="6"/>
      <c r="R139" s="8"/>
      <c r="S139" s="8"/>
      <c r="T139" s="6"/>
    </row>
    <row r="140" spans="1:20" x14ac:dyDescent="0.25">
      <c r="A140" s="3"/>
      <c r="B140" s="3"/>
      <c r="C140" s="16"/>
      <c r="D140" s="3"/>
      <c r="M140" s="6"/>
      <c r="N140" s="6"/>
      <c r="O140" s="6"/>
      <c r="P140" s="9"/>
      <c r="Q140" s="6"/>
      <c r="R140" s="8"/>
      <c r="S140" s="8"/>
      <c r="T140" s="6"/>
    </row>
    <row r="141" spans="1:20" x14ac:dyDescent="0.25">
      <c r="A141" s="3"/>
      <c r="B141" s="3"/>
      <c r="C141" s="16"/>
      <c r="D141" s="3"/>
      <c r="M141" s="6"/>
      <c r="N141" s="6"/>
      <c r="O141" s="6"/>
      <c r="P141" s="9"/>
      <c r="Q141" s="6"/>
      <c r="R141" s="8"/>
      <c r="S141" s="8"/>
      <c r="T141" s="6"/>
    </row>
    <row r="142" spans="1:20" x14ac:dyDescent="0.25">
      <c r="A142" s="3"/>
      <c r="B142" s="3"/>
      <c r="C142" s="16"/>
      <c r="D142" s="3"/>
      <c r="M142" s="6"/>
      <c r="N142" s="6"/>
      <c r="O142" s="6"/>
      <c r="P142" s="9"/>
      <c r="Q142" s="6"/>
      <c r="R142" s="8"/>
      <c r="S142" s="8"/>
      <c r="T142" s="6"/>
    </row>
    <row r="143" spans="1:20" x14ac:dyDescent="0.25">
      <c r="A143" s="3"/>
      <c r="B143" s="3"/>
      <c r="C143" s="16"/>
      <c r="D143" s="3"/>
      <c r="M143" s="6"/>
      <c r="N143" s="6"/>
      <c r="O143" s="6"/>
      <c r="P143" s="9"/>
      <c r="Q143" s="6"/>
      <c r="R143" s="8"/>
      <c r="S143" s="8"/>
      <c r="T143" s="6"/>
    </row>
    <row r="144" spans="1:20" x14ac:dyDescent="0.25">
      <c r="A144" s="3"/>
      <c r="B144" s="3"/>
      <c r="C144" s="16"/>
      <c r="D144" s="3"/>
      <c r="M144" s="6"/>
      <c r="N144" s="6"/>
      <c r="O144" s="6"/>
      <c r="P144" s="9"/>
      <c r="Q144" s="6"/>
      <c r="R144" s="8"/>
      <c r="S144" s="8"/>
      <c r="T144" s="6"/>
    </row>
    <row r="145" spans="1:20" x14ac:dyDescent="0.25">
      <c r="A145" s="3"/>
      <c r="B145" s="3"/>
      <c r="C145" s="16"/>
      <c r="D145" s="3"/>
      <c r="M145" s="6"/>
      <c r="N145" s="6"/>
      <c r="O145" s="6"/>
      <c r="P145" s="9"/>
      <c r="Q145" s="6"/>
      <c r="R145" s="8"/>
      <c r="S145" s="8"/>
      <c r="T145" s="6"/>
    </row>
    <row r="146" spans="1:20" x14ac:dyDescent="0.25">
      <c r="A146" s="3"/>
      <c r="B146" s="3"/>
      <c r="C146" s="16"/>
      <c r="D146" s="3"/>
      <c r="M146" s="6"/>
      <c r="N146" s="6"/>
      <c r="O146" s="6"/>
      <c r="P146" s="9"/>
      <c r="Q146" s="6"/>
      <c r="R146" s="8"/>
      <c r="S146" s="8"/>
      <c r="T146" s="6"/>
    </row>
    <row r="147" spans="1:20" x14ac:dyDescent="0.25">
      <c r="A147" s="3"/>
      <c r="B147" s="3"/>
      <c r="C147" s="16"/>
      <c r="D147" s="3"/>
      <c r="M147" s="6"/>
      <c r="N147" s="6"/>
      <c r="O147" s="6"/>
      <c r="P147" s="9"/>
      <c r="Q147" s="6"/>
      <c r="R147" s="8"/>
      <c r="S147" s="8"/>
      <c r="T147" s="6"/>
    </row>
    <row r="148" spans="1:20" x14ac:dyDescent="0.25">
      <c r="A148" s="3"/>
      <c r="B148" s="3"/>
      <c r="C148" s="16"/>
      <c r="D148" s="3"/>
      <c r="M148" s="6"/>
      <c r="N148" s="6"/>
      <c r="O148" s="6"/>
      <c r="P148" s="9"/>
      <c r="Q148" s="6"/>
      <c r="R148" s="8"/>
      <c r="S148" s="8"/>
      <c r="T148" s="6"/>
    </row>
    <row r="149" spans="1:20" x14ac:dyDescent="0.25">
      <c r="A149" s="3"/>
      <c r="B149" s="3"/>
      <c r="C149" s="16"/>
      <c r="D149" s="3"/>
      <c r="M149" s="6"/>
      <c r="N149" s="6"/>
      <c r="O149" s="6"/>
      <c r="P149" s="9"/>
      <c r="Q149" s="6"/>
      <c r="R149" s="8"/>
      <c r="S149" s="8"/>
      <c r="T149" s="6"/>
    </row>
    <row r="150" spans="1:20" x14ac:dyDescent="0.25">
      <c r="A150" s="3"/>
      <c r="B150" s="3"/>
      <c r="C150" s="16"/>
      <c r="D150" s="3"/>
      <c r="M150" s="6"/>
      <c r="N150" s="6"/>
      <c r="O150" s="6"/>
      <c r="P150" s="9"/>
      <c r="Q150" s="6"/>
      <c r="R150" s="8"/>
      <c r="S150" s="8"/>
      <c r="T150" s="6"/>
    </row>
    <row r="151" spans="1:20" x14ac:dyDescent="0.25">
      <c r="A151" s="3"/>
      <c r="B151" s="3"/>
      <c r="C151" s="16"/>
      <c r="D151" s="3"/>
      <c r="M151" s="6"/>
      <c r="N151" s="6"/>
      <c r="O151" s="6"/>
      <c r="P151" s="9"/>
      <c r="Q151" s="6"/>
      <c r="R151" s="8"/>
      <c r="S151" s="8"/>
      <c r="T151" s="6"/>
    </row>
    <row r="152" spans="1:20" x14ac:dyDescent="0.25">
      <c r="A152" s="3"/>
      <c r="B152" s="3"/>
      <c r="C152" s="16"/>
      <c r="D152" s="3"/>
      <c r="M152" s="6"/>
      <c r="N152" s="6"/>
      <c r="O152" s="6"/>
      <c r="P152" s="9"/>
      <c r="Q152" s="6"/>
      <c r="R152" s="8"/>
      <c r="S152" s="8"/>
      <c r="T152" s="6"/>
    </row>
    <row r="153" spans="1:20" x14ac:dyDescent="0.25">
      <c r="A153" s="3"/>
      <c r="B153" s="3"/>
      <c r="C153" s="16"/>
      <c r="D153" s="3"/>
      <c r="M153" s="6"/>
      <c r="N153" s="6"/>
      <c r="O153" s="6"/>
      <c r="P153" s="9"/>
      <c r="Q153" s="6"/>
      <c r="R153" s="8"/>
      <c r="S153" s="8"/>
      <c r="T153" s="6"/>
    </row>
    <row r="154" spans="1:20" x14ac:dyDescent="0.25">
      <c r="A154" s="3"/>
      <c r="B154" s="3"/>
      <c r="C154" s="16"/>
      <c r="D154" s="3"/>
      <c r="M154" s="6"/>
      <c r="N154" s="6"/>
      <c r="O154" s="6"/>
      <c r="P154" s="9"/>
      <c r="Q154" s="6"/>
      <c r="R154" s="8"/>
      <c r="S154" s="8"/>
      <c r="T154" s="6"/>
    </row>
    <row r="155" spans="1:20" x14ac:dyDescent="0.25">
      <c r="A155" s="3"/>
      <c r="B155" s="3"/>
      <c r="C155" s="16"/>
      <c r="D155" s="3"/>
      <c r="M155" s="6"/>
      <c r="N155" s="6"/>
      <c r="O155" s="6"/>
      <c r="P155" s="9"/>
      <c r="Q155" s="6"/>
      <c r="R155" s="8"/>
      <c r="S155" s="8"/>
      <c r="T155" s="6"/>
    </row>
    <row r="156" spans="1:20" x14ac:dyDescent="0.25">
      <c r="A156" s="3"/>
      <c r="B156" s="3"/>
      <c r="C156" s="16"/>
      <c r="D156" s="3"/>
      <c r="M156" s="6"/>
      <c r="N156" s="6"/>
      <c r="O156" s="6"/>
      <c r="P156" s="9"/>
      <c r="Q156" s="6"/>
      <c r="R156" s="8"/>
      <c r="S156" s="8"/>
      <c r="T156" s="6"/>
    </row>
    <row r="157" spans="1:20" x14ac:dyDescent="0.25">
      <c r="A157" s="3"/>
      <c r="B157" s="3"/>
      <c r="C157" s="16"/>
      <c r="D157" s="3"/>
      <c r="M157" s="6"/>
      <c r="N157" s="6"/>
      <c r="O157" s="6"/>
      <c r="P157" s="9"/>
      <c r="Q157" s="6"/>
      <c r="R157" s="8"/>
      <c r="S157" s="8"/>
      <c r="T157" s="6"/>
    </row>
    <row r="158" spans="1:20" x14ac:dyDescent="0.25">
      <c r="A158" s="3"/>
      <c r="B158" s="3"/>
      <c r="C158" s="16"/>
      <c r="D158" s="3"/>
      <c r="M158" s="6"/>
      <c r="N158" s="6"/>
      <c r="O158" s="6"/>
      <c r="P158" s="9"/>
      <c r="Q158" s="6"/>
      <c r="R158" s="8"/>
      <c r="S158" s="8"/>
      <c r="T158" s="6"/>
    </row>
    <row r="159" spans="1:20" x14ac:dyDescent="0.25">
      <c r="A159" s="3"/>
      <c r="B159" s="3"/>
      <c r="C159" s="16"/>
      <c r="D159" s="3"/>
      <c r="M159" s="6"/>
      <c r="N159" s="6"/>
      <c r="O159" s="6"/>
      <c r="P159" s="9"/>
      <c r="Q159" s="6"/>
      <c r="R159" s="8"/>
      <c r="S159" s="8"/>
      <c r="T159" s="6"/>
    </row>
    <row r="160" spans="1:20" x14ac:dyDescent="0.25">
      <c r="A160" s="3"/>
      <c r="B160" s="3"/>
      <c r="C160" s="16"/>
      <c r="D160" s="3"/>
      <c r="M160" s="6"/>
      <c r="N160" s="6"/>
      <c r="O160" s="6"/>
      <c r="P160" s="9"/>
      <c r="Q160" s="6"/>
      <c r="R160" s="8"/>
      <c r="S160" s="8"/>
      <c r="T160" s="6"/>
    </row>
    <row r="161" spans="1:20" x14ac:dyDescent="0.25">
      <c r="A161" s="3"/>
      <c r="B161" s="3"/>
      <c r="C161" s="16"/>
      <c r="D161" s="3"/>
      <c r="M161" s="6"/>
      <c r="N161" s="6"/>
      <c r="O161" s="6"/>
      <c r="P161" s="9"/>
      <c r="Q161" s="6"/>
      <c r="R161" s="8"/>
      <c r="S161" s="8"/>
      <c r="T161" s="6"/>
    </row>
    <row r="162" spans="1:20" x14ac:dyDescent="0.25">
      <c r="A162" s="3"/>
      <c r="B162" s="3"/>
      <c r="C162" s="16"/>
      <c r="D162" s="3"/>
      <c r="M162" s="6"/>
      <c r="N162" s="6"/>
      <c r="O162" s="6"/>
      <c r="P162" s="9"/>
      <c r="Q162" s="6"/>
      <c r="R162" s="8"/>
      <c r="S162" s="8"/>
      <c r="T162" s="6"/>
    </row>
    <row r="163" spans="1:20" x14ac:dyDescent="0.25">
      <c r="A163" s="3"/>
      <c r="B163" s="3"/>
      <c r="C163" s="16"/>
      <c r="D163" s="3"/>
      <c r="M163" s="6"/>
      <c r="N163" s="6"/>
      <c r="O163" s="6"/>
      <c r="P163" s="9"/>
      <c r="Q163" s="6"/>
      <c r="R163" s="8"/>
      <c r="S163" s="8"/>
      <c r="T163" s="6"/>
    </row>
    <row r="164" spans="1:20" x14ac:dyDescent="0.25">
      <c r="A164" s="3"/>
      <c r="B164" s="3"/>
      <c r="C164" s="16"/>
      <c r="D164" s="3"/>
      <c r="M164" s="6"/>
      <c r="N164" s="6"/>
      <c r="O164" s="3"/>
      <c r="P164" s="8"/>
      <c r="Q164" s="8"/>
      <c r="R164" s="8"/>
      <c r="S164" s="8"/>
      <c r="T164" s="6"/>
    </row>
    <row r="165" spans="1:20" x14ac:dyDescent="0.25">
      <c r="A165" s="3"/>
      <c r="B165" s="3"/>
      <c r="C165" s="16"/>
      <c r="D165" s="3"/>
      <c r="M165" s="6"/>
      <c r="N165" s="6"/>
      <c r="O165" s="3"/>
      <c r="P165" s="8"/>
      <c r="Q165" s="8"/>
      <c r="R165" s="8"/>
      <c r="S165" s="8"/>
      <c r="T165" s="6"/>
    </row>
    <row r="166" spans="1:20" x14ac:dyDescent="0.25">
      <c r="A166" s="3"/>
      <c r="B166" s="3"/>
      <c r="C166" s="16"/>
      <c r="D166" s="3"/>
      <c r="M166" s="6"/>
      <c r="N166" s="6"/>
      <c r="O166" s="3"/>
      <c r="P166" s="8"/>
      <c r="Q166" s="8"/>
      <c r="R166" s="8"/>
      <c r="S166" s="8"/>
      <c r="T166" s="6"/>
    </row>
    <row r="167" spans="1:20" x14ac:dyDescent="0.25">
      <c r="A167" s="3"/>
      <c r="B167" s="3"/>
      <c r="C167" s="16"/>
      <c r="D167" s="3"/>
      <c r="M167" s="6"/>
      <c r="N167" s="6"/>
      <c r="O167" s="3"/>
      <c r="P167" s="12"/>
      <c r="Q167" s="8"/>
      <c r="R167" s="8"/>
      <c r="S167" s="8"/>
      <c r="T167" s="6"/>
    </row>
    <row r="168" spans="1:20" x14ac:dyDescent="0.25">
      <c r="A168" s="3"/>
      <c r="B168" s="3"/>
      <c r="C168" s="16"/>
      <c r="D168" s="3"/>
      <c r="M168" s="6"/>
      <c r="N168" s="6"/>
      <c r="O168" s="3"/>
      <c r="P168" s="12"/>
      <c r="Q168" s="8"/>
      <c r="R168" s="8"/>
      <c r="S168" s="8"/>
      <c r="T168" s="6"/>
    </row>
    <row r="169" spans="1:20" x14ac:dyDescent="0.25">
      <c r="A169" s="3"/>
      <c r="B169" s="3"/>
      <c r="C169" s="16"/>
      <c r="D169" s="3"/>
      <c r="M169" s="6"/>
      <c r="N169" s="6"/>
      <c r="O169" s="3"/>
      <c r="P169" s="12"/>
      <c r="Q169" s="8"/>
      <c r="R169" s="8"/>
      <c r="S169" s="8"/>
      <c r="T169" s="6"/>
    </row>
    <row r="170" spans="1:20" x14ac:dyDescent="0.25">
      <c r="A170" s="3"/>
      <c r="B170" s="3"/>
      <c r="C170" s="16"/>
      <c r="D170" s="3"/>
      <c r="M170" s="6"/>
      <c r="N170" s="6"/>
      <c r="O170" s="3"/>
      <c r="P170" s="8"/>
      <c r="Q170" s="8"/>
      <c r="R170" s="8"/>
      <c r="S170" s="8"/>
      <c r="T170" s="6"/>
    </row>
    <row r="171" spans="1:20" x14ac:dyDescent="0.25">
      <c r="A171" s="3"/>
      <c r="B171" s="3"/>
      <c r="C171" s="16"/>
      <c r="D171" s="3"/>
      <c r="M171" s="6"/>
      <c r="N171" s="6"/>
      <c r="O171" s="3"/>
      <c r="P171" s="8"/>
      <c r="Q171" s="8"/>
      <c r="R171" s="8"/>
      <c r="S171" s="8"/>
      <c r="T171" s="6"/>
    </row>
    <row r="172" spans="1:20" x14ac:dyDescent="0.25">
      <c r="A172" s="3"/>
      <c r="B172" s="3"/>
      <c r="C172" s="16"/>
      <c r="D172" s="3"/>
      <c r="M172" s="6"/>
      <c r="N172" s="6"/>
      <c r="O172" s="3"/>
      <c r="P172" s="8"/>
      <c r="Q172" s="8"/>
      <c r="R172" s="8"/>
      <c r="S172" s="8"/>
      <c r="T172" s="6"/>
    </row>
    <row r="173" spans="1:20" x14ac:dyDescent="0.25">
      <c r="A173" s="3"/>
      <c r="B173" s="3"/>
      <c r="C173" s="16"/>
      <c r="D173" s="3"/>
      <c r="M173" s="6"/>
      <c r="N173" s="6"/>
      <c r="O173" s="3"/>
      <c r="P173" s="8"/>
      <c r="Q173" s="8"/>
      <c r="R173" s="8"/>
      <c r="S173" s="8"/>
      <c r="T173" s="6"/>
    </row>
    <row r="174" spans="1:20" x14ac:dyDescent="0.25">
      <c r="A174" s="3"/>
      <c r="B174" s="3"/>
      <c r="C174" s="16"/>
      <c r="D174" s="3"/>
      <c r="M174" s="6"/>
      <c r="N174" s="6"/>
      <c r="O174" s="3"/>
      <c r="P174" s="8"/>
      <c r="Q174" s="8"/>
      <c r="R174" s="8"/>
      <c r="S174" s="8"/>
      <c r="T174" s="6"/>
    </row>
    <row r="175" spans="1:20" x14ac:dyDescent="0.25">
      <c r="A175" s="3"/>
      <c r="B175" s="3"/>
      <c r="C175" s="16"/>
      <c r="D175" s="3"/>
      <c r="M175" s="6"/>
      <c r="N175" s="6"/>
      <c r="O175" s="3"/>
      <c r="P175" s="8"/>
      <c r="Q175" s="8"/>
      <c r="R175" s="8"/>
      <c r="S175" s="8"/>
      <c r="T175" s="6"/>
    </row>
    <row r="176" spans="1:20" x14ac:dyDescent="0.25">
      <c r="A176" s="3"/>
      <c r="B176" s="3"/>
      <c r="C176" s="16"/>
      <c r="D176" s="3"/>
      <c r="M176" s="6"/>
      <c r="N176" s="6"/>
      <c r="O176" s="3"/>
      <c r="P176" s="12"/>
      <c r="Q176" s="8"/>
      <c r="R176" s="8"/>
      <c r="S176" s="8"/>
      <c r="T176" s="6"/>
    </row>
    <row r="177" spans="1:20" x14ac:dyDescent="0.25">
      <c r="A177" s="3"/>
      <c r="B177" s="3"/>
      <c r="C177" s="16"/>
      <c r="D177" s="3"/>
      <c r="M177" s="6"/>
      <c r="N177" s="6"/>
      <c r="O177" s="3"/>
      <c r="P177" s="12"/>
      <c r="Q177" s="8"/>
      <c r="R177" s="8"/>
      <c r="S177" s="8"/>
      <c r="T177" s="6"/>
    </row>
    <row r="178" spans="1:20" x14ac:dyDescent="0.25">
      <c r="A178" s="3"/>
      <c r="B178" s="3"/>
      <c r="C178" s="16"/>
      <c r="D178" s="3"/>
      <c r="M178" s="6"/>
      <c r="N178" s="6"/>
      <c r="O178" s="3"/>
      <c r="P178" s="12"/>
      <c r="Q178" s="8"/>
      <c r="R178" s="8"/>
      <c r="S178" s="8"/>
      <c r="T178" s="6"/>
    </row>
    <row r="179" spans="1:20" x14ac:dyDescent="0.25">
      <c r="A179" s="3"/>
      <c r="B179" s="3"/>
      <c r="C179" s="16"/>
      <c r="D179" s="3"/>
      <c r="M179" s="6"/>
      <c r="N179" s="6"/>
      <c r="O179" s="3"/>
      <c r="P179" s="8"/>
      <c r="Q179" s="8"/>
      <c r="R179" s="8"/>
      <c r="S179" s="8"/>
      <c r="T179" s="6"/>
    </row>
    <row r="180" spans="1:20" x14ac:dyDescent="0.25">
      <c r="A180" s="3"/>
      <c r="B180" s="3"/>
      <c r="C180" s="16"/>
      <c r="D180" s="3"/>
      <c r="M180" s="6"/>
      <c r="N180" s="6"/>
      <c r="O180" s="3"/>
      <c r="P180" s="8"/>
      <c r="Q180" s="8"/>
      <c r="R180" s="8"/>
      <c r="S180" s="8"/>
      <c r="T180" s="6"/>
    </row>
    <row r="181" spans="1:20" x14ac:dyDescent="0.25">
      <c r="A181" s="3"/>
      <c r="B181" s="3"/>
      <c r="C181" s="16"/>
      <c r="D181" s="3"/>
      <c r="M181" s="6"/>
      <c r="N181" s="6"/>
      <c r="O181" s="3"/>
      <c r="P181" s="8"/>
      <c r="Q181" s="8"/>
      <c r="R181" s="8"/>
      <c r="S181" s="8"/>
      <c r="T181" s="6"/>
    </row>
    <row r="182" spans="1:20" x14ac:dyDescent="0.25">
      <c r="A182" s="3"/>
      <c r="B182" s="3"/>
      <c r="C182" s="16"/>
      <c r="D182" s="3"/>
      <c r="M182" s="6"/>
      <c r="N182" s="6"/>
      <c r="O182" s="3"/>
      <c r="P182" s="8"/>
      <c r="Q182" s="8"/>
      <c r="R182" s="8"/>
      <c r="S182" s="8"/>
      <c r="T182" s="6"/>
    </row>
    <row r="183" spans="1:20" x14ac:dyDescent="0.25">
      <c r="A183" s="3"/>
      <c r="B183" s="3"/>
      <c r="C183" s="16"/>
      <c r="D183" s="3"/>
      <c r="M183" s="6"/>
      <c r="N183" s="6"/>
      <c r="O183" s="3"/>
      <c r="P183" s="8"/>
      <c r="Q183" s="8"/>
      <c r="R183" s="8"/>
      <c r="S183" s="8"/>
      <c r="T183" s="6"/>
    </row>
    <row r="184" spans="1:20" x14ac:dyDescent="0.25">
      <c r="A184" s="3"/>
      <c r="B184" s="3"/>
      <c r="C184" s="16"/>
      <c r="D184" s="3"/>
      <c r="M184" s="6"/>
      <c r="N184" s="6"/>
      <c r="O184" s="3"/>
      <c r="P184" s="8"/>
      <c r="Q184" s="8"/>
      <c r="R184" s="8"/>
      <c r="S184" s="8"/>
      <c r="T184" s="6"/>
    </row>
    <row r="185" spans="1:20" x14ac:dyDescent="0.25">
      <c r="A185" s="3"/>
      <c r="B185" s="3"/>
      <c r="C185" s="16"/>
      <c r="D185" s="3"/>
      <c r="M185" s="6"/>
      <c r="N185" s="6"/>
      <c r="O185" s="3"/>
      <c r="P185" s="12"/>
      <c r="Q185" s="8"/>
      <c r="R185" s="8"/>
      <c r="S185" s="8"/>
      <c r="T185" s="6"/>
    </row>
    <row r="186" spans="1:20" x14ac:dyDescent="0.25">
      <c r="A186" s="3"/>
      <c r="B186" s="3"/>
      <c r="C186" s="16"/>
      <c r="D186" s="3"/>
      <c r="M186" s="6"/>
      <c r="N186" s="6"/>
      <c r="O186" s="3"/>
      <c r="P186" s="12"/>
      <c r="Q186" s="8"/>
      <c r="R186" s="8"/>
      <c r="S186" s="8"/>
      <c r="T186" s="6"/>
    </row>
    <row r="187" spans="1:20" x14ac:dyDescent="0.25">
      <c r="A187" s="3"/>
      <c r="B187" s="3"/>
      <c r="C187" s="16"/>
      <c r="D187" s="3"/>
      <c r="M187" s="6"/>
      <c r="N187" s="6"/>
      <c r="O187" s="3"/>
      <c r="P187" s="12"/>
      <c r="Q187" s="8"/>
      <c r="R187" s="8"/>
      <c r="S187" s="8"/>
      <c r="T187" s="6"/>
    </row>
    <row r="188" spans="1:20" x14ac:dyDescent="0.25">
      <c r="A188" s="3"/>
      <c r="B188" s="3"/>
      <c r="C188" s="16"/>
      <c r="D188" s="3"/>
      <c r="M188" s="6"/>
      <c r="N188" s="6"/>
      <c r="O188" s="3"/>
      <c r="P188" s="8"/>
      <c r="Q188" s="8"/>
      <c r="R188" s="8"/>
      <c r="S188" s="8"/>
      <c r="T188" s="6"/>
    </row>
    <row r="189" spans="1:20" x14ac:dyDescent="0.25">
      <c r="A189" s="3"/>
      <c r="B189" s="3"/>
      <c r="C189" s="16"/>
      <c r="D189" s="3"/>
      <c r="M189" s="6"/>
      <c r="N189" s="6"/>
      <c r="O189" s="3"/>
      <c r="P189" s="8"/>
      <c r="Q189" s="8"/>
      <c r="R189" s="8"/>
      <c r="S189" s="8"/>
      <c r="T189" s="6"/>
    </row>
    <row r="190" spans="1:20" x14ac:dyDescent="0.25">
      <c r="A190" s="3"/>
      <c r="B190" s="3"/>
      <c r="C190" s="16"/>
      <c r="D190" s="3"/>
      <c r="M190" s="6"/>
      <c r="N190" s="6"/>
      <c r="O190" s="3"/>
      <c r="P190" s="8"/>
      <c r="Q190" s="8"/>
      <c r="R190" s="8"/>
      <c r="S190" s="8"/>
      <c r="T190" s="6"/>
    </row>
    <row r="191" spans="1:20" x14ac:dyDescent="0.25">
      <c r="A191" s="3"/>
      <c r="B191" s="3"/>
      <c r="C191" s="16"/>
      <c r="D191" s="3"/>
      <c r="M191" s="6"/>
      <c r="N191" s="6"/>
      <c r="O191" s="3"/>
      <c r="P191" s="8"/>
      <c r="Q191" s="8"/>
      <c r="R191" s="8"/>
      <c r="S191" s="8"/>
      <c r="T191" s="6"/>
    </row>
    <row r="192" spans="1:20" x14ac:dyDescent="0.25">
      <c r="A192" s="3"/>
      <c r="B192" s="3"/>
      <c r="C192" s="16"/>
      <c r="D192" s="3"/>
      <c r="M192" s="6"/>
      <c r="N192" s="6"/>
      <c r="O192" s="3"/>
      <c r="P192" s="8"/>
      <c r="Q192" s="8"/>
      <c r="R192" s="8"/>
      <c r="S192" s="8"/>
      <c r="T192" s="6"/>
    </row>
    <row r="193" spans="1:20" x14ac:dyDescent="0.25">
      <c r="A193" s="3"/>
      <c r="B193" s="3"/>
      <c r="C193" s="16"/>
      <c r="D193" s="3"/>
      <c r="M193" s="6"/>
      <c r="N193" s="6"/>
      <c r="O193" s="3"/>
      <c r="P193" s="8"/>
      <c r="Q193" s="8"/>
      <c r="R193" s="8"/>
      <c r="S193" s="8"/>
      <c r="T193" s="6"/>
    </row>
    <row r="194" spans="1:20" x14ac:dyDescent="0.25">
      <c r="A194" s="3"/>
      <c r="B194" s="3"/>
      <c r="C194" s="16"/>
      <c r="D194" s="3"/>
      <c r="M194" s="6"/>
      <c r="N194" s="6"/>
      <c r="O194" s="3"/>
      <c r="P194" s="12"/>
      <c r="Q194" s="8"/>
      <c r="R194" s="8"/>
      <c r="S194" s="8"/>
      <c r="T194" s="6"/>
    </row>
    <row r="195" spans="1:20" x14ac:dyDescent="0.25">
      <c r="A195" s="3"/>
      <c r="B195" s="3"/>
      <c r="C195" s="16"/>
      <c r="D195" s="3"/>
      <c r="M195" s="6"/>
      <c r="N195" s="6"/>
      <c r="O195" s="3"/>
      <c r="P195" s="12"/>
      <c r="Q195" s="8"/>
      <c r="R195" s="8"/>
      <c r="S195" s="8"/>
      <c r="T195" s="6"/>
    </row>
    <row r="196" spans="1:20" x14ac:dyDescent="0.25">
      <c r="A196" s="3"/>
      <c r="B196" s="3"/>
      <c r="C196" s="16"/>
      <c r="D196" s="3"/>
      <c r="M196" s="6"/>
      <c r="N196" s="6"/>
      <c r="O196" s="3"/>
      <c r="P196" s="12"/>
      <c r="Q196" s="8"/>
      <c r="R196" s="8"/>
      <c r="S196" s="8"/>
      <c r="T196" s="6"/>
    </row>
    <row r="197" spans="1:20" x14ac:dyDescent="0.25">
      <c r="A197" s="3"/>
      <c r="B197" s="3"/>
      <c r="C197" s="16"/>
      <c r="D197" s="3"/>
      <c r="M197" s="6"/>
      <c r="N197" s="6"/>
      <c r="O197" s="3"/>
      <c r="P197" s="8"/>
      <c r="Q197" s="8"/>
      <c r="R197" s="8"/>
      <c r="S197" s="8"/>
      <c r="T197" s="6"/>
    </row>
    <row r="198" spans="1:20" x14ac:dyDescent="0.25">
      <c r="A198" s="3"/>
      <c r="B198" s="3"/>
      <c r="C198" s="16"/>
      <c r="D198" s="3"/>
      <c r="M198" s="6"/>
      <c r="N198" s="6"/>
      <c r="O198" s="3"/>
      <c r="P198" s="8"/>
      <c r="Q198" s="8"/>
      <c r="R198" s="8"/>
      <c r="S198" s="8"/>
      <c r="T198" s="6"/>
    </row>
    <row r="199" spans="1:20" x14ac:dyDescent="0.25">
      <c r="A199" s="3"/>
      <c r="B199" s="3"/>
      <c r="C199" s="16"/>
      <c r="D199" s="3"/>
      <c r="M199" s="6"/>
      <c r="N199" s="6"/>
      <c r="O199" s="3"/>
      <c r="P199" s="8"/>
      <c r="Q199" s="8"/>
      <c r="R199" s="8"/>
      <c r="S199" s="8"/>
      <c r="T199" s="6"/>
    </row>
    <row r="200" spans="1:20" x14ac:dyDescent="0.25">
      <c r="A200" s="3"/>
      <c r="B200" s="3"/>
      <c r="C200" s="16"/>
      <c r="D200" s="3"/>
      <c r="M200" s="6"/>
      <c r="N200" s="6"/>
      <c r="O200" s="3"/>
      <c r="P200" s="8"/>
      <c r="Q200" s="8"/>
      <c r="R200" s="8"/>
      <c r="S200" s="8"/>
      <c r="T200" s="6"/>
    </row>
    <row r="201" spans="1:20" x14ac:dyDescent="0.25">
      <c r="A201" s="3"/>
      <c r="B201" s="3"/>
      <c r="C201" s="16"/>
      <c r="D201" s="3"/>
      <c r="M201" s="6"/>
      <c r="N201" s="6"/>
      <c r="O201" s="3"/>
      <c r="P201" s="8"/>
      <c r="Q201" s="8"/>
      <c r="R201" s="8"/>
      <c r="S201" s="8"/>
      <c r="T201" s="6"/>
    </row>
    <row r="202" spans="1:20" x14ac:dyDescent="0.25">
      <c r="A202" s="3"/>
      <c r="B202" s="3"/>
      <c r="C202" s="16"/>
      <c r="D202" s="3"/>
      <c r="M202" s="6"/>
      <c r="N202" s="6"/>
      <c r="O202" s="3"/>
      <c r="P202" s="8"/>
      <c r="Q202" s="8"/>
      <c r="R202" s="8"/>
      <c r="S202" s="8"/>
      <c r="T202" s="6"/>
    </row>
    <row r="203" spans="1:20" x14ac:dyDescent="0.25">
      <c r="A203" s="3"/>
      <c r="B203" s="3"/>
      <c r="C203" s="16"/>
      <c r="D203" s="3"/>
      <c r="M203" s="6"/>
      <c r="N203" s="6"/>
      <c r="O203" s="3"/>
      <c r="P203" s="12"/>
      <c r="Q203" s="8"/>
      <c r="R203" s="8"/>
      <c r="S203" s="8"/>
      <c r="T203" s="6"/>
    </row>
    <row r="204" spans="1:20" x14ac:dyDescent="0.25">
      <c r="A204" s="3"/>
      <c r="B204" s="3"/>
      <c r="C204" s="16"/>
      <c r="D204" s="3"/>
      <c r="M204" s="6"/>
      <c r="N204" s="6"/>
      <c r="O204" s="3"/>
      <c r="P204" s="12"/>
      <c r="Q204" s="8"/>
      <c r="R204" s="8"/>
      <c r="S204" s="8"/>
      <c r="T204" s="6"/>
    </row>
    <row r="205" spans="1:20" x14ac:dyDescent="0.25">
      <c r="A205" s="3"/>
      <c r="B205" s="3"/>
      <c r="C205" s="16"/>
      <c r="D205" s="3"/>
      <c r="M205" s="6"/>
      <c r="N205" s="6"/>
      <c r="O205" s="3"/>
      <c r="P205" s="12"/>
      <c r="Q205" s="8"/>
      <c r="R205" s="8"/>
      <c r="S205" s="8"/>
      <c r="T205" s="6"/>
    </row>
    <row r="206" spans="1:20" x14ac:dyDescent="0.25">
      <c r="A206" s="3"/>
      <c r="B206" s="3"/>
      <c r="C206" s="16"/>
      <c r="D206" s="3"/>
      <c r="M206" s="6"/>
      <c r="N206" s="6"/>
      <c r="O206" s="3"/>
      <c r="P206" s="8"/>
      <c r="Q206" s="8"/>
      <c r="R206" s="8"/>
      <c r="S206" s="8"/>
      <c r="T206" s="6"/>
    </row>
    <row r="207" spans="1:20" x14ac:dyDescent="0.25">
      <c r="A207" s="3"/>
      <c r="B207" s="3"/>
      <c r="C207" s="16"/>
      <c r="D207" s="3"/>
      <c r="M207" s="6"/>
      <c r="N207" s="6"/>
      <c r="O207" s="3"/>
      <c r="P207" s="8"/>
      <c r="Q207" s="8"/>
      <c r="R207" s="8"/>
      <c r="S207" s="8"/>
      <c r="T207" s="6"/>
    </row>
    <row r="208" spans="1:20" x14ac:dyDescent="0.25">
      <c r="A208" s="3"/>
      <c r="B208" s="3"/>
      <c r="C208" s="16"/>
      <c r="D208" s="3"/>
      <c r="M208" s="6"/>
      <c r="N208" s="6"/>
      <c r="O208" s="3"/>
      <c r="P208" s="8"/>
      <c r="Q208" s="8"/>
      <c r="R208" s="8"/>
      <c r="S208" s="8"/>
      <c r="T208" s="6"/>
    </row>
    <row r="209" spans="1:20" x14ac:dyDescent="0.25">
      <c r="A209" s="3"/>
      <c r="B209" s="3"/>
      <c r="C209" s="16"/>
      <c r="D209" s="3"/>
      <c r="M209" s="6"/>
      <c r="N209" s="6"/>
      <c r="O209" s="3"/>
      <c r="P209" s="8"/>
      <c r="Q209" s="8"/>
      <c r="R209" s="8"/>
      <c r="S209" s="8"/>
      <c r="T209" s="6"/>
    </row>
    <row r="210" spans="1:20" x14ac:dyDescent="0.25">
      <c r="A210" s="3"/>
      <c r="B210" s="3"/>
      <c r="C210" s="16"/>
      <c r="D210" s="3"/>
      <c r="M210" s="6"/>
      <c r="N210" s="6"/>
      <c r="O210" s="3"/>
      <c r="P210" s="8"/>
      <c r="Q210" s="8"/>
      <c r="R210" s="8"/>
      <c r="S210" s="8"/>
      <c r="T210" s="6"/>
    </row>
    <row r="211" spans="1:20" x14ac:dyDescent="0.25">
      <c r="A211" s="3"/>
      <c r="B211" s="3"/>
      <c r="C211" s="16"/>
      <c r="D211" s="3"/>
      <c r="M211" s="6"/>
      <c r="N211" s="6"/>
      <c r="O211" s="3"/>
      <c r="P211" s="8"/>
      <c r="Q211" s="8"/>
      <c r="R211" s="8"/>
      <c r="S211" s="8"/>
      <c r="T211" s="6"/>
    </row>
    <row r="212" spans="1:20" x14ac:dyDescent="0.25">
      <c r="A212" s="3"/>
      <c r="B212" s="3"/>
      <c r="C212" s="16"/>
      <c r="D212" s="3"/>
      <c r="M212" s="6"/>
      <c r="N212" s="6"/>
      <c r="O212" s="3"/>
      <c r="P212" s="12"/>
      <c r="Q212" s="8"/>
      <c r="R212" s="8"/>
      <c r="S212" s="8"/>
      <c r="T212" s="6"/>
    </row>
    <row r="213" spans="1:20" x14ac:dyDescent="0.25">
      <c r="A213" s="3"/>
      <c r="B213" s="3"/>
      <c r="C213" s="16"/>
      <c r="D213" s="3"/>
      <c r="M213" s="6"/>
      <c r="N213" s="6"/>
      <c r="O213" s="3"/>
      <c r="P213" s="12"/>
      <c r="Q213" s="8"/>
      <c r="R213" s="8"/>
      <c r="S213" s="8"/>
      <c r="T213" s="6"/>
    </row>
    <row r="214" spans="1:20" x14ac:dyDescent="0.25">
      <c r="A214" s="3"/>
      <c r="B214" s="3"/>
      <c r="C214" s="16"/>
      <c r="D214" s="3"/>
      <c r="M214" s="6"/>
      <c r="N214" s="6"/>
      <c r="O214" s="3"/>
      <c r="P214" s="12"/>
      <c r="Q214" s="8"/>
      <c r="R214" s="8"/>
      <c r="S214" s="8"/>
      <c r="T214" s="6"/>
    </row>
    <row r="215" spans="1:20" x14ac:dyDescent="0.25">
      <c r="A215" s="3"/>
      <c r="B215" s="3"/>
      <c r="C215" s="16"/>
      <c r="D215" s="3"/>
      <c r="M215" s="6"/>
      <c r="N215" s="6"/>
      <c r="O215" s="3"/>
      <c r="P215" s="8"/>
      <c r="Q215" s="8"/>
      <c r="R215" s="8"/>
      <c r="S215" s="8"/>
      <c r="T215" s="6"/>
    </row>
    <row r="216" spans="1:20" x14ac:dyDescent="0.25">
      <c r="A216" s="3"/>
      <c r="B216" s="3"/>
      <c r="C216" s="16"/>
      <c r="D216" s="3"/>
      <c r="M216" s="6"/>
      <c r="N216" s="6"/>
      <c r="O216" s="3"/>
      <c r="P216" s="8"/>
      <c r="Q216" s="8"/>
      <c r="R216" s="8"/>
      <c r="S216" s="8"/>
      <c r="T216" s="6"/>
    </row>
    <row r="217" spans="1:20" x14ac:dyDescent="0.25">
      <c r="A217" s="3"/>
      <c r="B217" s="3"/>
      <c r="C217" s="16"/>
      <c r="D217" s="3"/>
      <c r="M217" s="6"/>
      <c r="N217" s="6"/>
      <c r="O217" s="3"/>
      <c r="P217" s="8"/>
      <c r="Q217" s="8"/>
      <c r="R217" s="8"/>
      <c r="S217" s="8"/>
      <c r="T217" s="6"/>
    </row>
    <row r="218" spans="1:20" x14ac:dyDescent="0.25">
      <c r="M218" s="3"/>
      <c r="N218" s="3"/>
      <c r="O218" s="3"/>
      <c r="P218" s="3"/>
      <c r="Q218" s="8"/>
      <c r="R218" s="3"/>
      <c r="S218" s="3"/>
      <c r="T218" s="3"/>
    </row>
    <row r="219" spans="1:20" x14ac:dyDescent="0.25">
      <c r="M219" s="3"/>
      <c r="N219" s="3"/>
      <c r="O219" s="3"/>
      <c r="P219" s="3"/>
      <c r="Q219" s="3"/>
      <c r="R219" s="3"/>
      <c r="S219" s="3"/>
      <c r="T219" s="3"/>
    </row>
    <row r="220" spans="1:20" x14ac:dyDescent="0.25">
      <c r="M220" s="3"/>
      <c r="N220" s="3"/>
      <c r="O220" s="3"/>
      <c r="P220" s="3"/>
      <c r="Q220" s="3"/>
      <c r="R220" s="3"/>
      <c r="S220" s="3"/>
      <c r="T220" s="3"/>
    </row>
    <row r="221" spans="1:20" x14ac:dyDescent="0.25">
      <c r="M221" s="3"/>
      <c r="N221" s="3"/>
      <c r="O221" s="3"/>
      <c r="P221" s="3"/>
      <c r="Q221" s="3"/>
      <c r="R221" s="3"/>
      <c r="S221" s="3"/>
      <c r="T221" s="3"/>
    </row>
    <row r="222" spans="1:20" x14ac:dyDescent="0.25">
      <c r="M222" s="3"/>
      <c r="N222" s="3"/>
      <c r="O222" s="3"/>
      <c r="P222" s="3"/>
      <c r="Q222" s="3"/>
      <c r="R222" s="3"/>
      <c r="S222" s="3"/>
      <c r="T222" s="3"/>
    </row>
    <row r="223" spans="1:20" x14ac:dyDescent="0.25">
      <c r="M223" s="3"/>
      <c r="N223" s="3"/>
      <c r="O223" s="3"/>
      <c r="P223" s="3"/>
      <c r="Q223" s="3"/>
      <c r="R223" s="3"/>
      <c r="S223" s="3"/>
      <c r="T223" s="3"/>
    </row>
    <row r="224" spans="1:20" x14ac:dyDescent="0.25">
      <c r="M224" s="3"/>
      <c r="N224" s="3"/>
      <c r="O224" s="3"/>
      <c r="P224" s="3"/>
      <c r="Q224" s="3"/>
      <c r="R224" s="3"/>
      <c r="S224" s="3"/>
      <c r="T224" s="3"/>
    </row>
    <row r="225" spans="13:20" x14ac:dyDescent="0.25">
      <c r="M225" s="3"/>
      <c r="N225" s="3"/>
      <c r="O225" s="3"/>
      <c r="P225" s="3"/>
      <c r="Q225" s="3"/>
      <c r="R225" s="3"/>
      <c r="S225" s="3"/>
      <c r="T225" s="3"/>
    </row>
    <row r="226" spans="13:20" x14ac:dyDescent="0.25">
      <c r="M226" s="3"/>
      <c r="N226" s="3"/>
      <c r="O226" s="3"/>
      <c r="P226" s="3"/>
      <c r="Q226" s="3"/>
      <c r="R226" s="3"/>
      <c r="S226" s="3"/>
      <c r="T226" s="3"/>
    </row>
    <row r="227" spans="13:20" x14ac:dyDescent="0.25">
      <c r="M227" s="3"/>
      <c r="N227" s="3"/>
      <c r="O227" s="3"/>
      <c r="P227" s="3"/>
      <c r="Q227" s="3"/>
      <c r="R227" s="3"/>
      <c r="S227" s="3"/>
      <c r="T227" s="3"/>
    </row>
    <row r="228" spans="13:20" x14ac:dyDescent="0.25">
      <c r="M228" s="3"/>
      <c r="N228" s="3"/>
      <c r="O228" s="3"/>
      <c r="P228" s="3"/>
      <c r="Q228" s="3"/>
      <c r="R228" s="3"/>
      <c r="S228" s="3"/>
      <c r="T228" s="3"/>
    </row>
    <row r="229" spans="13:20" x14ac:dyDescent="0.25">
      <c r="M229" s="3"/>
      <c r="N229" s="3"/>
      <c r="O229" s="3"/>
      <c r="P229" s="3"/>
      <c r="Q229" s="3"/>
      <c r="R229" s="3"/>
      <c r="S229" s="3"/>
      <c r="T229" s="3"/>
    </row>
    <row r="230" spans="13:20" x14ac:dyDescent="0.25">
      <c r="M230" s="3"/>
      <c r="N230" s="3"/>
      <c r="O230" s="3"/>
      <c r="P230" s="3"/>
      <c r="Q230" s="3"/>
      <c r="R230" s="3"/>
      <c r="S230" s="3"/>
      <c r="T230" s="3"/>
    </row>
    <row r="231" spans="13:20" x14ac:dyDescent="0.25">
      <c r="M231" s="3"/>
      <c r="N231" s="3"/>
      <c r="O231" s="3"/>
      <c r="P231" s="3"/>
      <c r="Q231" s="3"/>
      <c r="R231" s="3"/>
      <c r="S231" s="3"/>
      <c r="T231" s="3"/>
    </row>
    <row r="232" spans="13:20" x14ac:dyDescent="0.25">
      <c r="M232" s="3"/>
      <c r="N232" s="3"/>
      <c r="O232" s="3"/>
      <c r="P232" s="3"/>
      <c r="Q232" s="3"/>
      <c r="R232" s="3"/>
      <c r="S232" s="3"/>
      <c r="T232" s="3"/>
    </row>
    <row r="233" spans="13:20" x14ac:dyDescent="0.25">
      <c r="M233" s="3"/>
      <c r="N233" s="3"/>
      <c r="O233" s="3"/>
      <c r="P233" s="3"/>
      <c r="Q233" s="3"/>
      <c r="R233" s="3"/>
      <c r="S233" s="3"/>
      <c r="T233" s="3"/>
    </row>
    <row r="234" spans="13:20" x14ac:dyDescent="0.25">
      <c r="M234" s="3"/>
      <c r="N234" s="3"/>
      <c r="O234" s="3"/>
      <c r="P234" s="3"/>
      <c r="Q234" s="3"/>
      <c r="R234" s="3"/>
      <c r="S234" s="3"/>
      <c r="T234" s="3"/>
    </row>
    <row r="235" spans="13:20" x14ac:dyDescent="0.25">
      <c r="M235" s="3"/>
      <c r="N235" s="3"/>
      <c r="O235" s="3"/>
      <c r="P235" s="3"/>
      <c r="Q235" s="3"/>
      <c r="R235" s="3"/>
      <c r="S235" s="3"/>
      <c r="T235" s="3"/>
    </row>
    <row r="236" spans="13:20" x14ac:dyDescent="0.25">
      <c r="M236" s="3"/>
      <c r="N236" s="3"/>
      <c r="O236" s="3"/>
      <c r="P236" s="3"/>
      <c r="Q236" s="3"/>
      <c r="R236" s="3"/>
      <c r="S236" s="3"/>
      <c r="T236" s="3"/>
    </row>
    <row r="237" spans="13:20" x14ac:dyDescent="0.25">
      <c r="M237" s="3"/>
      <c r="N237" s="3"/>
      <c r="O237" s="3"/>
      <c r="P237" s="3"/>
      <c r="Q237" s="3"/>
      <c r="R237" s="3"/>
      <c r="S237" s="3"/>
      <c r="T237" s="3"/>
    </row>
    <row r="238" spans="13:20" x14ac:dyDescent="0.25">
      <c r="M238" s="3"/>
      <c r="N238" s="3"/>
      <c r="O238" s="3"/>
      <c r="P238" s="3"/>
      <c r="Q238" s="3"/>
      <c r="R238" s="3"/>
      <c r="S238" s="3"/>
      <c r="T238" s="3"/>
    </row>
    <row r="239" spans="13:20" x14ac:dyDescent="0.25">
      <c r="M239" s="3"/>
      <c r="N239" s="3"/>
      <c r="O239" s="3"/>
      <c r="P239" s="3"/>
      <c r="Q239" s="3"/>
      <c r="R239" s="3"/>
      <c r="S239" s="3"/>
      <c r="T239" s="3"/>
    </row>
    <row r="240" spans="13:20" x14ac:dyDescent="0.25">
      <c r="M240" s="3"/>
      <c r="N240" s="3"/>
      <c r="O240" s="3"/>
      <c r="P240" s="3"/>
      <c r="Q240" s="3"/>
      <c r="R240" s="3"/>
      <c r="S240" s="3"/>
      <c r="T240" s="3"/>
    </row>
    <row r="241" spans="13:20" x14ac:dyDescent="0.25">
      <c r="M241" s="3"/>
      <c r="N241" s="3"/>
      <c r="O241" s="3"/>
      <c r="P241" s="3"/>
      <c r="Q241" s="3"/>
      <c r="R241" s="3"/>
      <c r="S241" s="3"/>
      <c r="T241" s="3"/>
    </row>
    <row r="242" spans="13:20" x14ac:dyDescent="0.25">
      <c r="M242" s="3"/>
      <c r="N242" s="3"/>
      <c r="O242" s="3"/>
      <c r="P242" s="3"/>
      <c r="Q242" s="3"/>
      <c r="R242" s="3"/>
      <c r="S242" s="3"/>
      <c r="T242" s="3"/>
    </row>
    <row r="243" spans="13:20" x14ac:dyDescent="0.25">
      <c r="M243" s="3"/>
      <c r="N243" s="3"/>
      <c r="O243" s="3"/>
      <c r="P243" s="3"/>
      <c r="Q243" s="3"/>
      <c r="R243" s="3"/>
      <c r="S243" s="3"/>
      <c r="T243" s="3"/>
    </row>
    <row r="244" spans="13:20" x14ac:dyDescent="0.25">
      <c r="M244" s="3"/>
      <c r="N244" s="3"/>
      <c r="O244" s="3"/>
      <c r="P244" s="3"/>
      <c r="Q244" s="3"/>
      <c r="R244" s="3"/>
      <c r="S244" s="3"/>
      <c r="T244" s="3"/>
    </row>
    <row r="245" spans="13:20" x14ac:dyDescent="0.25">
      <c r="M245" s="3"/>
      <c r="N245" s="3"/>
      <c r="O245" s="3"/>
      <c r="P245" s="3"/>
      <c r="Q245" s="3"/>
      <c r="R245" s="3"/>
      <c r="S245" s="3"/>
      <c r="T245" s="3"/>
    </row>
    <row r="246" spans="13:20" x14ac:dyDescent="0.25">
      <c r="M246" s="3"/>
      <c r="N246" s="3"/>
      <c r="O246" s="3"/>
      <c r="P246" s="3"/>
      <c r="Q246" s="3"/>
      <c r="R246" s="3"/>
      <c r="S246" s="3"/>
      <c r="T246" s="3"/>
    </row>
    <row r="247" spans="13:20" x14ac:dyDescent="0.25">
      <c r="M247" s="3"/>
      <c r="N247" s="3"/>
      <c r="O247" s="3"/>
      <c r="P247" s="3"/>
      <c r="Q247" s="3"/>
      <c r="R247" s="3"/>
      <c r="S247" s="3"/>
      <c r="T247" s="3"/>
    </row>
    <row r="248" spans="13:20" x14ac:dyDescent="0.25">
      <c r="M248" s="3"/>
      <c r="N248" s="3"/>
      <c r="O248" s="3"/>
      <c r="P248" s="3"/>
      <c r="Q248" s="3"/>
      <c r="R248" s="3"/>
      <c r="S248" s="3"/>
      <c r="T248" s="3"/>
    </row>
    <row r="249" spans="13:20" x14ac:dyDescent="0.25">
      <c r="M249" s="3"/>
      <c r="N249" s="3"/>
      <c r="O249" s="3"/>
      <c r="P249" s="3"/>
      <c r="Q249" s="3"/>
      <c r="R249" s="3"/>
      <c r="S249" s="3"/>
      <c r="T249" s="3"/>
    </row>
    <row r="250" spans="13:20" x14ac:dyDescent="0.25">
      <c r="M250" s="3"/>
      <c r="N250" s="3"/>
      <c r="O250" s="3"/>
      <c r="P250" s="3"/>
      <c r="Q250" s="3"/>
      <c r="R250" s="3"/>
      <c r="S250" s="3"/>
      <c r="T250" s="3"/>
    </row>
    <row r="251" spans="13:20" x14ac:dyDescent="0.25">
      <c r="M251" s="3"/>
      <c r="N251" s="3"/>
      <c r="O251" s="3"/>
      <c r="P251" s="3"/>
      <c r="Q251" s="3"/>
      <c r="R251" s="3"/>
      <c r="S251" s="3"/>
      <c r="T251" s="3"/>
    </row>
    <row r="252" spans="13:20" x14ac:dyDescent="0.25">
      <c r="M252" s="3"/>
      <c r="N252" s="3"/>
      <c r="O252" s="3"/>
      <c r="P252" s="3"/>
      <c r="Q252" s="3"/>
      <c r="R252" s="3"/>
      <c r="S252" s="3"/>
      <c r="T252" s="3"/>
    </row>
    <row r="253" spans="13:20" x14ac:dyDescent="0.25">
      <c r="M253" s="3"/>
      <c r="N253" s="3"/>
      <c r="O253" s="3"/>
      <c r="P253" s="3"/>
      <c r="Q253" s="3"/>
      <c r="R253" s="3"/>
      <c r="S253" s="3"/>
      <c r="T253" s="3"/>
    </row>
    <row r="254" spans="13:20" x14ac:dyDescent="0.25">
      <c r="M254" s="3"/>
      <c r="N254" s="3"/>
      <c r="O254" s="3"/>
      <c r="P254" s="3"/>
      <c r="Q254" s="3"/>
      <c r="R254" s="3"/>
      <c r="S254" s="3"/>
      <c r="T254" s="3"/>
    </row>
    <row r="255" spans="13:20" x14ac:dyDescent="0.25">
      <c r="M255" s="3"/>
      <c r="N255" s="3"/>
      <c r="O255" s="3"/>
      <c r="P255" s="3"/>
      <c r="Q255" s="3"/>
      <c r="R255" s="3"/>
      <c r="S255" s="3"/>
      <c r="T255" s="3"/>
    </row>
    <row r="256" spans="13:20" x14ac:dyDescent="0.25">
      <c r="M256" s="3"/>
      <c r="N256" s="3"/>
      <c r="O256" s="3"/>
      <c r="P256" s="3"/>
      <c r="Q256" s="3"/>
      <c r="R256" s="3"/>
      <c r="S256" s="3"/>
      <c r="T256" s="3"/>
    </row>
    <row r="257" spans="13:20" x14ac:dyDescent="0.25">
      <c r="M257" s="3"/>
      <c r="N257" s="3"/>
      <c r="O257" s="3"/>
      <c r="P257" s="3"/>
      <c r="Q257" s="3"/>
      <c r="R257" s="3"/>
      <c r="S257" s="3"/>
      <c r="T257" s="3"/>
    </row>
    <row r="258" spans="13:20" x14ac:dyDescent="0.25">
      <c r="M258" s="3"/>
      <c r="N258" s="3"/>
      <c r="O258" s="3"/>
      <c r="P258" s="3"/>
      <c r="Q258" s="3"/>
      <c r="R258" s="3"/>
      <c r="S258" s="3"/>
      <c r="T258" s="3"/>
    </row>
    <row r="259" spans="13:20" x14ac:dyDescent="0.25">
      <c r="M259" s="3"/>
      <c r="N259" s="3"/>
      <c r="O259" s="3"/>
      <c r="P259" s="3"/>
      <c r="Q259" s="3"/>
      <c r="R259" s="3"/>
      <c r="S259" s="3"/>
      <c r="T259" s="3"/>
    </row>
    <row r="260" spans="13:20" x14ac:dyDescent="0.25">
      <c r="M260" s="3"/>
      <c r="N260" s="3"/>
      <c r="O260" s="3"/>
      <c r="P260" s="3"/>
      <c r="Q260" s="3"/>
      <c r="R260" s="3"/>
      <c r="S260" s="3"/>
      <c r="T260" s="3"/>
    </row>
    <row r="261" spans="13:20" x14ac:dyDescent="0.25">
      <c r="M261" s="3"/>
      <c r="N261" s="3"/>
      <c r="O261" s="3"/>
      <c r="P261" s="3"/>
      <c r="Q261" s="3"/>
      <c r="R261" s="3"/>
      <c r="S261" s="3"/>
      <c r="T261" s="3"/>
    </row>
    <row r="262" spans="13:20" x14ac:dyDescent="0.25">
      <c r="M262" s="3"/>
      <c r="N262" s="3"/>
      <c r="O262" s="3"/>
      <c r="P262" s="3"/>
      <c r="Q262" s="3"/>
      <c r="R262" s="3"/>
      <c r="S262" s="3"/>
      <c r="T262" s="3"/>
    </row>
    <row r="263" spans="13:20" x14ac:dyDescent="0.25">
      <c r="M263" s="3"/>
      <c r="N263" s="3"/>
      <c r="O263" s="3"/>
      <c r="P263" s="3"/>
      <c r="Q263" s="3"/>
      <c r="R263" s="3"/>
      <c r="S263" s="3"/>
      <c r="T263" s="3"/>
    </row>
    <row r="264" spans="13:20" x14ac:dyDescent="0.25">
      <c r="M264" s="3"/>
      <c r="N264" s="3"/>
      <c r="O264" s="3"/>
      <c r="P264" s="3"/>
      <c r="Q264" s="3"/>
      <c r="R264" s="3"/>
      <c r="S264" s="3"/>
      <c r="T264" s="3"/>
    </row>
    <row r="265" spans="13:20" x14ac:dyDescent="0.25">
      <c r="M265" s="3"/>
      <c r="N265" s="3"/>
      <c r="O265" s="3"/>
      <c r="P265" s="3"/>
      <c r="Q265" s="3"/>
      <c r="R265" s="3"/>
      <c r="S265" s="3"/>
      <c r="T265" s="3"/>
    </row>
    <row r="266" spans="13:20" x14ac:dyDescent="0.25">
      <c r="M266" s="3"/>
      <c r="N266" s="3"/>
      <c r="O266" s="3"/>
      <c r="P266" s="3"/>
      <c r="Q266" s="3"/>
      <c r="R266" s="3"/>
      <c r="S266" s="3"/>
      <c r="T266" s="3"/>
    </row>
    <row r="267" spans="13:20" x14ac:dyDescent="0.25">
      <c r="M267" s="3"/>
      <c r="N267" s="3"/>
      <c r="O267" s="3"/>
      <c r="P267" s="3"/>
      <c r="Q267" s="3"/>
      <c r="R267" s="3"/>
      <c r="S267" s="3"/>
      <c r="T267" s="3"/>
    </row>
    <row r="268" spans="13:20" x14ac:dyDescent="0.25">
      <c r="M268" s="3"/>
      <c r="N268" s="3"/>
      <c r="O268" s="3"/>
      <c r="P268" s="3"/>
      <c r="Q268" s="3"/>
      <c r="R268" s="3"/>
      <c r="S268" s="3"/>
      <c r="T268" s="3"/>
    </row>
    <row r="269" spans="13:20" x14ac:dyDescent="0.25">
      <c r="M269" s="3"/>
      <c r="N269" s="3"/>
      <c r="O269" s="3"/>
      <c r="P269" s="3"/>
      <c r="Q269" s="3"/>
      <c r="R269" s="3"/>
      <c r="S269" s="3"/>
      <c r="T269" s="3"/>
    </row>
    <row r="270" spans="13:20" x14ac:dyDescent="0.25">
      <c r="M270" s="3"/>
      <c r="N270" s="3"/>
      <c r="O270" s="3"/>
      <c r="P270" s="3"/>
      <c r="Q270" s="3"/>
      <c r="R270" s="3"/>
      <c r="S270" s="3"/>
      <c r="T270" s="3"/>
    </row>
    <row r="271" spans="13:20" x14ac:dyDescent="0.25">
      <c r="M271" s="3"/>
      <c r="N271" s="3"/>
      <c r="O271" s="3"/>
      <c r="P271" s="3"/>
      <c r="Q271" s="3"/>
      <c r="R271" s="3"/>
      <c r="S271" s="3"/>
      <c r="T271" s="3"/>
    </row>
    <row r="272" spans="13:20" x14ac:dyDescent="0.25">
      <c r="M272" s="3"/>
      <c r="N272" s="3"/>
      <c r="O272" s="3"/>
      <c r="P272" s="3"/>
      <c r="Q272" s="3"/>
      <c r="R272" s="3"/>
      <c r="S272" s="3"/>
      <c r="T272" s="3"/>
    </row>
    <row r="273" spans="13:20" x14ac:dyDescent="0.25">
      <c r="M273" s="3"/>
      <c r="N273" s="3"/>
      <c r="O273" s="3"/>
      <c r="P273" s="3"/>
      <c r="Q273" s="3"/>
      <c r="R273" s="3"/>
      <c r="S273" s="3"/>
      <c r="T273" s="3"/>
    </row>
    <row r="274" spans="13:20" x14ac:dyDescent="0.25">
      <c r="M274" s="3"/>
      <c r="N274" s="3"/>
      <c r="O274" s="3"/>
      <c r="P274" s="3"/>
      <c r="Q274" s="3"/>
      <c r="R274" s="3"/>
      <c r="S274" s="3"/>
      <c r="T274" s="3"/>
    </row>
    <row r="275" spans="13:20" x14ac:dyDescent="0.25">
      <c r="M275" s="3"/>
      <c r="N275" s="3"/>
      <c r="O275" s="3"/>
      <c r="P275" s="3"/>
      <c r="Q275" s="3"/>
      <c r="R275" s="3"/>
      <c r="S275" s="3"/>
      <c r="T275" s="3"/>
    </row>
    <row r="276" spans="13:20" x14ac:dyDescent="0.25">
      <c r="M276" s="3"/>
      <c r="N276" s="3"/>
      <c r="O276" s="3"/>
      <c r="P276" s="3"/>
      <c r="Q276" s="3"/>
      <c r="R276" s="3"/>
      <c r="S276" s="3"/>
      <c r="T276" s="3"/>
    </row>
    <row r="277" spans="13:20" x14ac:dyDescent="0.25">
      <c r="M277" s="3"/>
      <c r="N277" s="3"/>
      <c r="O277" s="3"/>
      <c r="P277" s="3"/>
      <c r="Q277" s="3"/>
      <c r="R277" s="3"/>
      <c r="S277" s="3"/>
      <c r="T277" s="3"/>
    </row>
    <row r="278" spans="13:20" x14ac:dyDescent="0.25">
      <c r="M278" s="3"/>
      <c r="N278" s="3"/>
      <c r="O278" s="3"/>
      <c r="P278" s="3"/>
      <c r="Q278" s="3"/>
      <c r="R278" s="3"/>
      <c r="S278" s="3"/>
      <c r="T278" s="3"/>
    </row>
    <row r="279" spans="13:20" x14ac:dyDescent="0.25">
      <c r="M279" s="3"/>
      <c r="N279" s="3"/>
      <c r="O279" s="3"/>
      <c r="P279" s="3"/>
      <c r="Q279" s="3"/>
      <c r="R279" s="3"/>
      <c r="S279" s="3"/>
      <c r="T279" s="3"/>
    </row>
    <row r="280" spans="13:20" x14ac:dyDescent="0.25">
      <c r="M280" s="3"/>
      <c r="N280" s="3"/>
      <c r="O280" s="3"/>
      <c r="P280" s="3"/>
      <c r="Q280" s="3"/>
      <c r="R280" s="3"/>
      <c r="S280" s="3"/>
      <c r="T280" s="3"/>
    </row>
    <row r="281" spans="13:20" x14ac:dyDescent="0.25">
      <c r="M281" s="3"/>
      <c r="N281" s="3"/>
      <c r="O281" s="3"/>
      <c r="P281" s="3"/>
      <c r="Q281" s="3"/>
      <c r="R281" s="3"/>
      <c r="S281" s="3"/>
      <c r="T281" s="3"/>
    </row>
    <row r="282" spans="13:20" x14ac:dyDescent="0.25">
      <c r="M282" s="3"/>
      <c r="N282" s="3"/>
      <c r="O282" s="3"/>
      <c r="P282" s="3"/>
      <c r="Q282" s="3"/>
      <c r="R282" s="3"/>
      <c r="S282" s="3"/>
      <c r="T282" s="3"/>
    </row>
    <row r="283" spans="13:20" x14ac:dyDescent="0.25">
      <c r="M283" s="3"/>
      <c r="N283" s="3"/>
      <c r="O283" s="3"/>
      <c r="P283" s="3"/>
      <c r="Q283" s="3"/>
      <c r="R283" s="3"/>
      <c r="S283" s="3"/>
      <c r="T283" s="3"/>
    </row>
    <row r="284" spans="13:20" x14ac:dyDescent="0.25">
      <c r="M284" s="3"/>
      <c r="N284" s="3"/>
      <c r="O284" s="3"/>
      <c r="P284" s="3"/>
      <c r="Q284" s="3"/>
      <c r="R284" s="3"/>
      <c r="S284" s="3"/>
      <c r="T284" s="3"/>
    </row>
    <row r="285" spans="13:20" x14ac:dyDescent="0.25">
      <c r="M285" s="3"/>
      <c r="N285" s="3"/>
      <c r="O285" s="3"/>
      <c r="P285" s="3"/>
      <c r="Q285" s="3"/>
      <c r="R285" s="3"/>
      <c r="S285" s="3"/>
      <c r="T285" s="3"/>
    </row>
    <row r="286" spans="13:20" x14ac:dyDescent="0.25">
      <c r="M286" s="3"/>
      <c r="N286" s="3"/>
      <c r="O286" s="3"/>
      <c r="P286" s="3"/>
      <c r="Q286" s="3"/>
      <c r="R286" s="3"/>
      <c r="S286" s="3"/>
      <c r="T286" s="3"/>
    </row>
    <row r="287" spans="13:20" x14ac:dyDescent="0.25">
      <c r="M287" s="3"/>
      <c r="N287" s="3"/>
      <c r="O287" s="3"/>
      <c r="P287" s="3"/>
      <c r="Q287" s="3"/>
      <c r="R287" s="3"/>
      <c r="S287" s="3"/>
      <c r="T287" s="3"/>
    </row>
    <row r="288" spans="13:20" x14ac:dyDescent="0.25">
      <c r="M288" s="3"/>
      <c r="N288" s="3"/>
      <c r="O288" s="3"/>
      <c r="P288" s="3"/>
      <c r="Q288" s="3"/>
      <c r="R288" s="3"/>
      <c r="S288" s="3"/>
      <c r="T288" s="3"/>
    </row>
    <row r="289" spans="13:20" x14ac:dyDescent="0.25">
      <c r="M289" s="3"/>
      <c r="N289" s="3"/>
      <c r="O289" s="3"/>
      <c r="P289" s="3"/>
      <c r="Q289" s="3"/>
      <c r="R289" s="3"/>
      <c r="S289" s="3"/>
      <c r="T289" s="3"/>
    </row>
    <row r="290" spans="13:20" x14ac:dyDescent="0.25">
      <c r="M290" s="3"/>
      <c r="N290" s="3"/>
      <c r="O290" s="3"/>
      <c r="P290" s="3"/>
      <c r="Q290" s="3"/>
      <c r="R290" s="3"/>
      <c r="S290" s="3"/>
      <c r="T290" s="3"/>
    </row>
    <row r="291" spans="13:20" x14ac:dyDescent="0.25">
      <c r="M291" s="3"/>
      <c r="N291" s="3"/>
      <c r="O291" s="3"/>
      <c r="P291" s="3"/>
      <c r="Q291" s="3"/>
      <c r="R291" s="3"/>
      <c r="S291" s="3"/>
      <c r="T291" s="3"/>
    </row>
    <row r="292" spans="13:20" x14ac:dyDescent="0.25">
      <c r="M292" s="3"/>
      <c r="N292" s="3"/>
      <c r="O292" s="3"/>
      <c r="P292" s="3"/>
      <c r="Q292" s="3"/>
      <c r="R292" s="3"/>
      <c r="S292" s="3"/>
      <c r="T292" s="3"/>
    </row>
    <row r="293" spans="13:20" x14ac:dyDescent="0.25">
      <c r="M293" s="3"/>
      <c r="N293" s="3"/>
      <c r="O293" s="3"/>
      <c r="P293" s="3"/>
      <c r="Q293" s="3"/>
      <c r="R293" s="3"/>
      <c r="S293" s="3"/>
      <c r="T293" s="3"/>
    </row>
    <row r="294" spans="13:20" x14ac:dyDescent="0.25">
      <c r="M294" s="3"/>
      <c r="N294" s="3"/>
      <c r="O294" s="3"/>
      <c r="P294" s="3"/>
      <c r="Q294" s="3"/>
      <c r="R294" s="3"/>
      <c r="S294" s="3"/>
      <c r="T294" s="3"/>
    </row>
    <row r="295" spans="13:20" x14ac:dyDescent="0.25">
      <c r="M295" s="3"/>
      <c r="N295" s="3"/>
      <c r="O295" s="3"/>
      <c r="P295" s="3"/>
      <c r="Q295" s="3"/>
      <c r="R295" s="3"/>
      <c r="S295" s="3"/>
      <c r="T295" s="3"/>
    </row>
    <row r="296" spans="13:20" x14ac:dyDescent="0.25">
      <c r="M296" s="3"/>
      <c r="N296" s="3"/>
      <c r="O296" s="3"/>
      <c r="P296" s="3"/>
      <c r="Q296" s="3"/>
      <c r="R296" s="3"/>
      <c r="S296" s="3"/>
      <c r="T296" s="3"/>
    </row>
    <row r="297" spans="13:20" x14ac:dyDescent="0.25">
      <c r="M297" s="3"/>
      <c r="N297" s="3"/>
      <c r="O297" s="3"/>
      <c r="P297" s="3"/>
      <c r="Q297" s="3"/>
      <c r="R297" s="3"/>
      <c r="S297" s="3"/>
      <c r="T297" s="3"/>
    </row>
    <row r="298" spans="13:20" x14ac:dyDescent="0.25">
      <c r="M298" s="3"/>
      <c r="N298" s="3"/>
      <c r="O298" s="3"/>
      <c r="P298" s="3"/>
      <c r="Q298" s="3"/>
      <c r="R298" s="3"/>
      <c r="S298" s="3"/>
      <c r="T298" s="3"/>
    </row>
    <row r="299" spans="13:20" x14ac:dyDescent="0.25">
      <c r="M299" s="3"/>
      <c r="N299" s="3"/>
      <c r="O299" s="3"/>
      <c r="P299" s="3"/>
      <c r="Q299" s="3"/>
      <c r="R299" s="3"/>
      <c r="S299" s="3"/>
      <c r="T299" s="3"/>
    </row>
    <row r="300" spans="13:20" x14ac:dyDescent="0.25">
      <c r="M300" s="3"/>
      <c r="N300" s="3"/>
      <c r="O300" s="3"/>
      <c r="P300" s="3"/>
      <c r="Q300" s="3"/>
      <c r="R300" s="3"/>
      <c r="S300" s="3"/>
      <c r="T300" s="3"/>
    </row>
    <row r="301" spans="13:20" x14ac:dyDescent="0.25">
      <c r="M301" s="3"/>
      <c r="N301" s="3"/>
      <c r="O301" s="3"/>
      <c r="P301" s="3"/>
      <c r="Q301" s="3"/>
      <c r="R301" s="3"/>
      <c r="S301" s="3"/>
      <c r="T301" s="3"/>
    </row>
    <row r="302" spans="13:20" x14ac:dyDescent="0.25">
      <c r="M302" s="3"/>
      <c r="N302" s="3"/>
      <c r="O302" s="3"/>
      <c r="P302" s="3"/>
      <c r="Q302" s="3"/>
      <c r="R302" s="3"/>
      <c r="S302" s="3"/>
      <c r="T302" s="3"/>
    </row>
    <row r="303" spans="13:20" x14ac:dyDescent="0.25">
      <c r="M303" s="3"/>
      <c r="N303" s="3"/>
      <c r="O303" s="3"/>
      <c r="P303" s="3"/>
      <c r="Q303" s="3"/>
      <c r="R303" s="3"/>
      <c r="S303" s="3"/>
      <c r="T303" s="3"/>
    </row>
    <row r="304" spans="13:20" x14ac:dyDescent="0.25">
      <c r="M304" s="3"/>
      <c r="N304" s="3"/>
      <c r="O304" s="3"/>
      <c r="P304" s="3"/>
      <c r="Q304" s="3"/>
      <c r="R304" s="3"/>
      <c r="S304" s="3"/>
      <c r="T304" s="3"/>
    </row>
    <row r="305" spans="13:20" x14ac:dyDescent="0.25">
      <c r="M305" s="3"/>
      <c r="N305" s="3"/>
      <c r="O305" s="3"/>
      <c r="P305" s="3"/>
      <c r="Q305" s="3"/>
      <c r="R305" s="3"/>
      <c r="S305" s="3"/>
      <c r="T305" s="3"/>
    </row>
    <row r="306" spans="13:20" x14ac:dyDescent="0.25">
      <c r="M306" s="3"/>
      <c r="N306" s="3"/>
      <c r="O306" s="3"/>
      <c r="P306" s="3"/>
      <c r="Q306" s="3"/>
      <c r="R306" s="3"/>
      <c r="S306" s="3"/>
      <c r="T306" s="3"/>
    </row>
    <row r="307" spans="13:20" x14ac:dyDescent="0.25">
      <c r="M307" s="3"/>
      <c r="N307" s="3"/>
      <c r="O307" s="3"/>
      <c r="P307" s="3"/>
      <c r="Q307" s="3"/>
      <c r="R307" s="3"/>
      <c r="S307" s="3"/>
      <c r="T307" s="3"/>
    </row>
    <row r="308" spans="13:20" x14ac:dyDescent="0.25">
      <c r="M308" s="3"/>
      <c r="N308" s="3"/>
      <c r="O308" s="3"/>
      <c r="P308" s="3"/>
      <c r="Q308" s="3"/>
      <c r="R308" s="3"/>
      <c r="S308" s="3"/>
      <c r="T308" s="3"/>
    </row>
    <row r="309" spans="13:20" x14ac:dyDescent="0.25">
      <c r="M309" s="3"/>
      <c r="N309" s="3"/>
      <c r="O309" s="3"/>
      <c r="P309" s="3"/>
      <c r="Q309" s="3"/>
      <c r="R309" s="3"/>
      <c r="S309" s="3"/>
      <c r="T309" s="3"/>
    </row>
    <row r="310" spans="13:20" x14ac:dyDescent="0.25">
      <c r="M310" s="3"/>
      <c r="N310" s="3"/>
      <c r="O310" s="3"/>
      <c r="P310" s="3"/>
      <c r="Q310" s="3"/>
      <c r="R310" s="3"/>
      <c r="S310" s="3"/>
      <c r="T310" s="3"/>
    </row>
    <row r="311" spans="13:20" x14ac:dyDescent="0.25">
      <c r="M311" s="3"/>
      <c r="N311" s="3"/>
      <c r="O311" s="3"/>
      <c r="P311" s="3"/>
      <c r="Q311" s="3"/>
      <c r="R311" s="3"/>
      <c r="S311" s="3"/>
      <c r="T311" s="3"/>
    </row>
    <row r="312" spans="13:20" x14ac:dyDescent="0.25">
      <c r="M312" s="3"/>
      <c r="N312" s="3"/>
      <c r="O312" s="3"/>
      <c r="P312" s="3"/>
      <c r="Q312" s="3"/>
      <c r="R312" s="3"/>
      <c r="S312" s="3"/>
      <c r="T312" s="3"/>
    </row>
    <row r="313" spans="13:20" x14ac:dyDescent="0.25">
      <c r="M313" s="3"/>
      <c r="N313" s="3"/>
      <c r="O313" s="3"/>
      <c r="P313" s="3"/>
      <c r="Q313" s="3"/>
      <c r="R313" s="3"/>
      <c r="S313" s="3"/>
      <c r="T313" s="3"/>
    </row>
    <row r="314" spans="13:20" x14ac:dyDescent="0.25">
      <c r="M314" s="3"/>
      <c r="N314" s="3"/>
      <c r="O314" s="3"/>
      <c r="P314" s="3"/>
      <c r="Q314" s="3"/>
      <c r="R314" s="3"/>
      <c r="S314" s="3"/>
      <c r="T314" s="3"/>
    </row>
    <row r="315" spans="13:20" x14ac:dyDescent="0.25">
      <c r="M315" s="3"/>
      <c r="N315" s="3"/>
      <c r="O315" s="3"/>
      <c r="P315" s="3"/>
      <c r="Q315" s="3"/>
      <c r="R315" s="3"/>
      <c r="S315" s="3"/>
      <c r="T315" s="3"/>
    </row>
    <row r="316" spans="13:20" x14ac:dyDescent="0.25">
      <c r="M316" s="3"/>
      <c r="N316" s="3"/>
      <c r="O316" s="3"/>
      <c r="P316" s="3"/>
      <c r="Q316" s="3"/>
      <c r="R316" s="3"/>
      <c r="S316" s="3"/>
      <c r="T316" s="3"/>
    </row>
    <row r="317" spans="13:20" x14ac:dyDescent="0.25">
      <c r="M317" s="3"/>
      <c r="N317" s="3"/>
      <c r="O317" s="3"/>
      <c r="P317" s="3"/>
      <c r="Q317" s="3"/>
      <c r="R317" s="3"/>
      <c r="S317" s="3"/>
      <c r="T317" s="3"/>
    </row>
    <row r="318" spans="13:20" x14ac:dyDescent="0.25">
      <c r="M318" s="3"/>
      <c r="N318" s="3"/>
      <c r="O318" s="3"/>
      <c r="P318" s="3"/>
      <c r="Q318" s="3"/>
      <c r="R318" s="3"/>
      <c r="S318" s="3"/>
      <c r="T318" s="3"/>
    </row>
    <row r="319" spans="13:20" x14ac:dyDescent="0.25">
      <c r="M319" s="3"/>
      <c r="N319" s="3"/>
      <c r="O319" s="3"/>
      <c r="P319" s="3"/>
      <c r="Q319" s="3"/>
      <c r="R319" s="3"/>
      <c r="S319" s="3"/>
      <c r="T319" s="3"/>
    </row>
    <row r="320" spans="13:20" x14ac:dyDescent="0.25">
      <c r="M320" s="3"/>
      <c r="N320" s="3"/>
      <c r="O320" s="3"/>
      <c r="P320" s="3"/>
      <c r="Q320" s="3"/>
      <c r="R320" s="3"/>
      <c r="S320" s="3"/>
      <c r="T320" s="3"/>
    </row>
    <row r="321" spans="13:20" x14ac:dyDescent="0.25">
      <c r="M321" s="3"/>
      <c r="N321" s="3"/>
      <c r="O321" s="3"/>
      <c r="P321" s="3"/>
      <c r="Q321" s="3"/>
      <c r="R321" s="3"/>
      <c r="S321" s="3"/>
      <c r="T321" s="3"/>
    </row>
    <row r="322" spans="13:20" x14ac:dyDescent="0.25">
      <c r="M322" s="3"/>
      <c r="N322" s="3"/>
      <c r="O322" s="3"/>
      <c r="P322" s="3"/>
      <c r="Q322" s="3"/>
      <c r="R322" s="3"/>
      <c r="S322" s="3"/>
      <c r="T322" s="3"/>
    </row>
    <row r="323" spans="13:20" x14ac:dyDescent="0.25">
      <c r="M323" s="3"/>
      <c r="N323" s="3"/>
      <c r="O323" s="3"/>
      <c r="P323" s="3"/>
      <c r="Q323" s="3"/>
      <c r="R323" s="3"/>
      <c r="S323" s="3"/>
      <c r="T323" s="3"/>
    </row>
    <row r="324" spans="13:20" x14ac:dyDescent="0.25">
      <c r="M324" s="3"/>
      <c r="N324" s="3"/>
      <c r="O324" s="3"/>
      <c r="P324" s="3"/>
      <c r="Q324" s="3"/>
      <c r="R324" s="3"/>
      <c r="S324" s="3"/>
      <c r="T324" s="3"/>
    </row>
    <row r="325" spans="13:20" x14ac:dyDescent="0.25">
      <c r="M325" s="3"/>
      <c r="N325" s="3"/>
      <c r="O325" s="3"/>
      <c r="P325" s="3"/>
      <c r="Q325" s="3"/>
      <c r="R325" s="3"/>
      <c r="S325" s="3"/>
      <c r="T325" s="3"/>
    </row>
    <row r="326" spans="13:20" x14ac:dyDescent="0.25">
      <c r="M326" s="3"/>
      <c r="N326" s="3"/>
      <c r="O326" s="3"/>
      <c r="P326" s="3"/>
      <c r="Q326" s="3"/>
      <c r="R326" s="3"/>
      <c r="S326" s="3"/>
      <c r="T326" s="3"/>
    </row>
    <row r="327" spans="13:20" x14ac:dyDescent="0.25">
      <c r="M327" s="3"/>
      <c r="N327" s="3"/>
      <c r="O327" s="3"/>
      <c r="P327" s="3"/>
      <c r="Q327" s="3"/>
      <c r="R327" s="3"/>
      <c r="S327" s="3"/>
      <c r="T327" s="3"/>
    </row>
    <row r="328" spans="13:20" x14ac:dyDescent="0.25">
      <c r="M328" s="3"/>
      <c r="N328" s="3"/>
      <c r="O328" s="3"/>
      <c r="P328" s="3"/>
      <c r="Q328" s="3"/>
      <c r="R328" s="3"/>
      <c r="S328" s="3"/>
      <c r="T328" s="3"/>
    </row>
    <row r="329" spans="13:20" x14ac:dyDescent="0.25">
      <c r="M329" s="3"/>
      <c r="N329" s="3"/>
      <c r="O329" s="3"/>
      <c r="P329" s="3"/>
      <c r="Q329" s="3"/>
      <c r="R329" s="3"/>
      <c r="S329" s="3"/>
      <c r="T329" s="3"/>
    </row>
    <row r="330" spans="13:20" x14ac:dyDescent="0.25">
      <c r="M330" s="3"/>
      <c r="N330" s="3"/>
      <c r="O330" s="3"/>
      <c r="P330" s="3"/>
      <c r="Q330" s="3"/>
      <c r="R330" s="3"/>
      <c r="S330" s="3"/>
      <c r="T330" s="3"/>
    </row>
    <row r="331" spans="13:20" x14ac:dyDescent="0.25">
      <c r="M331" s="3"/>
      <c r="N331" s="3"/>
      <c r="O331" s="3"/>
      <c r="P331" s="3"/>
      <c r="Q331" s="3"/>
      <c r="R331" s="3"/>
      <c r="S331" s="3"/>
      <c r="T331" s="3"/>
    </row>
    <row r="332" spans="13:20" x14ac:dyDescent="0.25">
      <c r="M332" s="3"/>
      <c r="N332" s="3"/>
      <c r="O332" s="3"/>
      <c r="P332" s="3"/>
      <c r="Q332" s="3"/>
      <c r="R332" s="3"/>
      <c r="S332" s="3"/>
      <c r="T332" s="3"/>
    </row>
    <row r="333" spans="13:20" x14ac:dyDescent="0.25">
      <c r="M333" s="3"/>
      <c r="N333" s="3"/>
      <c r="O333" s="3"/>
      <c r="P333" s="3"/>
      <c r="Q333" s="3"/>
      <c r="R333" s="3"/>
      <c r="S333" s="3"/>
      <c r="T333" s="3"/>
    </row>
    <row r="334" spans="13:20" x14ac:dyDescent="0.25">
      <c r="M334" s="3"/>
      <c r="N334" s="3"/>
      <c r="O334" s="3"/>
      <c r="P334" s="3"/>
      <c r="Q334" s="3"/>
      <c r="R334" s="3"/>
      <c r="S334" s="3"/>
      <c r="T334" s="3"/>
    </row>
    <row r="335" spans="13:20" x14ac:dyDescent="0.25">
      <c r="M335" s="3"/>
      <c r="N335" s="3"/>
      <c r="O335" s="3"/>
      <c r="P335" s="3"/>
      <c r="Q335" s="3"/>
      <c r="R335" s="3"/>
      <c r="S335" s="3"/>
      <c r="T335" s="3"/>
    </row>
    <row r="336" spans="13:20" x14ac:dyDescent="0.25">
      <c r="M336" s="3"/>
      <c r="N336" s="3"/>
      <c r="O336" s="3"/>
      <c r="P336" s="3"/>
      <c r="Q336" s="3"/>
      <c r="R336" s="3"/>
      <c r="S336" s="3"/>
      <c r="T336" s="3"/>
    </row>
    <row r="337" spans="13:20" x14ac:dyDescent="0.25">
      <c r="M337" s="3"/>
      <c r="N337" s="3"/>
      <c r="O337" s="3"/>
      <c r="P337" s="3"/>
      <c r="Q337" s="3"/>
      <c r="R337" s="3"/>
      <c r="S337" s="3"/>
      <c r="T337" s="3"/>
    </row>
    <row r="338" spans="13:20" x14ac:dyDescent="0.25">
      <c r="M338" s="3"/>
      <c r="N338" s="3"/>
      <c r="O338" s="3"/>
      <c r="P338" s="3"/>
      <c r="Q338" s="3"/>
      <c r="R338" s="3"/>
      <c r="S338" s="3"/>
      <c r="T338" s="3"/>
    </row>
    <row r="339" spans="13:20" x14ac:dyDescent="0.25">
      <c r="M339" s="3"/>
      <c r="N339" s="3"/>
      <c r="O339" s="3"/>
      <c r="P339" s="3"/>
      <c r="Q339" s="3"/>
      <c r="R339" s="3"/>
      <c r="S339" s="3"/>
      <c r="T339" s="3"/>
    </row>
    <row r="340" spans="13:20" x14ac:dyDescent="0.25">
      <c r="M340" s="3"/>
      <c r="N340" s="3"/>
      <c r="O340" s="3"/>
      <c r="P340" s="3"/>
      <c r="Q340" s="3"/>
      <c r="R340" s="3"/>
      <c r="S340" s="3"/>
      <c r="T340" s="3"/>
    </row>
    <row r="341" spans="13:20" x14ac:dyDescent="0.25">
      <c r="M341" s="3"/>
      <c r="N341" s="3"/>
      <c r="O341" s="3"/>
      <c r="P341" s="3"/>
      <c r="Q341" s="3"/>
      <c r="R341" s="3"/>
      <c r="S341" s="3"/>
      <c r="T341" s="3"/>
    </row>
    <row r="342" spans="13:20" x14ac:dyDescent="0.25">
      <c r="M342" s="3"/>
      <c r="N342" s="3"/>
      <c r="O342" s="3"/>
      <c r="P342" s="3"/>
      <c r="Q342" s="3"/>
      <c r="R342" s="3"/>
      <c r="S342" s="3"/>
      <c r="T342" s="3"/>
    </row>
    <row r="343" spans="13:20" x14ac:dyDescent="0.25">
      <c r="M343" s="3"/>
      <c r="N343" s="3"/>
      <c r="O343" s="3"/>
      <c r="P343" s="3"/>
      <c r="Q343" s="3"/>
      <c r="R343" s="3"/>
      <c r="S343" s="3"/>
      <c r="T343" s="3"/>
    </row>
    <row r="344" spans="13:20" x14ac:dyDescent="0.25">
      <c r="M344" s="3"/>
      <c r="N344" s="3"/>
      <c r="O344" s="3"/>
      <c r="P344" s="3"/>
      <c r="Q344" s="3"/>
      <c r="R344" s="3"/>
      <c r="S344" s="3"/>
      <c r="T344" s="3"/>
    </row>
    <row r="345" spans="13:20" x14ac:dyDescent="0.25">
      <c r="M345" s="3"/>
      <c r="N345" s="3"/>
      <c r="O345" s="3"/>
      <c r="P345" s="3"/>
      <c r="Q345" s="3"/>
      <c r="R345" s="3"/>
      <c r="S345" s="3"/>
      <c r="T345" s="3"/>
    </row>
    <row r="346" spans="13:20" x14ac:dyDescent="0.25">
      <c r="M346" s="3"/>
      <c r="N346" s="3"/>
      <c r="O346" s="3"/>
      <c r="P346" s="3"/>
      <c r="Q346" s="3"/>
      <c r="R346" s="3"/>
      <c r="S346" s="3"/>
      <c r="T346" s="3"/>
    </row>
    <row r="347" spans="13:20" x14ac:dyDescent="0.25">
      <c r="M347" s="3"/>
      <c r="N347" s="3"/>
      <c r="O347" s="3"/>
      <c r="P347" s="3"/>
      <c r="Q347" s="3"/>
      <c r="R347" s="3"/>
      <c r="S347" s="3"/>
      <c r="T347" s="3"/>
    </row>
    <row r="348" spans="13:20" x14ac:dyDescent="0.25">
      <c r="M348" s="3"/>
      <c r="N348" s="3"/>
      <c r="O348" s="3"/>
      <c r="P348" s="3"/>
      <c r="Q348" s="3"/>
      <c r="R348" s="3"/>
      <c r="S348" s="3"/>
      <c r="T34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58556-7E38-477D-A98E-5939B3755D41}">
  <dimension ref="A1:F217"/>
  <sheetViews>
    <sheetView workbookViewId="0">
      <selection activeCell="D1" sqref="D1:D1048576"/>
    </sheetView>
  </sheetViews>
  <sheetFormatPr baseColWidth="10" defaultRowHeight="15" x14ac:dyDescent="0.25"/>
  <cols>
    <col min="2" max="2" width="12.5703125" bestFit="1" customWidth="1"/>
    <col min="3" max="3" width="8" bestFit="1" customWidth="1"/>
    <col min="4" max="4" width="9.7109375" bestFit="1" customWidth="1"/>
    <col min="5" max="5" width="13.42578125" bestFit="1" customWidth="1"/>
    <col min="6" max="6" width="31.5703125" bestFit="1" customWidth="1"/>
  </cols>
  <sheetData>
    <row r="1" spans="1:6" x14ac:dyDescent="0.25">
      <c r="A1" s="2" t="s">
        <v>12</v>
      </c>
      <c r="B1" s="4" t="s">
        <v>0</v>
      </c>
      <c r="C1" s="4" t="s">
        <v>1</v>
      </c>
      <c r="D1" s="4" t="s">
        <v>2</v>
      </c>
      <c r="E1" s="4" t="s">
        <v>11</v>
      </c>
      <c r="F1" s="4"/>
    </row>
    <row r="2" spans="1:6" x14ac:dyDescent="0.25">
      <c r="A2" s="3">
        <v>1</v>
      </c>
      <c r="B2" s="3" t="s">
        <v>25</v>
      </c>
      <c r="C2" s="3" t="s">
        <v>27</v>
      </c>
      <c r="D2" s="14">
        <v>0.41666666666666669</v>
      </c>
      <c r="E2" s="3" t="s">
        <v>28</v>
      </c>
    </row>
    <row r="3" spans="1:6" x14ac:dyDescent="0.25">
      <c r="A3" s="3">
        <f>A2+1</f>
        <v>2</v>
      </c>
      <c r="B3" s="3" t="s">
        <v>25</v>
      </c>
      <c r="C3" s="3" t="str">
        <f t="shared" ref="B3:D18" si="0">C2</f>
        <v>day1</v>
      </c>
      <c r="D3" s="14">
        <f t="shared" si="0"/>
        <v>0.41666666666666669</v>
      </c>
      <c r="E3" s="3" t="s">
        <v>29</v>
      </c>
    </row>
    <row r="4" spans="1:6" x14ac:dyDescent="0.25">
      <c r="A4" s="3">
        <f t="shared" ref="A4:A67" si="1">A3+1</f>
        <v>3</v>
      </c>
      <c r="B4" s="3" t="str">
        <f t="shared" si="0"/>
        <v>Autumn</v>
      </c>
      <c r="C4" s="3" t="str">
        <f t="shared" si="0"/>
        <v>day1</v>
      </c>
      <c r="D4" s="14">
        <f t="shared" si="0"/>
        <v>0.41666666666666669</v>
      </c>
      <c r="E4" s="3" t="s">
        <v>29</v>
      </c>
    </row>
    <row r="5" spans="1:6" x14ac:dyDescent="0.25">
      <c r="A5" s="3">
        <f t="shared" si="1"/>
        <v>4</v>
      </c>
      <c r="B5" s="3" t="str">
        <f t="shared" si="0"/>
        <v>Autumn</v>
      </c>
      <c r="C5" s="3" t="str">
        <f t="shared" si="0"/>
        <v>day1</v>
      </c>
      <c r="D5" s="14">
        <v>0.58333333333333337</v>
      </c>
      <c r="E5" s="3" t="s">
        <v>28</v>
      </c>
    </row>
    <row r="6" spans="1:6" x14ac:dyDescent="0.25">
      <c r="A6" s="3">
        <f t="shared" si="1"/>
        <v>5</v>
      </c>
      <c r="B6" s="3" t="str">
        <f t="shared" si="0"/>
        <v>Autumn</v>
      </c>
      <c r="C6" s="3" t="str">
        <f t="shared" si="0"/>
        <v>day1</v>
      </c>
      <c r="D6" s="14">
        <f>D5</f>
        <v>0.58333333333333337</v>
      </c>
      <c r="E6" s="3" t="s">
        <v>29</v>
      </c>
    </row>
    <row r="7" spans="1:6" x14ac:dyDescent="0.25">
      <c r="A7" s="3">
        <f t="shared" si="1"/>
        <v>6</v>
      </c>
      <c r="B7" s="3" t="str">
        <f t="shared" si="0"/>
        <v>Autumn</v>
      </c>
      <c r="C7" s="3" t="str">
        <f t="shared" si="0"/>
        <v>day1</v>
      </c>
      <c r="D7" s="14">
        <f>D6</f>
        <v>0.58333333333333337</v>
      </c>
      <c r="E7" s="3" t="s">
        <v>29</v>
      </c>
    </row>
    <row r="8" spans="1:6" x14ac:dyDescent="0.25">
      <c r="A8" s="3">
        <f t="shared" si="1"/>
        <v>7</v>
      </c>
      <c r="B8" s="3" t="str">
        <f t="shared" si="0"/>
        <v>Autumn</v>
      </c>
      <c r="C8" s="3" t="str">
        <f t="shared" si="0"/>
        <v>day1</v>
      </c>
      <c r="D8" s="14">
        <v>0.75</v>
      </c>
      <c r="E8" s="3" t="s">
        <v>28</v>
      </c>
    </row>
    <row r="9" spans="1:6" x14ac:dyDescent="0.25">
      <c r="A9" s="3">
        <f t="shared" si="1"/>
        <v>8</v>
      </c>
      <c r="B9" s="3" t="str">
        <f t="shared" si="0"/>
        <v>Autumn</v>
      </c>
      <c r="C9" s="3" t="str">
        <f t="shared" si="0"/>
        <v>day1</v>
      </c>
      <c r="D9" s="14">
        <v>0.75</v>
      </c>
      <c r="E9" s="3" t="s">
        <v>29</v>
      </c>
    </row>
    <row r="10" spans="1:6" x14ac:dyDescent="0.25">
      <c r="A10" s="3">
        <f t="shared" si="1"/>
        <v>9</v>
      </c>
      <c r="B10" s="3" t="str">
        <f t="shared" si="0"/>
        <v>Autumn</v>
      </c>
      <c r="C10" s="3" t="str">
        <f t="shared" si="0"/>
        <v>day1</v>
      </c>
      <c r="D10" s="14">
        <f t="shared" si="0"/>
        <v>0.75</v>
      </c>
      <c r="E10" s="3" t="s">
        <v>29</v>
      </c>
    </row>
    <row r="11" spans="1:6" x14ac:dyDescent="0.25">
      <c r="A11" s="3">
        <f t="shared" si="1"/>
        <v>10</v>
      </c>
      <c r="B11" s="3" t="str">
        <f t="shared" si="0"/>
        <v>Autumn</v>
      </c>
      <c r="C11" s="3" t="s">
        <v>15</v>
      </c>
      <c r="D11" s="14">
        <v>0.41666666666666669</v>
      </c>
      <c r="E11" s="3" t="s">
        <v>28</v>
      </c>
    </row>
    <row r="12" spans="1:6" x14ac:dyDescent="0.25">
      <c r="A12" s="3">
        <f t="shared" si="1"/>
        <v>11</v>
      </c>
      <c r="B12" s="3" t="str">
        <f t="shared" si="0"/>
        <v>Autumn</v>
      </c>
      <c r="C12" s="3" t="str">
        <f>C11</f>
        <v>day 2</v>
      </c>
      <c r="D12" s="14">
        <f t="shared" ref="D12:D13" si="2">D11</f>
        <v>0.41666666666666669</v>
      </c>
      <c r="E12" s="3" t="s">
        <v>29</v>
      </c>
    </row>
    <row r="13" spans="1:6" x14ac:dyDescent="0.25">
      <c r="A13" s="3">
        <f t="shared" si="1"/>
        <v>12</v>
      </c>
      <c r="B13" s="3" t="str">
        <f t="shared" si="0"/>
        <v>Autumn</v>
      </c>
      <c r="C13" s="3" t="str">
        <f>C12</f>
        <v>day 2</v>
      </c>
      <c r="D13" s="14">
        <f t="shared" si="2"/>
        <v>0.41666666666666669</v>
      </c>
      <c r="E13" s="3" t="s">
        <v>29</v>
      </c>
    </row>
    <row r="14" spans="1:6" x14ac:dyDescent="0.25">
      <c r="A14" s="3">
        <f t="shared" si="1"/>
        <v>13</v>
      </c>
      <c r="B14" s="3" t="str">
        <f t="shared" si="0"/>
        <v>Autumn</v>
      </c>
      <c r="C14" s="3" t="str">
        <f t="shared" si="0"/>
        <v>day 2</v>
      </c>
      <c r="D14" s="14">
        <v>0.58333333333333337</v>
      </c>
      <c r="E14" s="3" t="s">
        <v>28</v>
      </c>
    </row>
    <row r="15" spans="1:6" x14ac:dyDescent="0.25">
      <c r="A15" s="3">
        <f t="shared" si="1"/>
        <v>14</v>
      </c>
      <c r="B15" s="3" t="str">
        <f t="shared" si="0"/>
        <v>Autumn</v>
      </c>
      <c r="C15" s="3" t="str">
        <f t="shared" si="0"/>
        <v>day 2</v>
      </c>
      <c r="D15" s="14">
        <f>D14</f>
        <v>0.58333333333333337</v>
      </c>
      <c r="E15" s="3" t="s">
        <v>29</v>
      </c>
    </row>
    <row r="16" spans="1:6" x14ac:dyDescent="0.25">
      <c r="A16" s="3">
        <f t="shared" si="1"/>
        <v>15</v>
      </c>
      <c r="B16" s="3" t="str">
        <f t="shared" si="0"/>
        <v>Autumn</v>
      </c>
      <c r="C16" s="3" t="str">
        <f t="shared" si="0"/>
        <v>day 2</v>
      </c>
      <c r="D16" s="14">
        <f>D15</f>
        <v>0.58333333333333337</v>
      </c>
      <c r="E16" s="3" t="s">
        <v>29</v>
      </c>
    </row>
    <row r="17" spans="1:5" x14ac:dyDescent="0.25">
      <c r="A17" s="3">
        <f t="shared" si="1"/>
        <v>16</v>
      </c>
      <c r="B17" s="3" t="str">
        <f t="shared" si="0"/>
        <v>Autumn</v>
      </c>
      <c r="C17" s="3" t="str">
        <f t="shared" si="0"/>
        <v>day 2</v>
      </c>
      <c r="D17" s="14">
        <v>0.75</v>
      </c>
      <c r="E17" s="3" t="s">
        <v>28</v>
      </c>
    </row>
    <row r="18" spans="1:5" x14ac:dyDescent="0.25">
      <c r="A18" s="3">
        <f t="shared" si="1"/>
        <v>17</v>
      </c>
      <c r="B18" s="3" t="str">
        <f t="shared" si="0"/>
        <v>Autumn</v>
      </c>
      <c r="C18" s="3" t="str">
        <f t="shared" si="0"/>
        <v>day 2</v>
      </c>
      <c r="D18" s="14">
        <v>0.75</v>
      </c>
      <c r="E18" s="3" t="s">
        <v>29</v>
      </c>
    </row>
    <row r="19" spans="1:5" x14ac:dyDescent="0.25">
      <c r="A19" s="3">
        <f t="shared" si="1"/>
        <v>18</v>
      </c>
      <c r="B19" s="3" t="str">
        <f t="shared" ref="B19:D28" si="3">B18</f>
        <v>Autumn</v>
      </c>
      <c r="C19" s="3" t="str">
        <f t="shared" si="3"/>
        <v>day 2</v>
      </c>
      <c r="D19" s="14">
        <f t="shared" si="3"/>
        <v>0.75</v>
      </c>
      <c r="E19" s="3" t="s">
        <v>29</v>
      </c>
    </row>
    <row r="20" spans="1:5" x14ac:dyDescent="0.25">
      <c r="A20" s="3">
        <f t="shared" si="1"/>
        <v>19</v>
      </c>
      <c r="B20" s="3" t="str">
        <f t="shared" si="3"/>
        <v>Autumn</v>
      </c>
      <c r="C20" s="3" t="s">
        <v>16</v>
      </c>
      <c r="D20" s="14">
        <v>0.41666666666666669</v>
      </c>
      <c r="E20" s="3" t="s">
        <v>28</v>
      </c>
    </row>
    <row r="21" spans="1:5" x14ac:dyDescent="0.25">
      <c r="A21" s="3">
        <f t="shared" si="1"/>
        <v>20</v>
      </c>
      <c r="B21" s="3" t="str">
        <f t="shared" si="3"/>
        <v>Autumn</v>
      </c>
      <c r="C21" s="3" t="str">
        <f>C20</f>
        <v>day 3</v>
      </c>
      <c r="D21" s="14">
        <f t="shared" ref="D21:D22" si="4">D20</f>
        <v>0.41666666666666669</v>
      </c>
      <c r="E21" s="3" t="s">
        <v>29</v>
      </c>
    </row>
    <row r="22" spans="1:5" x14ac:dyDescent="0.25">
      <c r="A22" s="3">
        <f t="shared" si="1"/>
        <v>21</v>
      </c>
      <c r="B22" s="3" t="str">
        <f t="shared" si="3"/>
        <v>Autumn</v>
      </c>
      <c r="C22" s="3" t="str">
        <f>C21</f>
        <v>day 3</v>
      </c>
      <c r="D22" s="14">
        <f t="shared" si="4"/>
        <v>0.41666666666666669</v>
      </c>
      <c r="E22" s="3" t="s">
        <v>29</v>
      </c>
    </row>
    <row r="23" spans="1:5" x14ac:dyDescent="0.25">
      <c r="A23" s="3">
        <f t="shared" si="1"/>
        <v>22</v>
      </c>
      <c r="B23" s="3" t="str">
        <f t="shared" si="3"/>
        <v>Autumn</v>
      </c>
      <c r="C23" s="3" t="str">
        <f t="shared" si="3"/>
        <v>day 3</v>
      </c>
      <c r="D23" s="14">
        <v>0.58333333333333337</v>
      </c>
      <c r="E23" s="3" t="s">
        <v>28</v>
      </c>
    </row>
    <row r="24" spans="1:5" x14ac:dyDescent="0.25">
      <c r="A24" s="3">
        <f t="shared" si="1"/>
        <v>23</v>
      </c>
      <c r="B24" s="3" t="str">
        <f t="shared" si="3"/>
        <v>Autumn</v>
      </c>
      <c r="C24" s="3" t="str">
        <f t="shared" si="3"/>
        <v>day 3</v>
      </c>
      <c r="D24" s="14">
        <f>D23</f>
        <v>0.58333333333333337</v>
      </c>
      <c r="E24" s="3" t="s">
        <v>29</v>
      </c>
    </row>
    <row r="25" spans="1:5" x14ac:dyDescent="0.25">
      <c r="A25" s="3">
        <f t="shared" si="1"/>
        <v>24</v>
      </c>
      <c r="B25" s="3" t="str">
        <f t="shared" si="3"/>
        <v>Autumn</v>
      </c>
      <c r="C25" s="3" t="str">
        <f t="shared" si="3"/>
        <v>day 3</v>
      </c>
      <c r="D25" s="14">
        <f>D24</f>
        <v>0.58333333333333337</v>
      </c>
      <c r="E25" s="3" t="s">
        <v>29</v>
      </c>
    </row>
    <row r="26" spans="1:5" x14ac:dyDescent="0.25">
      <c r="A26" s="3">
        <f t="shared" si="1"/>
        <v>25</v>
      </c>
      <c r="B26" s="3" t="str">
        <f t="shared" si="3"/>
        <v>Autumn</v>
      </c>
      <c r="C26" s="3" t="str">
        <f t="shared" si="3"/>
        <v>day 3</v>
      </c>
      <c r="D26" s="14">
        <v>0.75</v>
      </c>
      <c r="E26" s="3" t="s">
        <v>28</v>
      </c>
    </row>
    <row r="27" spans="1:5" x14ac:dyDescent="0.25">
      <c r="A27" s="3">
        <f t="shared" si="1"/>
        <v>26</v>
      </c>
      <c r="B27" s="3" t="str">
        <f t="shared" si="3"/>
        <v>Autumn</v>
      </c>
      <c r="C27" s="3" t="str">
        <f t="shared" si="3"/>
        <v>day 3</v>
      </c>
      <c r="D27" s="14">
        <v>0.75</v>
      </c>
      <c r="E27" s="3" t="s">
        <v>29</v>
      </c>
    </row>
    <row r="28" spans="1:5" x14ac:dyDescent="0.25">
      <c r="A28" s="3">
        <f t="shared" si="1"/>
        <v>27</v>
      </c>
      <c r="B28" s="3" t="str">
        <f t="shared" si="3"/>
        <v>Autumn</v>
      </c>
      <c r="C28" s="3" t="str">
        <f t="shared" si="3"/>
        <v>day 3</v>
      </c>
      <c r="D28" s="14">
        <f t="shared" si="3"/>
        <v>0.75</v>
      </c>
      <c r="E28" s="3" t="s">
        <v>29</v>
      </c>
    </row>
    <row r="29" spans="1:5" x14ac:dyDescent="0.25">
      <c r="A29" s="3">
        <f t="shared" si="1"/>
        <v>28</v>
      </c>
      <c r="B29" s="3" t="s">
        <v>26</v>
      </c>
      <c r="C29" s="3" t="s">
        <v>27</v>
      </c>
      <c r="D29" s="14">
        <v>0.41666666666666669</v>
      </c>
      <c r="E29" s="3" t="s">
        <v>28</v>
      </c>
    </row>
    <row r="30" spans="1:5" x14ac:dyDescent="0.25">
      <c r="A30" s="3">
        <f t="shared" si="1"/>
        <v>29</v>
      </c>
      <c r="B30" s="3" t="str">
        <f t="shared" ref="B30:D45" si="5">B29</f>
        <v>Winter</v>
      </c>
      <c r="C30" s="3" t="str">
        <f t="shared" si="5"/>
        <v>day1</v>
      </c>
      <c r="D30" s="14">
        <f t="shared" si="5"/>
        <v>0.41666666666666669</v>
      </c>
      <c r="E30" s="3" t="s">
        <v>29</v>
      </c>
    </row>
    <row r="31" spans="1:5" x14ac:dyDescent="0.25">
      <c r="A31" s="3">
        <f t="shared" si="1"/>
        <v>30</v>
      </c>
      <c r="B31" s="3" t="str">
        <f t="shared" si="5"/>
        <v>Winter</v>
      </c>
      <c r="C31" s="3" t="str">
        <f t="shared" si="5"/>
        <v>day1</v>
      </c>
      <c r="D31" s="14">
        <f t="shared" si="5"/>
        <v>0.41666666666666669</v>
      </c>
      <c r="E31" s="3" t="s">
        <v>29</v>
      </c>
    </row>
    <row r="32" spans="1:5" x14ac:dyDescent="0.25">
      <c r="A32" s="3">
        <f t="shared" si="1"/>
        <v>31</v>
      </c>
      <c r="B32" s="3" t="str">
        <f t="shared" si="5"/>
        <v>Winter</v>
      </c>
      <c r="C32" s="3" t="str">
        <f t="shared" si="5"/>
        <v>day1</v>
      </c>
      <c r="D32" s="14">
        <v>0.58333333333333337</v>
      </c>
      <c r="E32" s="3" t="s">
        <v>28</v>
      </c>
    </row>
    <row r="33" spans="1:5" x14ac:dyDescent="0.25">
      <c r="A33" s="3">
        <f t="shared" si="1"/>
        <v>32</v>
      </c>
      <c r="B33" s="3" t="str">
        <f t="shared" si="5"/>
        <v>Winter</v>
      </c>
      <c r="C33" s="3" t="str">
        <f t="shared" si="5"/>
        <v>day1</v>
      </c>
      <c r="D33" s="14">
        <f>D32</f>
        <v>0.58333333333333337</v>
      </c>
      <c r="E33" s="3" t="s">
        <v>29</v>
      </c>
    </row>
    <row r="34" spans="1:5" x14ac:dyDescent="0.25">
      <c r="A34" s="3">
        <f t="shared" si="1"/>
        <v>33</v>
      </c>
      <c r="B34" s="3" t="str">
        <f t="shared" si="5"/>
        <v>Winter</v>
      </c>
      <c r="C34" s="3" t="str">
        <f t="shared" si="5"/>
        <v>day1</v>
      </c>
      <c r="D34" s="14">
        <f>D33</f>
        <v>0.58333333333333337</v>
      </c>
      <c r="E34" s="3" t="s">
        <v>29</v>
      </c>
    </row>
    <row r="35" spans="1:5" x14ac:dyDescent="0.25">
      <c r="A35" s="3">
        <f t="shared" si="1"/>
        <v>34</v>
      </c>
      <c r="B35" s="3" t="str">
        <f t="shared" si="5"/>
        <v>Winter</v>
      </c>
      <c r="C35" s="3" t="str">
        <f t="shared" si="5"/>
        <v>day1</v>
      </c>
      <c r="D35" s="14">
        <v>0.75</v>
      </c>
      <c r="E35" s="3" t="s">
        <v>28</v>
      </c>
    </row>
    <row r="36" spans="1:5" x14ac:dyDescent="0.25">
      <c r="A36" s="3">
        <f t="shared" si="1"/>
        <v>35</v>
      </c>
      <c r="B36" s="3" t="str">
        <f t="shared" si="5"/>
        <v>Winter</v>
      </c>
      <c r="C36" s="3" t="str">
        <f t="shared" si="5"/>
        <v>day1</v>
      </c>
      <c r="D36" s="14">
        <v>0.75</v>
      </c>
      <c r="E36" s="3" t="s">
        <v>29</v>
      </c>
    </row>
    <row r="37" spans="1:5" x14ac:dyDescent="0.25">
      <c r="A37" s="3">
        <f t="shared" si="1"/>
        <v>36</v>
      </c>
      <c r="B37" s="3" t="str">
        <f t="shared" si="5"/>
        <v>Winter</v>
      </c>
      <c r="C37" s="3" t="str">
        <f t="shared" si="5"/>
        <v>day1</v>
      </c>
      <c r="D37" s="14">
        <f t="shared" si="5"/>
        <v>0.75</v>
      </c>
      <c r="E37" s="3" t="s">
        <v>29</v>
      </c>
    </row>
    <row r="38" spans="1:5" x14ac:dyDescent="0.25">
      <c r="A38" s="3">
        <f t="shared" si="1"/>
        <v>37</v>
      </c>
      <c r="B38" s="3" t="str">
        <f t="shared" si="5"/>
        <v>Winter</v>
      </c>
      <c r="C38" s="3" t="s">
        <v>15</v>
      </c>
      <c r="D38" s="14">
        <v>0.41666666666666669</v>
      </c>
      <c r="E38" s="3" t="s">
        <v>28</v>
      </c>
    </row>
    <row r="39" spans="1:5" x14ac:dyDescent="0.25">
      <c r="A39" s="3">
        <f t="shared" si="1"/>
        <v>38</v>
      </c>
      <c r="B39" s="3" t="str">
        <f t="shared" si="5"/>
        <v>Winter</v>
      </c>
      <c r="C39" s="3" t="str">
        <f>C38</f>
        <v>day 2</v>
      </c>
      <c r="D39" s="14">
        <f t="shared" ref="D39:D40" si="6">D38</f>
        <v>0.41666666666666669</v>
      </c>
      <c r="E39" s="3" t="s">
        <v>29</v>
      </c>
    </row>
    <row r="40" spans="1:5" x14ac:dyDescent="0.25">
      <c r="A40" s="3">
        <f t="shared" si="1"/>
        <v>39</v>
      </c>
      <c r="B40" s="3" t="str">
        <f t="shared" si="5"/>
        <v>Winter</v>
      </c>
      <c r="C40" s="3" t="str">
        <f>C39</f>
        <v>day 2</v>
      </c>
      <c r="D40" s="14">
        <f t="shared" si="6"/>
        <v>0.41666666666666669</v>
      </c>
      <c r="E40" s="3" t="s">
        <v>29</v>
      </c>
    </row>
    <row r="41" spans="1:5" x14ac:dyDescent="0.25">
      <c r="A41" s="3">
        <f t="shared" si="1"/>
        <v>40</v>
      </c>
      <c r="B41" s="3" t="str">
        <f t="shared" si="5"/>
        <v>Winter</v>
      </c>
      <c r="C41" s="3" t="str">
        <f t="shared" si="5"/>
        <v>day 2</v>
      </c>
      <c r="D41" s="14">
        <v>0.58333333333333337</v>
      </c>
      <c r="E41" s="3" t="s">
        <v>28</v>
      </c>
    </row>
    <row r="42" spans="1:5" x14ac:dyDescent="0.25">
      <c r="A42" s="3">
        <f t="shared" si="1"/>
        <v>41</v>
      </c>
      <c r="B42" s="3" t="str">
        <f t="shared" si="5"/>
        <v>Winter</v>
      </c>
      <c r="C42" s="3" t="str">
        <f t="shared" si="5"/>
        <v>day 2</v>
      </c>
      <c r="D42" s="14">
        <f>D41</f>
        <v>0.58333333333333337</v>
      </c>
      <c r="E42" s="3" t="s">
        <v>29</v>
      </c>
    </row>
    <row r="43" spans="1:5" x14ac:dyDescent="0.25">
      <c r="A43" s="3">
        <f t="shared" si="1"/>
        <v>42</v>
      </c>
      <c r="B43" s="3" t="str">
        <f t="shared" si="5"/>
        <v>Winter</v>
      </c>
      <c r="C43" s="3" t="str">
        <f t="shared" si="5"/>
        <v>day 2</v>
      </c>
      <c r="D43" s="14">
        <f>D42</f>
        <v>0.58333333333333337</v>
      </c>
      <c r="E43" s="3" t="s">
        <v>29</v>
      </c>
    </row>
    <row r="44" spans="1:5" x14ac:dyDescent="0.25">
      <c r="A44" s="3">
        <f t="shared" si="1"/>
        <v>43</v>
      </c>
      <c r="B44" s="3" t="str">
        <f t="shared" si="5"/>
        <v>Winter</v>
      </c>
      <c r="C44" s="3" t="str">
        <f t="shared" si="5"/>
        <v>day 2</v>
      </c>
      <c r="D44" s="14">
        <v>0.75</v>
      </c>
      <c r="E44" s="3" t="s">
        <v>28</v>
      </c>
    </row>
    <row r="45" spans="1:5" x14ac:dyDescent="0.25">
      <c r="A45" s="3">
        <f t="shared" si="1"/>
        <v>44</v>
      </c>
      <c r="B45" s="3" t="str">
        <f t="shared" si="5"/>
        <v>Winter</v>
      </c>
      <c r="C45" s="3" t="str">
        <f t="shared" si="5"/>
        <v>day 2</v>
      </c>
      <c r="D45" s="14">
        <v>0.75</v>
      </c>
      <c r="E45" s="3" t="s">
        <v>29</v>
      </c>
    </row>
    <row r="46" spans="1:5" x14ac:dyDescent="0.25">
      <c r="A46" s="3">
        <f t="shared" si="1"/>
        <v>45</v>
      </c>
      <c r="B46" s="3" t="str">
        <f t="shared" ref="B46:D55" si="7">B45</f>
        <v>Winter</v>
      </c>
      <c r="C46" s="3" t="str">
        <f t="shared" si="7"/>
        <v>day 2</v>
      </c>
      <c r="D46" s="14">
        <f t="shared" si="7"/>
        <v>0.75</v>
      </c>
      <c r="E46" s="3" t="s">
        <v>29</v>
      </c>
    </row>
    <row r="47" spans="1:5" x14ac:dyDescent="0.25">
      <c r="A47" s="3">
        <f t="shared" si="1"/>
        <v>46</v>
      </c>
      <c r="B47" s="3" t="str">
        <f t="shared" si="7"/>
        <v>Winter</v>
      </c>
      <c r="C47" s="3" t="s">
        <v>16</v>
      </c>
      <c r="D47" s="14">
        <v>0.41666666666666669</v>
      </c>
      <c r="E47" s="3" t="s">
        <v>28</v>
      </c>
    </row>
    <row r="48" spans="1:5" x14ac:dyDescent="0.25">
      <c r="A48" s="3">
        <f t="shared" si="1"/>
        <v>47</v>
      </c>
      <c r="B48" s="3" t="str">
        <f t="shared" si="7"/>
        <v>Winter</v>
      </c>
      <c r="C48" s="3" t="str">
        <f>C47</f>
        <v>day 3</v>
      </c>
      <c r="D48" s="14">
        <f t="shared" ref="D48:D49" si="8">D47</f>
        <v>0.41666666666666669</v>
      </c>
      <c r="E48" s="3" t="s">
        <v>29</v>
      </c>
    </row>
    <row r="49" spans="1:5" x14ac:dyDescent="0.25">
      <c r="A49" s="3">
        <f t="shared" si="1"/>
        <v>48</v>
      </c>
      <c r="B49" s="3" t="str">
        <f t="shared" si="7"/>
        <v>Winter</v>
      </c>
      <c r="C49" s="3" t="str">
        <f>C48</f>
        <v>day 3</v>
      </c>
      <c r="D49" s="14">
        <f t="shared" si="8"/>
        <v>0.41666666666666669</v>
      </c>
      <c r="E49" s="3" t="s">
        <v>29</v>
      </c>
    </row>
    <row r="50" spans="1:5" x14ac:dyDescent="0.25">
      <c r="A50" s="3">
        <f t="shared" si="1"/>
        <v>49</v>
      </c>
      <c r="B50" s="3" t="str">
        <f t="shared" si="7"/>
        <v>Winter</v>
      </c>
      <c r="C50" s="3" t="str">
        <f t="shared" si="7"/>
        <v>day 3</v>
      </c>
      <c r="D50" s="14">
        <v>0.58333333333333337</v>
      </c>
      <c r="E50" s="3" t="s">
        <v>28</v>
      </c>
    </row>
    <row r="51" spans="1:5" x14ac:dyDescent="0.25">
      <c r="A51" s="3">
        <f t="shared" si="1"/>
        <v>50</v>
      </c>
      <c r="B51" s="3" t="str">
        <f t="shared" si="7"/>
        <v>Winter</v>
      </c>
      <c r="C51" s="3" t="str">
        <f t="shared" si="7"/>
        <v>day 3</v>
      </c>
      <c r="D51" s="14">
        <f>D50</f>
        <v>0.58333333333333337</v>
      </c>
      <c r="E51" s="3" t="s">
        <v>29</v>
      </c>
    </row>
    <row r="52" spans="1:5" x14ac:dyDescent="0.25">
      <c r="A52" s="3">
        <f t="shared" si="1"/>
        <v>51</v>
      </c>
      <c r="B52" s="3" t="str">
        <f t="shared" si="7"/>
        <v>Winter</v>
      </c>
      <c r="C52" s="3" t="str">
        <f t="shared" si="7"/>
        <v>day 3</v>
      </c>
      <c r="D52" s="14">
        <f>D51</f>
        <v>0.58333333333333337</v>
      </c>
      <c r="E52" s="3" t="s">
        <v>29</v>
      </c>
    </row>
    <row r="53" spans="1:5" x14ac:dyDescent="0.25">
      <c r="A53" s="3">
        <f t="shared" si="1"/>
        <v>52</v>
      </c>
      <c r="B53" s="3" t="str">
        <f t="shared" si="7"/>
        <v>Winter</v>
      </c>
      <c r="C53" s="3" t="str">
        <f t="shared" si="7"/>
        <v>day 3</v>
      </c>
      <c r="D53" s="14">
        <v>0.75</v>
      </c>
      <c r="E53" s="3" t="s">
        <v>28</v>
      </c>
    </row>
    <row r="54" spans="1:5" x14ac:dyDescent="0.25">
      <c r="A54" s="3">
        <f t="shared" si="1"/>
        <v>53</v>
      </c>
      <c r="B54" s="3" t="str">
        <f t="shared" si="7"/>
        <v>Winter</v>
      </c>
      <c r="C54" s="3" t="str">
        <f t="shared" si="7"/>
        <v>day 3</v>
      </c>
      <c r="D54" s="14">
        <v>0.75</v>
      </c>
      <c r="E54" s="3" t="s">
        <v>29</v>
      </c>
    </row>
    <row r="55" spans="1:5" x14ac:dyDescent="0.25">
      <c r="A55" s="3">
        <f t="shared" si="1"/>
        <v>54</v>
      </c>
      <c r="B55" s="3" t="str">
        <f t="shared" si="7"/>
        <v>Winter</v>
      </c>
      <c r="C55" s="3" t="str">
        <f t="shared" si="7"/>
        <v>day 3</v>
      </c>
      <c r="D55" s="14">
        <f t="shared" si="7"/>
        <v>0.75</v>
      </c>
      <c r="E55" s="3" t="s">
        <v>29</v>
      </c>
    </row>
    <row r="56" spans="1:5" x14ac:dyDescent="0.25">
      <c r="A56" s="3">
        <f t="shared" si="1"/>
        <v>55</v>
      </c>
      <c r="B56" s="3" t="s">
        <v>13</v>
      </c>
      <c r="C56" s="3" t="s">
        <v>27</v>
      </c>
      <c r="D56" s="14">
        <v>0.41666666666666669</v>
      </c>
      <c r="E56" s="3" t="s">
        <v>28</v>
      </c>
    </row>
    <row r="57" spans="1:5" x14ac:dyDescent="0.25">
      <c r="A57" s="3">
        <f t="shared" si="1"/>
        <v>56</v>
      </c>
      <c r="B57" s="3" t="str">
        <f t="shared" ref="B57:D72" si="9">B56</f>
        <v xml:space="preserve">Spring </v>
      </c>
      <c r="C57" s="3" t="str">
        <f t="shared" si="9"/>
        <v>day1</v>
      </c>
      <c r="D57" s="14">
        <f t="shared" si="9"/>
        <v>0.41666666666666669</v>
      </c>
      <c r="E57" s="3" t="s">
        <v>29</v>
      </c>
    </row>
    <row r="58" spans="1:5" x14ac:dyDescent="0.25">
      <c r="A58" s="3">
        <f t="shared" si="1"/>
        <v>57</v>
      </c>
      <c r="B58" s="3" t="str">
        <f t="shared" si="9"/>
        <v xml:space="preserve">Spring </v>
      </c>
      <c r="C58" s="3" t="str">
        <f t="shared" si="9"/>
        <v>day1</v>
      </c>
      <c r="D58" s="14">
        <f t="shared" si="9"/>
        <v>0.41666666666666669</v>
      </c>
      <c r="E58" s="3" t="s">
        <v>29</v>
      </c>
    </row>
    <row r="59" spans="1:5" x14ac:dyDescent="0.25">
      <c r="A59" s="3">
        <f t="shared" si="1"/>
        <v>58</v>
      </c>
      <c r="B59" s="3" t="str">
        <f t="shared" si="9"/>
        <v xml:space="preserve">Spring </v>
      </c>
      <c r="C59" s="3" t="str">
        <f t="shared" si="9"/>
        <v>day1</v>
      </c>
      <c r="D59" s="14">
        <v>0.58333333333333337</v>
      </c>
      <c r="E59" s="3" t="s">
        <v>28</v>
      </c>
    </row>
    <row r="60" spans="1:5" x14ac:dyDescent="0.25">
      <c r="A60" s="3">
        <f t="shared" si="1"/>
        <v>59</v>
      </c>
      <c r="B60" s="3" t="str">
        <f t="shared" si="9"/>
        <v xml:space="preserve">Spring </v>
      </c>
      <c r="C60" s="3" t="str">
        <f t="shared" si="9"/>
        <v>day1</v>
      </c>
      <c r="D60" s="14">
        <f>D59</f>
        <v>0.58333333333333337</v>
      </c>
      <c r="E60" s="3" t="s">
        <v>29</v>
      </c>
    </row>
    <row r="61" spans="1:5" x14ac:dyDescent="0.25">
      <c r="A61" s="3">
        <f t="shared" si="1"/>
        <v>60</v>
      </c>
      <c r="B61" s="3" t="str">
        <f t="shared" si="9"/>
        <v xml:space="preserve">Spring </v>
      </c>
      <c r="C61" s="3" t="str">
        <f t="shared" si="9"/>
        <v>day1</v>
      </c>
      <c r="D61" s="14">
        <f>D60</f>
        <v>0.58333333333333337</v>
      </c>
      <c r="E61" s="3" t="s">
        <v>29</v>
      </c>
    </row>
    <row r="62" spans="1:5" x14ac:dyDescent="0.25">
      <c r="A62" s="3">
        <f t="shared" si="1"/>
        <v>61</v>
      </c>
      <c r="B62" s="3" t="str">
        <f t="shared" si="9"/>
        <v xml:space="preserve">Spring </v>
      </c>
      <c r="C62" s="3" t="str">
        <f t="shared" si="9"/>
        <v>day1</v>
      </c>
      <c r="D62" s="14">
        <v>0.75</v>
      </c>
      <c r="E62" s="3" t="s">
        <v>28</v>
      </c>
    </row>
    <row r="63" spans="1:5" x14ac:dyDescent="0.25">
      <c r="A63" s="3">
        <f t="shared" si="1"/>
        <v>62</v>
      </c>
      <c r="B63" s="3" t="str">
        <f t="shared" si="9"/>
        <v xml:space="preserve">Spring </v>
      </c>
      <c r="C63" s="3" t="str">
        <f t="shared" si="9"/>
        <v>day1</v>
      </c>
      <c r="D63" s="14">
        <v>0.75</v>
      </c>
      <c r="E63" s="3" t="s">
        <v>29</v>
      </c>
    </row>
    <row r="64" spans="1:5" x14ac:dyDescent="0.25">
      <c r="A64" s="3">
        <f t="shared" si="1"/>
        <v>63</v>
      </c>
      <c r="B64" s="3" t="str">
        <f t="shared" si="9"/>
        <v xml:space="preserve">Spring </v>
      </c>
      <c r="C64" s="3" t="str">
        <f t="shared" si="9"/>
        <v>day1</v>
      </c>
      <c r="D64" s="14">
        <f t="shared" si="9"/>
        <v>0.75</v>
      </c>
      <c r="E64" s="3" t="s">
        <v>29</v>
      </c>
    </row>
    <row r="65" spans="1:5" x14ac:dyDescent="0.25">
      <c r="A65" s="3">
        <f t="shared" si="1"/>
        <v>64</v>
      </c>
      <c r="B65" s="3" t="str">
        <f t="shared" si="9"/>
        <v xml:space="preserve">Spring </v>
      </c>
      <c r="C65" s="3" t="s">
        <v>15</v>
      </c>
      <c r="D65" s="14">
        <v>0.41666666666666669</v>
      </c>
      <c r="E65" s="3" t="s">
        <v>28</v>
      </c>
    </row>
    <row r="66" spans="1:5" x14ac:dyDescent="0.25">
      <c r="A66" s="3">
        <f t="shared" si="1"/>
        <v>65</v>
      </c>
      <c r="B66" s="3" t="str">
        <f t="shared" si="9"/>
        <v xml:space="preserve">Spring </v>
      </c>
      <c r="C66" s="3" t="str">
        <f>C65</f>
        <v>day 2</v>
      </c>
      <c r="D66" s="14">
        <f t="shared" ref="D66:D67" si="10">D65</f>
        <v>0.41666666666666669</v>
      </c>
      <c r="E66" s="3" t="s">
        <v>29</v>
      </c>
    </row>
    <row r="67" spans="1:5" x14ac:dyDescent="0.25">
      <c r="A67" s="3">
        <f t="shared" si="1"/>
        <v>66</v>
      </c>
      <c r="B67" s="3" t="str">
        <f t="shared" si="9"/>
        <v xml:space="preserve">Spring </v>
      </c>
      <c r="C67" s="3" t="str">
        <f>C66</f>
        <v>day 2</v>
      </c>
      <c r="D67" s="14">
        <f t="shared" si="10"/>
        <v>0.41666666666666669</v>
      </c>
      <c r="E67" s="3" t="s">
        <v>29</v>
      </c>
    </row>
    <row r="68" spans="1:5" x14ac:dyDescent="0.25">
      <c r="A68" s="3">
        <f t="shared" ref="A68:A109" si="11">A67+1</f>
        <v>67</v>
      </c>
      <c r="B68" s="3" t="str">
        <f t="shared" si="9"/>
        <v xml:space="preserve">Spring </v>
      </c>
      <c r="C68" s="3" t="str">
        <f t="shared" si="9"/>
        <v>day 2</v>
      </c>
      <c r="D68" s="14">
        <v>0.58333333333333337</v>
      </c>
      <c r="E68" s="3" t="s">
        <v>28</v>
      </c>
    </row>
    <row r="69" spans="1:5" x14ac:dyDescent="0.25">
      <c r="A69" s="3">
        <f t="shared" si="11"/>
        <v>68</v>
      </c>
      <c r="B69" s="3" t="str">
        <f t="shared" si="9"/>
        <v xml:space="preserve">Spring </v>
      </c>
      <c r="C69" s="3" t="str">
        <f t="shared" si="9"/>
        <v>day 2</v>
      </c>
      <c r="D69" s="14">
        <f>D68</f>
        <v>0.58333333333333337</v>
      </c>
      <c r="E69" s="3" t="s">
        <v>29</v>
      </c>
    </row>
    <row r="70" spans="1:5" x14ac:dyDescent="0.25">
      <c r="A70" s="3">
        <f t="shared" si="11"/>
        <v>69</v>
      </c>
      <c r="B70" s="3" t="str">
        <f t="shared" si="9"/>
        <v xml:space="preserve">Spring </v>
      </c>
      <c r="C70" s="3" t="str">
        <f t="shared" si="9"/>
        <v>day 2</v>
      </c>
      <c r="D70" s="14">
        <f>D69</f>
        <v>0.58333333333333337</v>
      </c>
      <c r="E70" s="3" t="s">
        <v>29</v>
      </c>
    </row>
    <row r="71" spans="1:5" x14ac:dyDescent="0.25">
      <c r="A71" s="3">
        <f t="shared" si="11"/>
        <v>70</v>
      </c>
      <c r="B71" s="3" t="str">
        <f t="shared" si="9"/>
        <v xml:space="preserve">Spring </v>
      </c>
      <c r="C71" s="3" t="str">
        <f t="shared" si="9"/>
        <v>day 2</v>
      </c>
      <c r="D71" s="14">
        <v>0.75</v>
      </c>
      <c r="E71" s="3" t="s">
        <v>28</v>
      </c>
    </row>
    <row r="72" spans="1:5" x14ac:dyDescent="0.25">
      <c r="A72" s="3">
        <f t="shared" si="11"/>
        <v>71</v>
      </c>
      <c r="B72" s="3" t="str">
        <f t="shared" si="9"/>
        <v xml:space="preserve">Spring </v>
      </c>
      <c r="C72" s="3" t="str">
        <f t="shared" si="9"/>
        <v>day 2</v>
      </c>
      <c r="D72" s="14">
        <v>0.75</v>
      </c>
      <c r="E72" s="3" t="s">
        <v>29</v>
      </c>
    </row>
    <row r="73" spans="1:5" x14ac:dyDescent="0.25">
      <c r="A73" s="3">
        <f t="shared" si="11"/>
        <v>72</v>
      </c>
      <c r="B73" s="3" t="str">
        <f t="shared" ref="B73:D82" si="12">B72</f>
        <v xml:space="preserve">Spring </v>
      </c>
      <c r="C73" s="3" t="str">
        <f t="shared" si="12"/>
        <v>day 2</v>
      </c>
      <c r="D73" s="14">
        <f t="shared" si="12"/>
        <v>0.75</v>
      </c>
      <c r="E73" s="3" t="s">
        <v>29</v>
      </c>
    </row>
    <row r="74" spans="1:5" x14ac:dyDescent="0.25">
      <c r="A74" s="3">
        <f t="shared" si="11"/>
        <v>73</v>
      </c>
      <c r="B74" s="3" t="str">
        <f t="shared" si="12"/>
        <v xml:space="preserve">Spring </v>
      </c>
      <c r="C74" s="3" t="s">
        <v>16</v>
      </c>
      <c r="D74" s="14">
        <v>0.41666666666666669</v>
      </c>
      <c r="E74" s="3" t="s">
        <v>28</v>
      </c>
    </row>
    <row r="75" spans="1:5" x14ac:dyDescent="0.25">
      <c r="A75" s="3">
        <f t="shared" si="11"/>
        <v>74</v>
      </c>
      <c r="B75" s="3" t="str">
        <f t="shared" si="12"/>
        <v xml:space="preserve">Spring </v>
      </c>
      <c r="C75" s="3" t="str">
        <f>C74</f>
        <v>day 3</v>
      </c>
      <c r="D75" s="14">
        <f t="shared" ref="D75:D76" si="13">D74</f>
        <v>0.41666666666666669</v>
      </c>
      <c r="E75" s="3" t="s">
        <v>29</v>
      </c>
    </row>
    <row r="76" spans="1:5" x14ac:dyDescent="0.25">
      <c r="A76" s="3">
        <f t="shared" si="11"/>
        <v>75</v>
      </c>
      <c r="B76" s="3" t="str">
        <f t="shared" si="12"/>
        <v xml:space="preserve">Spring </v>
      </c>
      <c r="C76" s="3" t="str">
        <f>C75</f>
        <v>day 3</v>
      </c>
      <c r="D76" s="14">
        <f t="shared" si="13"/>
        <v>0.41666666666666669</v>
      </c>
      <c r="E76" s="3" t="s">
        <v>29</v>
      </c>
    </row>
    <row r="77" spans="1:5" x14ac:dyDescent="0.25">
      <c r="A77" s="3">
        <f t="shared" si="11"/>
        <v>76</v>
      </c>
      <c r="B77" s="3" t="str">
        <f t="shared" si="12"/>
        <v xml:space="preserve">Spring </v>
      </c>
      <c r="C77" s="3" t="str">
        <f t="shared" si="12"/>
        <v>day 3</v>
      </c>
      <c r="D77" s="14">
        <v>0.58333333333333337</v>
      </c>
      <c r="E77" s="3" t="s">
        <v>28</v>
      </c>
    </row>
    <row r="78" spans="1:5" x14ac:dyDescent="0.25">
      <c r="A78" s="3">
        <f t="shared" si="11"/>
        <v>77</v>
      </c>
      <c r="B78" s="3" t="str">
        <f t="shared" si="12"/>
        <v xml:space="preserve">Spring </v>
      </c>
      <c r="C78" s="3" t="str">
        <f t="shared" si="12"/>
        <v>day 3</v>
      </c>
      <c r="D78" s="14">
        <f>D77</f>
        <v>0.58333333333333337</v>
      </c>
      <c r="E78" s="3" t="s">
        <v>29</v>
      </c>
    </row>
    <row r="79" spans="1:5" x14ac:dyDescent="0.25">
      <c r="A79" s="3">
        <f t="shared" si="11"/>
        <v>78</v>
      </c>
      <c r="B79" s="3" t="str">
        <f t="shared" si="12"/>
        <v xml:space="preserve">Spring </v>
      </c>
      <c r="C79" s="3" t="str">
        <f t="shared" si="12"/>
        <v>day 3</v>
      </c>
      <c r="D79" s="14">
        <f>D78</f>
        <v>0.58333333333333337</v>
      </c>
      <c r="E79" s="3" t="s">
        <v>29</v>
      </c>
    </row>
    <row r="80" spans="1:5" x14ac:dyDescent="0.25">
      <c r="A80" s="3">
        <f t="shared" si="11"/>
        <v>79</v>
      </c>
      <c r="B80" s="3" t="str">
        <f t="shared" si="12"/>
        <v xml:space="preserve">Spring </v>
      </c>
      <c r="C80" s="3" t="str">
        <f t="shared" si="12"/>
        <v>day 3</v>
      </c>
      <c r="D80" s="14">
        <v>0.75</v>
      </c>
      <c r="E80" s="3" t="s">
        <v>28</v>
      </c>
    </row>
    <row r="81" spans="1:5" x14ac:dyDescent="0.25">
      <c r="A81" s="3">
        <f t="shared" si="11"/>
        <v>80</v>
      </c>
      <c r="B81" s="3" t="str">
        <f t="shared" si="12"/>
        <v xml:space="preserve">Spring </v>
      </c>
      <c r="C81" s="3" t="str">
        <f t="shared" si="12"/>
        <v>day 3</v>
      </c>
      <c r="D81" s="14">
        <v>0.75</v>
      </c>
      <c r="E81" s="3" t="s">
        <v>29</v>
      </c>
    </row>
    <row r="82" spans="1:5" x14ac:dyDescent="0.25">
      <c r="A82" s="3">
        <f t="shared" si="11"/>
        <v>81</v>
      </c>
      <c r="B82" s="3" t="str">
        <f t="shared" si="12"/>
        <v xml:space="preserve">Spring </v>
      </c>
      <c r="C82" s="3" t="str">
        <f t="shared" si="12"/>
        <v>day 3</v>
      </c>
      <c r="D82" s="14">
        <f t="shared" si="12"/>
        <v>0.75</v>
      </c>
      <c r="E82" s="3" t="s">
        <v>29</v>
      </c>
    </row>
    <row r="83" spans="1:5" x14ac:dyDescent="0.25">
      <c r="A83" s="3">
        <f t="shared" si="11"/>
        <v>82</v>
      </c>
      <c r="B83" s="3" t="s">
        <v>14</v>
      </c>
      <c r="C83" s="3" t="s">
        <v>27</v>
      </c>
      <c r="D83" s="14">
        <v>0.41666666666666669</v>
      </c>
      <c r="E83" s="3" t="s">
        <v>28</v>
      </c>
    </row>
    <row r="84" spans="1:5" x14ac:dyDescent="0.25">
      <c r="A84" s="3">
        <f t="shared" si="11"/>
        <v>83</v>
      </c>
      <c r="B84" s="3" t="str">
        <f t="shared" ref="B84:D99" si="14">B83</f>
        <v>Summer</v>
      </c>
      <c r="C84" s="3" t="str">
        <f t="shared" si="14"/>
        <v>day1</v>
      </c>
      <c r="D84" s="14">
        <f t="shared" si="14"/>
        <v>0.41666666666666669</v>
      </c>
      <c r="E84" s="3" t="s">
        <v>29</v>
      </c>
    </row>
    <row r="85" spans="1:5" x14ac:dyDescent="0.25">
      <c r="A85" s="3">
        <f t="shared" si="11"/>
        <v>84</v>
      </c>
      <c r="B85" s="3" t="str">
        <f t="shared" si="14"/>
        <v>Summer</v>
      </c>
      <c r="C85" s="3" t="str">
        <f t="shared" si="14"/>
        <v>day1</v>
      </c>
      <c r="D85" s="14">
        <f t="shared" si="14"/>
        <v>0.41666666666666669</v>
      </c>
      <c r="E85" s="3" t="s">
        <v>29</v>
      </c>
    </row>
    <row r="86" spans="1:5" x14ac:dyDescent="0.25">
      <c r="A86" s="3">
        <f t="shared" si="11"/>
        <v>85</v>
      </c>
      <c r="B86" s="3" t="str">
        <f t="shared" si="14"/>
        <v>Summer</v>
      </c>
      <c r="C86" s="3" t="str">
        <f t="shared" si="14"/>
        <v>day1</v>
      </c>
      <c r="D86" s="14">
        <v>0.58333333333333337</v>
      </c>
      <c r="E86" s="3" t="s">
        <v>28</v>
      </c>
    </row>
    <row r="87" spans="1:5" x14ac:dyDescent="0.25">
      <c r="A87" s="3">
        <f t="shared" si="11"/>
        <v>86</v>
      </c>
      <c r="B87" s="3" t="str">
        <f t="shared" si="14"/>
        <v>Summer</v>
      </c>
      <c r="C87" s="3" t="str">
        <f t="shared" si="14"/>
        <v>day1</v>
      </c>
      <c r="D87" s="14">
        <f>D86</f>
        <v>0.58333333333333337</v>
      </c>
      <c r="E87" s="3" t="s">
        <v>29</v>
      </c>
    </row>
    <row r="88" spans="1:5" x14ac:dyDescent="0.25">
      <c r="A88" s="3">
        <f t="shared" si="11"/>
        <v>87</v>
      </c>
      <c r="B88" s="3" t="str">
        <f t="shared" si="14"/>
        <v>Summer</v>
      </c>
      <c r="C88" s="3" t="str">
        <f t="shared" si="14"/>
        <v>day1</v>
      </c>
      <c r="D88" s="14">
        <f>D87</f>
        <v>0.58333333333333337</v>
      </c>
      <c r="E88" s="3" t="s">
        <v>29</v>
      </c>
    </row>
    <row r="89" spans="1:5" x14ac:dyDescent="0.25">
      <c r="A89" s="3">
        <f t="shared" si="11"/>
        <v>88</v>
      </c>
      <c r="B89" s="3" t="str">
        <f t="shared" si="14"/>
        <v>Summer</v>
      </c>
      <c r="C89" s="3" t="str">
        <f t="shared" si="14"/>
        <v>day1</v>
      </c>
      <c r="D89" s="14">
        <v>0.75</v>
      </c>
      <c r="E89" s="3" t="s">
        <v>28</v>
      </c>
    </row>
    <row r="90" spans="1:5" x14ac:dyDescent="0.25">
      <c r="A90" s="3">
        <f t="shared" si="11"/>
        <v>89</v>
      </c>
      <c r="B90" s="3" t="str">
        <f t="shared" si="14"/>
        <v>Summer</v>
      </c>
      <c r="C90" s="3" t="str">
        <f t="shared" si="14"/>
        <v>day1</v>
      </c>
      <c r="D90" s="14">
        <v>0.75</v>
      </c>
      <c r="E90" s="3" t="s">
        <v>29</v>
      </c>
    </row>
    <row r="91" spans="1:5" x14ac:dyDescent="0.25">
      <c r="A91" s="3">
        <f t="shared" si="11"/>
        <v>90</v>
      </c>
      <c r="B91" s="3" t="str">
        <f t="shared" si="14"/>
        <v>Summer</v>
      </c>
      <c r="C91" s="3" t="str">
        <f t="shared" si="14"/>
        <v>day1</v>
      </c>
      <c r="D91" s="14">
        <f t="shared" si="14"/>
        <v>0.75</v>
      </c>
      <c r="E91" s="3" t="s">
        <v>29</v>
      </c>
    </row>
    <row r="92" spans="1:5" x14ac:dyDescent="0.25">
      <c r="A92" s="3">
        <f t="shared" si="11"/>
        <v>91</v>
      </c>
      <c r="B92" s="3" t="str">
        <f t="shared" si="14"/>
        <v>Summer</v>
      </c>
      <c r="C92" s="3" t="s">
        <v>15</v>
      </c>
      <c r="D92" s="14">
        <v>0.41666666666666669</v>
      </c>
      <c r="E92" s="3" t="s">
        <v>28</v>
      </c>
    </row>
    <row r="93" spans="1:5" x14ac:dyDescent="0.25">
      <c r="A93" s="3">
        <f t="shared" si="11"/>
        <v>92</v>
      </c>
      <c r="B93" s="3" t="str">
        <f t="shared" si="14"/>
        <v>Summer</v>
      </c>
      <c r="C93" s="3" t="str">
        <f>C92</f>
        <v>day 2</v>
      </c>
      <c r="D93" s="14">
        <f t="shared" ref="D93:D94" si="15">D92</f>
        <v>0.41666666666666669</v>
      </c>
      <c r="E93" s="3" t="s">
        <v>29</v>
      </c>
    </row>
    <row r="94" spans="1:5" x14ac:dyDescent="0.25">
      <c r="A94" s="3">
        <f t="shared" si="11"/>
        <v>93</v>
      </c>
      <c r="B94" s="3" t="str">
        <f t="shared" si="14"/>
        <v>Summer</v>
      </c>
      <c r="C94" s="3" t="str">
        <f>C93</f>
        <v>day 2</v>
      </c>
      <c r="D94" s="14">
        <f t="shared" si="15"/>
        <v>0.41666666666666669</v>
      </c>
      <c r="E94" s="3" t="s">
        <v>29</v>
      </c>
    </row>
    <row r="95" spans="1:5" x14ac:dyDescent="0.25">
      <c r="A95" s="3">
        <f t="shared" si="11"/>
        <v>94</v>
      </c>
      <c r="B95" s="3" t="str">
        <f t="shared" si="14"/>
        <v>Summer</v>
      </c>
      <c r="C95" s="3" t="str">
        <f t="shared" si="14"/>
        <v>day 2</v>
      </c>
      <c r="D95" s="14">
        <v>0.58333333333333337</v>
      </c>
      <c r="E95" s="3" t="s">
        <v>28</v>
      </c>
    </row>
    <row r="96" spans="1:5" x14ac:dyDescent="0.25">
      <c r="A96" s="3">
        <f t="shared" si="11"/>
        <v>95</v>
      </c>
      <c r="B96" s="3" t="str">
        <f t="shared" si="14"/>
        <v>Summer</v>
      </c>
      <c r="C96" s="3" t="str">
        <f t="shared" si="14"/>
        <v>day 2</v>
      </c>
      <c r="D96" s="14">
        <f>D95</f>
        <v>0.58333333333333337</v>
      </c>
      <c r="E96" s="3" t="s">
        <v>29</v>
      </c>
    </row>
    <row r="97" spans="1:5" x14ac:dyDescent="0.25">
      <c r="A97" s="3">
        <f t="shared" si="11"/>
        <v>96</v>
      </c>
      <c r="B97" s="3" t="str">
        <f t="shared" si="14"/>
        <v>Summer</v>
      </c>
      <c r="C97" s="3" t="str">
        <f t="shared" si="14"/>
        <v>day 2</v>
      </c>
      <c r="D97" s="14">
        <f>D96</f>
        <v>0.58333333333333337</v>
      </c>
      <c r="E97" s="3" t="s">
        <v>29</v>
      </c>
    </row>
    <row r="98" spans="1:5" x14ac:dyDescent="0.25">
      <c r="A98" s="3">
        <f t="shared" si="11"/>
        <v>97</v>
      </c>
      <c r="B98" s="3" t="str">
        <f t="shared" si="14"/>
        <v>Summer</v>
      </c>
      <c r="C98" s="3" t="str">
        <f t="shared" si="14"/>
        <v>day 2</v>
      </c>
      <c r="D98" s="14">
        <v>0.75</v>
      </c>
      <c r="E98" s="3" t="s">
        <v>28</v>
      </c>
    </row>
    <row r="99" spans="1:5" x14ac:dyDescent="0.25">
      <c r="A99" s="3">
        <f t="shared" si="11"/>
        <v>98</v>
      </c>
      <c r="B99" s="3" t="str">
        <f t="shared" si="14"/>
        <v>Summer</v>
      </c>
      <c r="C99" s="3" t="str">
        <f t="shared" si="14"/>
        <v>day 2</v>
      </c>
      <c r="D99" s="14">
        <v>0.75</v>
      </c>
      <c r="E99" s="3" t="s">
        <v>29</v>
      </c>
    </row>
    <row r="100" spans="1:5" x14ac:dyDescent="0.25">
      <c r="A100" s="3">
        <f t="shared" si="11"/>
        <v>99</v>
      </c>
      <c r="B100" s="3" t="str">
        <f t="shared" ref="B100:D109" si="16">B99</f>
        <v>Summer</v>
      </c>
      <c r="C100" s="3" t="str">
        <f t="shared" si="16"/>
        <v>day 2</v>
      </c>
      <c r="D100" s="14">
        <f t="shared" si="16"/>
        <v>0.75</v>
      </c>
      <c r="E100" s="3" t="s">
        <v>29</v>
      </c>
    </row>
    <row r="101" spans="1:5" x14ac:dyDescent="0.25">
      <c r="A101" s="3">
        <f t="shared" si="11"/>
        <v>100</v>
      </c>
      <c r="B101" s="3" t="str">
        <f t="shared" si="16"/>
        <v>Summer</v>
      </c>
      <c r="C101" s="3" t="s">
        <v>16</v>
      </c>
      <c r="D101" s="14">
        <v>0.41666666666666669</v>
      </c>
      <c r="E101" s="3" t="s">
        <v>28</v>
      </c>
    </row>
    <row r="102" spans="1:5" x14ac:dyDescent="0.25">
      <c r="A102" s="3">
        <f t="shared" si="11"/>
        <v>101</v>
      </c>
      <c r="B102" s="3" t="str">
        <f t="shared" si="16"/>
        <v>Summer</v>
      </c>
      <c r="C102" s="3" t="str">
        <f>C101</f>
        <v>day 3</v>
      </c>
      <c r="D102" s="14">
        <f t="shared" ref="D102:D103" si="17">D101</f>
        <v>0.41666666666666669</v>
      </c>
      <c r="E102" s="3" t="s">
        <v>29</v>
      </c>
    </row>
    <row r="103" spans="1:5" x14ac:dyDescent="0.25">
      <c r="A103" s="3">
        <f t="shared" si="11"/>
        <v>102</v>
      </c>
      <c r="B103" s="3" t="str">
        <f t="shared" si="16"/>
        <v>Summer</v>
      </c>
      <c r="C103" s="3" t="str">
        <f>C102</f>
        <v>day 3</v>
      </c>
      <c r="D103" s="14">
        <f t="shared" si="17"/>
        <v>0.41666666666666669</v>
      </c>
      <c r="E103" s="3" t="s">
        <v>29</v>
      </c>
    </row>
    <row r="104" spans="1:5" x14ac:dyDescent="0.25">
      <c r="A104" s="3">
        <f t="shared" si="11"/>
        <v>103</v>
      </c>
      <c r="B104" s="3" t="str">
        <f t="shared" si="16"/>
        <v>Summer</v>
      </c>
      <c r="C104" s="3" t="str">
        <f t="shared" si="16"/>
        <v>day 3</v>
      </c>
      <c r="D104" s="14">
        <v>0.58333333333333337</v>
      </c>
      <c r="E104" s="3" t="s">
        <v>28</v>
      </c>
    </row>
    <row r="105" spans="1:5" x14ac:dyDescent="0.25">
      <c r="A105" s="3">
        <f t="shared" si="11"/>
        <v>104</v>
      </c>
      <c r="B105" s="3" t="str">
        <f t="shared" si="16"/>
        <v>Summer</v>
      </c>
      <c r="C105" s="3" t="str">
        <f t="shared" si="16"/>
        <v>day 3</v>
      </c>
      <c r="D105" s="14">
        <f>D104</f>
        <v>0.58333333333333337</v>
      </c>
      <c r="E105" s="3" t="s">
        <v>29</v>
      </c>
    </row>
    <row r="106" spans="1:5" x14ac:dyDescent="0.25">
      <c r="A106" s="3">
        <f t="shared" si="11"/>
        <v>105</v>
      </c>
      <c r="B106" s="3" t="str">
        <f t="shared" si="16"/>
        <v>Summer</v>
      </c>
      <c r="C106" s="3" t="str">
        <f t="shared" si="16"/>
        <v>day 3</v>
      </c>
      <c r="D106" s="14">
        <f>D105</f>
        <v>0.58333333333333337</v>
      </c>
      <c r="E106" s="3" t="s">
        <v>29</v>
      </c>
    </row>
    <row r="107" spans="1:5" x14ac:dyDescent="0.25">
      <c r="A107" s="3">
        <f t="shared" si="11"/>
        <v>106</v>
      </c>
      <c r="B107" s="3" t="str">
        <f t="shared" si="16"/>
        <v>Summer</v>
      </c>
      <c r="C107" s="3" t="str">
        <f t="shared" si="16"/>
        <v>day 3</v>
      </c>
      <c r="D107" s="14">
        <v>0.75</v>
      </c>
      <c r="E107" s="3" t="s">
        <v>28</v>
      </c>
    </row>
    <row r="108" spans="1:5" x14ac:dyDescent="0.25">
      <c r="A108" s="3">
        <f t="shared" si="11"/>
        <v>107</v>
      </c>
      <c r="B108" s="3" t="str">
        <f t="shared" si="16"/>
        <v>Summer</v>
      </c>
      <c r="C108" s="3" t="str">
        <f t="shared" si="16"/>
        <v>day 3</v>
      </c>
      <c r="D108" s="14">
        <v>0.75</v>
      </c>
      <c r="E108" s="3" t="s">
        <v>29</v>
      </c>
    </row>
    <row r="109" spans="1:5" x14ac:dyDescent="0.25">
      <c r="A109" s="3">
        <f t="shared" si="11"/>
        <v>108</v>
      </c>
      <c r="B109" s="3" t="str">
        <f t="shared" si="16"/>
        <v>Summer</v>
      </c>
      <c r="C109" s="3" t="str">
        <f t="shared" si="16"/>
        <v>day 3</v>
      </c>
      <c r="D109" s="14">
        <f t="shared" si="16"/>
        <v>0.75</v>
      </c>
      <c r="E109" s="3" t="s">
        <v>29</v>
      </c>
    </row>
    <row r="110" spans="1:5" x14ac:dyDescent="0.25">
      <c r="B110" s="3"/>
      <c r="C110" s="3"/>
      <c r="D110" s="13"/>
      <c r="E110" s="3"/>
    </row>
    <row r="111" spans="1:5" x14ac:dyDescent="0.25">
      <c r="B111" s="3"/>
      <c r="C111" s="3"/>
      <c r="D111" s="13"/>
      <c r="E111" s="3"/>
    </row>
    <row r="112" spans="1:5" x14ac:dyDescent="0.25">
      <c r="B112" s="3"/>
      <c r="C112" s="3"/>
      <c r="D112" s="13"/>
      <c r="E112" s="3"/>
    </row>
    <row r="113" spans="2:5" x14ac:dyDescent="0.25">
      <c r="B113" s="3"/>
      <c r="C113" s="3"/>
      <c r="D113" s="13"/>
      <c r="E113" s="3"/>
    </row>
    <row r="114" spans="2:5" x14ac:dyDescent="0.25">
      <c r="B114" s="3"/>
      <c r="C114" s="3"/>
      <c r="D114" s="13"/>
      <c r="E114" s="3"/>
    </row>
    <row r="115" spans="2:5" x14ac:dyDescent="0.25">
      <c r="B115" s="3"/>
      <c r="C115" s="3"/>
      <c r="D115" s="13"/>
      <c r="E115" s="3"/>
    </row>
    <row r="116" spans="2:5" x14ac:dyDescent="0.25">
      <c r="B116" s="3"/>
      <c r="C116" s="3"/>
      <c r="D116" s="13"/>
      <c r="E116" s="3"/>
    </row>
    <row r="117" spans="2:5" x14ac:dyDescent="0.25">
      <c r="B117" s="3"/>
      <c r="C117" s="3"/>
      <c r="D117" s="13"/>
      <c r="E117" s="3"/>
    </row>
    <row r="118" spans="2:5" x14ac:dyDescent="0.25">
      <c r="B118" s="3"/>
      <c r="C118" s="3"/>
      <c r="D118" s="13"/>
      <c r="E118" s="3"/>
    </row>
    <row r="119" spans="2:5" x14ac:dyDescent="0.25">
      <c r="B119" s="3"/>
      <c r="C119" s="3"/>
      <c r="D119" s="13"/>
      <c r="E119" s="3"/>
    </row>
    <row r="120" spans="2:5" x14ac:dyDescent="0.25">
      <c r="B120" s="3"/>
      <c r="C120" s="3"/>
      <c r="D120" s="13"/>
      <c r="E120" s="3"/>
    </row>
    <row r="121" spans="2:5" x14ac:dyDescent="0.25">
      <c r="B121" s="3"/>
      <c r="C121" s="3"/>
      <c r="D121" s="13"/>
      <c r="E121" s="3"/>
    </row>
    <row r="122" spans="2:5" x14ac:dyDescent="0.25">
      <c r="B122" s="3"/>
      <c r="C122" s="3"/>
      <c r="D122" s="13"/>
      <c r="E122" s="3"/>
    </row>
    <row r="123" spans="2:5" x14ac:dyDescent="0.25">
      <c r="B123" s="3"/>
      <c r="C123" s="3"/>
      <c r="D123" s="13"/>
      <c r="E123" s="3"/>
    </row>
    <row r="124" spans="2:5" x14ac:dyDescent="0.25">
      <c r="B124" s="3"/>
      <c r="C124" s="3"/>
      <c r="D124" s="13"/>
      <c r="E124" s="3"/>
    </row>
    <row r="125" spans="2:5" x14ac:dyDescent="0.25">
      <c r="B125" s="3"/>
      <c r="C125" s="3"/>
      <c r="D125" s="13"/>
      <c r="E125" s="3"/>
    </row>
    <row r="126" spans="2:5" x14ac:dyDescent="0.25">
      <c r="B126" s="3"/>
      <c r="C126" s="3"/>
      <c r="D126" s="13"/>
      <c r="E126" s="3"/>
    </row>
    <row r="127" spans="2:5" x14ac:dyDescent="0.25">
      <c r="B127" s="3"/>
      <c r="C127" s="3"/>
      <c r="D127" s="13"/>
      <c r="E127" s="3"/>
    </row>
    <row r="128" spans="2:5" x14ac:dyDescent="0.25">
      <c r="B128" s="3"/>
      <c r="C128" s="3"/>
      <c r="D128" s="13"/>
      <c r="E128" s="3"/>
    </row>
    <row r="129" spans="2:5" x14ac:dyDescent="0.25">
      <c r="B129" s="3"/>
      <c r="C129" s="3"/>
      <c r="D129" s="13"/>
      <c r="E129" s="3"/>
    </row>
    <row r="130" spans="2:5" x14ac:dyDescent="0.25">
      <c r="B130" s="3"/>
      <c r="C130" s="3"/>
      <c r="D130" s="13"/>
      <c r="E130" s="3"/>
    </row>
    <row r="131" spans="2:5" x14ac:dyDescent="0.25">
      <c r="B131" s="3"/>
      <c r="C131" s="3"/>
      <c r="D131" s="13"/>
      <c r="E131" s="3"/>
    </row>
    <row r="132" spans="2:5" x14ac:dyDescent="0.25">
      <c r="B132" s="3"/>
      <c r="C132" s="3"/>
      <c r="D132" s="13"/>
      <c r="E132" s="3"/>
    </row>
    <row r="133" spans="2:5" x14ac:dyDescent="0.25">
      <c r="B133" s="3"/>
      <c r="C133" s="3"/>
      <c r="D133" s="13"/>
      <c r="E133" s="3"/>
    </row>
    <row r="134" spans="2:5" x14ac:dyDescent="0.25">
      <c r="B134" s="3"/>
      <c r="C134" s="3"/>
      <c r="D134" s="13"/>
      <c r="E134" s="3"/>
    </row>
    <row r="135" spans="2:5" x14ac:dyDescent="0.25">
      <c r="B135" s="3"/>
      <c r="C135" s="3"/>
      <c r="D135" s="13"/>
      <c r="E135" s="3"/>
    </row>
    <row r="136" spans="2:5" x14ac:dyDescent="0.25">
      <c r="B136" s="3"/>
      <c r="C136" s="3"/>
      <c r="D136" s="13"/>
      <c r="E136" s="3"/>
    </row>
    <row r="137" spans="2:5" x14ac:dyDescent="0.25">
      <c r="B137" s="3"/>
      <c r="C137" s="3"/>
      <c r="D137" s="13"/>
      <c r="E137" s="3"/>
    </row>
    <row r="138" spans="2:5" x14ac:dyDescent="0.25">
      <c r="B138" s="3"/>
      <c r="C138" s="3"/>
      <c r="D138" s="13"/>
      <c r="E138" s="3"/>
    </row>
    <row r="139" spans="2:5" x14ac:dyDescent="0.25">
      <c r="B139" s="3"/>
      <c r="C139" s="3"/>
      <c r="D139" s="13"/>
      <c r="E139" s="3"/>
    </row>
    <row r="140" spans="2:5" x14ac:dyDescent="0.25">
      <c r="B140" s="3"/>
      <c r="C140" s="3"/>
      <c r="D140" s="13"/>
      <c r="E140" s="3"/>
    </row>
    <row r="141" spans="2:5" x14ac:dyDescent="0.25">
      <c r="B141" s="3"/>
      <c r="C141" s="3"/>
      <c r="D141" s="13"/>
      <c r="E141" s="3"/>
    </row>
    <row r="142" spans="2:5" x14ac:dyDescent="0.25">
      <c r="B142" s="3"/>
      <c r="C142" s="3"/>
      <c r="D142" s="13"/>
      <c r="E142" s="3"/>
    </row>
    <row r="143" spans="2:5" x14ac:dyDescent="0.25">
      <c r="B143" s="3"/>
      <c r="C143" s="3"/>
      <c r="D143" s="13"/>
      <c r="E143" s="3"/>
    </row>
    <row r="144" spans="2:5" x14ac:dyDescent="0.25">
      <c r="B144" s="3"/>
      <c r="C144" s="3"/>
      <c r="D144" s="13"/>
      <c r="E144" s="3"/>
    </row>
    <row r="145" spans="2:5" x14ac:dyDescent="0.25">
      <c r="B145" s="3"/>
      <c r="C145" s="3"/>
      <c r="D145" s="13"/>
      <c r="E145" s="3"/>
    </row>
    <row r="146" spans="2:5" x14ac:dyDescent="0.25">
      <c r="B146" s="3"/>
      <c r="C146" s="3"/>
      <c r="D146" s="13"/>
      <c r="E146" s="3"/>
    </row>
    <row r="147" spans="2:5" x14ac:dyDescent="0.25">
      <c r="B147" s="3"/>
      <c r="C147" s="3"/>
      <c r="D147" s="13"/>
      <c r="E147" s="3"/>
    </row>
    <row r="148" spans="2:5" x14ac:dyDescent="0.25">
      <c r="B148" s="3"/>
      <c r="C148" s="3"/>
      <c r="D148" s="13"/>
      <c r="E148" s="3"/>
    </row>
    <row r="149" spans="2:5" x14ac:dyDescent="0.25">
      <c r="B149" s="3"/>
      <c r="C149" s="3"/>
      <c r="D149" s="13"/>
      <c r="E149" s="3"/>
    </row>
    <row r="150" spans="2:5" x14ac:dyDescent="0.25">
      <c r="B150" s="3"/>
      <c r="C150" s="3"/>
      <c r="D150" s="13"/>
      <c r="E150" s="3"/>
    </row>
    <row r="151" spans="2:5" x14ac:dyDescent="0.25">
      <c r="B151" s="3"/>
      <c r="C151" s="3"/>
      <c r="D151" s="13"/>
      <c r="E151" s="3"/>
    </row>
    <row r="152" spans="2:5" x14ac:dyDescent="0.25">
      <c r="B152" s="3"/>
      <c r="C152" s="3"/>
      <c r="D152" s="13"/>
      <c r="E152" s="3"/>
    </row>
    <row r="153" spans="2:5" x14ac:dyDescent="0.25">
      <c r="B153" s="3"/>
      <c r="C153" s="3"/>
      <c r="D153" s="13"/>
      <c r="E153" s="3"/>
    </row>
    <row r="154" spans="2:5" x14ac:dyDescent="0.25">
      <c r="B154" s="3"/>
      <c r="C154" s="3"/>
      <c r="D154" s="13"/>
      <c r="E154" s="3"/>
    </row>
    <row r="155" spans="2:5" x14ac:dyDescent="0.25">
      <c r="B155" s="3"/>
      <c r="C155" s="3"/>
      <c r="D155" s="13"/>
      <c r="E155" s="3"/>
    </row>
    <row r="156" spans="2:5" x14ac:dyDescent="0.25">
      <c r="B156" s="3"/>
      <c r="C156" s="3"/>
      <c r="D156" s="13"/>
      <c r="E156" s="3"/>
    </row>
    <row r="157" spans="2:5" x14ac:dyDescent="0.25">
      <c r="B157" s="3"/>
      <c r="C157" s="3"/>
      <c r="D157" s="13"/>
      <c r="E157" s="3"/>
    </row>
    <row r="158" spans="2:5" x14ac:dyDescent="0.25">
      <c r="B158" s="3"/>
      <c r="C158" s="3"/>
      <c r="D158" s="13"/>
      <c r="E158" s="3"/>
    </row>
    <row r="159" spans="2:5" x14ac:dyDescent="0.25">
      <c r="B159" s="3"/>
      <c r="C159" s="3"/>
      <c r="D159" s="13"/>
      <c r="E159" s="3"/>
    </row>
    <row r="160" spans="2:5" x14ac:dyDescent="0.25">
      <c r="B160" s="3"/>
      <c r="C160" s="3"/>
      <c r="D160" s="13"/>
      <c r="E160" s="3"/>
    </row>
    <row r="161" spans="2:5" x14ac:dyDescent="0.25">
      <c r="B161" s="3"/>
      <c r="C161" s="3"/>
      <c r="D161" s="13"/>
      <c r="E161" s="3"/>
    </row>
    <row r="162" spans="2:5" x14ac:dyDescent="0.25">
      <c r="B162" s="3"/>
      <c r="C162" s="3"/>
      <c r="D162" s="13"/>
      <c r="E162" s="3"/>
    </row>
    <row r="163" spans="2:5" x14ac:dyDescent="0.25">
      <c r="B163" s="3"/>
      <c r="C163" s="3"/>
      <c r="D163" s="13"/>
      <c r="E163" s="3"/>
    </row>
    <row r="164" spans="2:5" x14ac:dyDescent="0.25">
      <c r="B164" s="3"/>
      <c r="C164" s="3"/>
      <c r="D164" s="13"/>
      <c r="E164" s="3"/>
    </row>
    <row r="165" spans="2:5" x14ac:dyDescent="0.25">
      <c r="B165" s="3"/>
      <c r="C165" s="3"/>
      <c r="D165" s="13"/>
      <c r="E165" s="3"/>
    </row>
    <row r="166" spans="2:5" x14ac:dyDescent="0.25">
      <c r="B166" s="3"/>
      <c r="C166" s="3"/>
      <c r="D166" s="13"/>
      <c r="E166" s="3"/>
    </row>
    <row r="167" spans="2:5" x14ac:dyDescent="0.25">
      <c r="B167" s="3"/>
      <c r="C167" s="3"/>
      <c r="D167" s="13"/>
      <c r="E167" s="3"/>
    </row>
    <row r="168" spans="2:5" x14ac:dyDescent="0.25">
      <c r="B168" s="3"/>
      <c r="C168" s="3"/>
      <c r="D168" s="13"/>
      <c r="E168" s="3"/>
    </row>
    <row r="169" spans="2:5" x14ac:dyDescent="0.25">
      <c r="B169" s="3"/>
      <c r="C169" s="3"/>
      <c r="D169" s="13"/>
      <c r="E169" s="3"/>
    </row>
    <row r="170" spans="2:5" x14ac:dyDescent="0.25">
      <c r="B170" s="3"/>
      <c r="C170" s="3"/>
      <c r="D170" s="13"/>
      <c r="E170" s="3"/>
    </row>
    <row r="171" spans="2:5" x14ac:dyDescent="0.25">
      <c r="B171" s="3"/>
      <c r="C171" s="3"/>
      <c r="D171" s="13"/>
      <c r="E171" s="3"/>
    </row>
    <row r="172" spans="2:5" x14ac:dyDescent="0.25">
      <c r="B172" s="3"/>
      <c r="C172" s="3"/>
      <c r="D172" s="13"/>
      <c r="E172" s="3"/>
    </row>
    <row r="173" spans="2:5" x14ac:dyDescent="0.25">
      <c r="B173" s="3"/>
      <c r="C173" s="3"/>
      <c r="D173" s="13"/>
      <c r="E173" s="3"/>
    </row>
    <row r="174" spans="2:5" x14ac:dyDescent="0.25">
      <c r="B174" s="3"/>
      <c r="C174" s="3"/>
      <c r="D174" s="13"/>
      <c r="E174" s="3"/>
    </row>
    <row r="175" spans="2:5" x14ac:dyDescent="0.25">
      <c r="B175" s="3"/>
      <c r="C175" s="3"/>
      <c r="D175" s="13"/>
      <c r="E175" s="3"/>
    </row>
    <row r="176" spans="2:5" x14ac:dyDescent="0.25">
      <c r="B176" s="3"/>
      <c r="C176" s="3"/>
      <c r="D176" s="13"/>
      <c r="E176" s="3"/>
    </row>
    <row r="177" spans="2:5" x14ac:dyDescent="0.25">
      <c r="B177" s="3"/>
      <c r="C177" s="3"/>
      <c r="D177" s="13"/>
      <c r="E177" s="3"/>
    </row>
    <row r="178" spans="2:5" x14ac:dyDescent="0.25">
      <c r="B178" s="3"/>
      <c r="C178" s="3"/>
      <c r="D178" s="13"/>
      <c r="E178" s="3"/>
    </row>
    <row r="179" spans="2:5" x14ac:dyDescent="0.25">
      <c r="B179" s="3"/>
      <c r="C179" s="3"/>
      <c r="D179" s="13"/>
      <c r="E179" s="3"/>
    </row>
    <row r="180" spans="2:5" x14ac:dyDescent="0.25">
      <c r="B180" s="3"/>
      <c r="C180" s="3"/>
      <c r="D180" s="13"/>
      <c r="E180" s="3"/>
    </row>
    <row r="181" spans="2:5" x14ac:dyDescent="0.25">
      <c r="B181" s="3"/>
      <c r="C181" s="3"/>
      <c r="D181" s="13"/>
      <c r="E181" s="3"/>
    </row>
    <row r="182" spans="2:5" x14ac:dyDescent="0.25">
      <c r="B182" s="3"/>
      <c r="C182" s="3"/>
      <c r="D182" s="13"/>
      <c r="E182" s="3"/>
    </row>
    <row r="183" spans="2:5" x14ac:dyDescent="0.25">
      <c r="B183" s="3"/>
      <c r="C183" s="3"/>
      <c r="D183" s="13"/>
      <c r="E183" s="3"/>
    </row>
    <row r="184" spans="2:5" x14ac:dyDescent="0.25">
      <c r="B184" s="3"/>
      <c r="C184" s="3"/>
      <c r="D184" s="13"/>
      <c r="E184" s="3"/>
    </row>
    <row r="185" spans="2:5" x14ac:dyDescent="0.25">
      <c r="B185" s="3"/>
      <c r="C185" s="3"/>
      <c r="D185" s="13"/>
      <c r="E185" s="3"/>
    </row>
    <row r="186" spans="2:5" x14ac:dyDescent="0.25">
      <c r="B186" s="3"/>
      <c r="C186" s="3"/>
      <c r="D186" s="13"/>
      <c r="E186" s="3"/>
    </row>
    <row r="187" spans="2:5" x14ac:dyDescent="0.25">
      <c r="B187" s="3"/>
      <c r="C187" s="3"/>
      <c r="D187" s="13"/>
      <c r="E187" s="3"/>
    </row>
    <row r="188" spans="2:5" x14ac:dyDescent="0.25">
      <c r="B188" s="3"/>
      <c r="C188" s="3"/>
      <c r="D188" s="13"/>
      <c r="E188" s="3"/>
    </row>
    <row r="189" spans="2:5" x14ac:dyDescent="0.25">
      <c r="B189" s="3"/>
      <c r="C189" s="3"/>
      <c r="D189" s="13"/>
      <c r="E189" s="3"/>
    </row>
    <row r="190" spans="2:5" x14ac:dyDescent="0.25">
      <c r="B190" s="3"/>
      <c r="C190" s="3"/>
      <c r="D190" s="13"/>
      <c r="E190" s="3"/>
    </row>
    <row r="191" spans="2:5" x14ac:dyDescent="0.25">
      <c r="B191" s="3"/>
      <c r="C191" s="3"/>
      <c r="D191" s="13"/>
      <c r="E191" s="3"/>
    </row>
    <row r="192" spans="2:5" x14ac:dyDescent="0.25">
      <c r="B192" s="3"/>
      <c r="C192" s="3"/>
      <c r="D192" s="13"/>
      <c r="E192" s="3"/>
    </row>
    <row r="193" spans="2:5" x14ac:dyDescent="0.25">
      <c r="B193" s="3"/>
      <c r="C193" s="3"/>
      <c r="D193" s="13"/>
      <c r="E193" s="3"/>
    </row>
    <row r="194" spans="2:5" x14ac:dyDescent="0.25">
      <c r="B194" s="3"/>
      <c r="C194" s="3"/>
      <c r="D194" s="13"/>
      <c r="E194" s="3"/>
    </row>
    <row r="195" spans="2:5" x14ac:dyDescent="0.25">
      <c r="B195" s="3"/>
      <c r="C195" s="3"/>
      <c r="D195" s="13"/>
      <c r="E195" s="3"/>
    </row>
    <row r="196" spans="2:5" x14ac:dyDescent="0.25">
      <c r="B196" s="3"/>
      <c r="C196" s="3"/>
      <c r="D196" s="13"/>
      <c r="E196" s="3"/>
    </row>
    <row r="197" spans="2:5" x14ac:dyDescent="0.25">
      <c r="B197" s="3"/>
      <c r="C197" s="3"/>
      <c r="D197" s="13"/>
      <c r="E197" s="3"/>
    </row>
    <row r="198" spans="2:5" x14ac:dyDescent="0.25">
      <c r="B198" s="3"/>
      <c r="C198" s="3"/>
      <c r="D198" s="13"/>
      <c r="E198" s="3"/>
    </row>
    <row r="199" spans="2:5" x14ac:dyDescent="0.25">
      <c r="B199" s="3"/>
      <c r="C199" s="3"/>
      <c r="D199" s="13"/>
      <c r="E199" s="3"/>
    </row>
    <row r="200" spans="2:5" x14ac:dyDescent="0.25">
      <c r="B200" s="3"/>
      <c r="C200" s="3"/>
      <c r="D200" s="13"/>
      <c r="E200" s="3"/>
    </row>
    <row r="201" spans="2:5" x14ac:dyDescent="0.25">
      <c r="B201" s="3"/>
      <c r="C201" s="3"/>
      <c r="D201" s="13"/>
      <c r="E201" s="3"/>
    </row>
    <row r="202" spans="2:5" x14ac:dyDescent="0.25">
      <c r="B202" s="3"/>
      <c r="C202" s="3"/>
      <c r="D202" s="13"/>
      <c r="E202" s="3"/>
    </row>
    <row r="203" spans="2:5" x14ac:dyDescent="0.25">
      <c r="B203" s="3"/>
      <c r="C203" s="3"/>
      <c r="D203" s="13"/>
      <c r="E203" s="3"/>
    </row>
    <row r="204" spans="2:5" x14ac:dyDescent="0.25">
      <c r="B204" s="3"/>
      <c r="C204" s="3"/>
      <c r="D204" s="13"/>
      <c r="E204" s="3"/>
    </row>
    <row r="205" spans="2:5" x14ac:dyDescent="0.25">
      <c r="B205" s="3"/>
      <c r="C205" s="3"/>
      <c r="D205" s="13"/>
      <c r="E205" s="3"/>
    </row>
    <row r="206" spans="2:5" x14ac:dyDescent="0.25">
      <c r="B206" s="3"/>
      <c r="C206" s="3"/>
      <c r="D206" s="13"/>
      <c r="E206" s="3"/>
    </row>
    <row r="207" spans="2:5" x14ac:dyDescent="0.25">
      <c r="B207" s="3"/>
      <c r="C207" s="3"/>
      <c r="D207" s="13"/>
      <c r="E207" s="3"/>
    </row>
    <row r="208" spans="2:5" x14ac:dyDescent="0.25">
      <c r="B208" s="3"/>
      <c r="C208" s="3"/>
      <c r="D208" s="13"/>
      <c r="E208" s="3"/>
    </row>
    <row r="209" spans="2:5" x14ac:dyDescent="0.25">
      <c r="B209" s="3"/>
      <c r="C209" s="3"/>
      <c r="D209" s="13"/>
      <c r="E209" s="3"/>
    </row>
    <row r="210" spans="2:5" x14ac:dyDescent="0.25">
      <c r="B210" s="3"/>
      <c r="C210" s="3"/>
      <c r="D210" s="13"/>
      <c r="E210" s="3"/>
    </row>
    <row r="211" spans="2:5" x14ac:dyDescent="0.25">
      <c r="B211" s="3"/>
      <c r="C211" s="3"/>
      <c r="D211" s="13"/>
      <c r="E211" s="3"/>
    </row>
    <row r="212" spans="2:5" x14ac:dyDescent="0.25">
      <c r="B212" s="3"/>
      <c r="C212" s="3"/>
      <c r="D212" s="13"/>
      <c r="E212" s="3"/>
    </row>
    <row r="213" spans="2:5" x14ac:dyDescent="0.25">
      <c r="B213" s="3"/>
      <c r="C213" s="3"/>
      <c r="D213" s="13"/>
      <c r="E213" s="3"/>
    </row>
    <row r="214" spans="2:5" x14ac:dyDescent="0.25">
      <c r="B214" s="3"/>
      <c r="C214" s="3"/>
      <c r="D214" s="13"/>
      <c r="E214" s="3"/>
    </row>
    <row r="215" spans="2:5" x14ac:dyDescent="0.25">
      <c r="B215" s="3"/>
      <c r="C215" s="3"/>
      <c r="D215" s="13"/>
      <c r="E215" s="3"/>
    </row>
    <row r="216" spans="2:5" x14ac:dyDescent="0.25">
      <c r="B216" s="3"/>
      <c r="C216" s="3"/>
      <c r="D216" s="13"/>
      <c r="E216" s="3"/>
    </row>
    <row r="217" spans="2:5" x14ac:dyDescent="0.25">
      <c r="B217" s="3"/>
      <c r="C217" s="3"/>
      <c r="D217" s="13"/>
      <c r="E21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fisiologicos + ambientales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S.M. Celis Plá</dc:creator>
  <cp:lastModifiedBy>Paula SM Celis Plá</cp:lastModifiedBy>
  <dcterms:created xsi:type="dcterms:W3CDTF">2022-03-09T16:18:08Z</dcterms:created>
  <dcterms:modified xsi:type="dcterms:W3CDTF">2022-10-01T16:37:32Z</dcterms:modified>
</cp:coreProperties>
</file>