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 2\Desktop\Desktop\SISTEMA DE GESTION DE CALIDAD\FORMATOS COMPRAS &amp; CONTROL DE MATERIALES\"/>
    </mc:Choice>
  </mc:AlternateContent>
  <xr:revisionPtr revIDLastSave="0" documentId="13_ncr:1_{C51D17E4-38C6-4C28-82DA-2C17DEA8121F}" xr6:coauthVersionLast="44" xr6:coauthVersionMax="44" xr10:uidLastSave="{00000000-0000-0000-0000-000000000000}"/>
  <bookViews>
    <workbookView xWindow="-25320" yWindow="-120" windowWidth="25440" windowHeight="1599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3" i="1" l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<sst xmlns="http://schemas.openxmlformats.org/spreadsheetml/2006/main" count="1065" uniqueCount="449">
  <si>
    <t>Creado por: Paula Martínez</t>
  </si>
  <si>
    <t xml:space="preserve">Inicio Vigencia: </t>
  </si>
  <si>
    <t>Pág 1 de 2</t>
  </si>
  <si>
    <t>FORMATO FACTURA DE IMPORTACION</t>
  </si>
  <si>
    <t>F-MAT-004 Rev. i</t>
  </si>
  <si>
    <t>NO.PARTE IM</t>
  </si>
  <si>
    <t>PAIS ORIGEN</t>
  </si>
  <si>
    <t>CLASIFICACION ARANCELARIA</t>
  </si>
  <si>
    <t>CANTIDAD</t>
  </si>
  <si>
    <t>PRECIO UNIT (USD)</t>
  </si>
  <si>
    <t>PRECIO TOTAL</t>
  </si>
  <si>
    <t>LCD00003</t>
  </si>
  <si>
    <t>USA</t>
  </si>
  <si>
    <t>CN00080</t>
  </si>
  <si>
    <t xml:space="preserve">DESCRIPCION </t>
  </si>
  <si>
    <t>IC00051</t>
  </si>
  <si>
    <t>CS00031</t>
  </si>
  <si>
    <t>CS00040</t>
  </si>
  <si>
    <t>RS00023</t>
  </si>
  <si>
    <t>RS00116</t>
  </si>
  <si>
    <t>DS00036</t>
  </si>
  <si>
    <t>RS00119</t>
  </si>
  <si>
    <t>CS00009</t>
  </si>
  <si>
    <t>CHINA</t>
  </si>
  <si>
    <t>UNIDAD DE MEDIDA</t>
  </si>
  <si>
    <t>PZA</t>
  </si>
  <si>
    <t>pza</t>
  </si>
  <si>
    <t>CS00041</t>
  </si>
  <si>
    <t>CS00045</t>
  </si>
  <si>
    <t>DS00017</t>
  </si>
  <si>
    <t>CN00095</t>
  </si>
  <si>
    <t>CS00025</t>
  </si>
  <si>
    <t>IC00048</t>
  </si>
  <si>
    <t>FNTE00002</t>
  </si>
  <si>
    <t>DS00020</t>
  </si>
  <si>
    <t>HOU00001</t>
  </si>
  <si>
    <t/>
  </si>
  <si>
    <t>DS00004</t>
  </si>
  <si>
    <t>LF00006</t>
  </si>
  <si>
    <t>IC00050</t>
  </si>
  <si>
    <t>L00039</t>
  </si>
  <si>
    <t>DS00035</t>
  </si>
  <si>
    <t>FET00001</t>
  </si>
  <si>
    <t>L00002</t>
  </si>
  <si>
    <t>ANT00007</t>
  </si>
  <si>
    <t>BAT00005</t>
  </si>
  <si>
    <t>CN00119</t>
  </si>
  <si>
    <t>BZ00001</t>
  </si>
  <si>
    <t>SEN00005</t>
  </si>
  <si>
    <t>IC00060</t>
  </si>
  <si>
    <t>REL00002</t>
  </si>
  <si>
    <t>IC00085</t>
  </si>
  <si>
    <t>CN00078</t>
  </si>
  <si>
    <t>CN00007</t>
  </si>
  <si>
    <t>CN00028</t>
  </si>
  <si>
    <t>CN00046</t>
  </si>
  <si>
    <t>CN00091</t>
  </si>
  <si>
    <t>CN00094</t>
  </si>
  <si>
    <t>CN00114</t>
  </si>
  <si>
    <t>L00008</t>
  </si>
  <si>
    <t>L00010</t>
  </si>
  <si>
    <t>L00011</t>
  </si>
  <si>
    <t>LEDS00004</t>
  </si>
  <si>
    <t>LF00007</t>
  </si>
  <si>
    <t>CN00121</t>
  </si>
  <si>
    <t>CN00134</t>
  </si>
  <si>
    <t>CN00135</t>
  </si>
  <si>
    <t>CN00112</t>
  </si>
  <si>
    <t>CN00127</t>
  </si>
  <si>
    <t>CN00128</t>
  </si>
  <si>
    <t>CN00044</t>
  </si>
  <si>
    <t>CN00145</t>
  </si>
  <si>
    <t>CN00148</t>
  </si>
  <si>
    <t>CN00117</t>
  </si>
  <si>
    <t>CN00076</t>
  </si>
  <si>
    <t>MOD00005</t>
  </si>
  <si>
    <t>IC00059</t>
  </si>
  <si>
    <t>RS00118</t>
  </si>
  <si>
    <t>CN00120</t>
  </si>
  <si>
    <t>CN00071</t>
  </si>
  <si>
    <t>CN00025</t>
  </si>
  <si>
    <t>CS00098</t>
  </si>
  <si>
    <t>RS00117</t>
  </si>
  <si>
    <t>RS00012</t>
  </si>
  <si>
    <t>RS00115</t>
  </si>
  <si>
    <t>BAT00002</t>
  </si>
  <si>
    <t>XS00005</t>
  </si>
  <si>
    <t>CS00088</t>
  </si>
  <si>
    <t>IC00082</t>
  </si>
  <si>
    <t>DS00022</t>
  </si>
  <si>
    <t>IC00068</t>
  </si>
  <si>
    <t>IC00093</t>
  </si>
  <si>
    <t>CS00087</t>
  </si>
  <si>
    <t>IC00049</t>
  </si>
  <si>
    <t>DS00024</t>
  </si>
  <si>
    <t>IC00054</t>
  </si>
  <si>
    <t>LEDS00010</t>
  </si>
  <si>
    <t>ANT00002</t>
  </si>
  <si>
    <t>CS00060</t>
  </si>
  <si>
    <t>DS00025</t>
  </si>
  <si>
    <t>CN00012</t>
  </si>
  <si>
    <t>IC00095</t>
  </si>
  <si>
    <t>IC00058</t>
  </si>
  <si>
    <t>IC00064</t>
  </si>
  <si>
    <t>IC00062</t>
  </si>
  <si>
    <t>IC00094</t>
  </si>
  <si>
    <t>000015</t>
  </si>
  <si>
    <t>000016</t>
  </si>
  <si>
    <t>000017</t>
  </si>
  <si>
    <t>000018</t>
  </si>
  <si>
    <t>000019</t>
  </si>
  <si>
    <t>000021</t>
  </si>
  <si>
    <t>000022</t>
  </si>
  <si>
    <t>000023</t>
  </si>
  <si>
    <t>000024</t>
  </si>
  <si>
    <t>000025</t>
  </si>
  <si>
    <t>FECHA FACTURA</t>
  </si>
  <si>
    <t>DATOS DEL IMPORTADOR</t>
  </si>
  <si>
    <t>DATOS DEL PROVEEDOR</t>
  </si>
  <si>
    <t>CLAVE DE PEDIMENTO</t>
  </si>
  <si>
    <t>A1</t>
  </si>
  <si>
    <t>NO. FACTURA IMPORTACIÓN</t>
  </si>
  <si>
    <t>001</t>
  </si>
  <si>
    <t>IM Tecnología Aplicada SA de CV RFC:ITA120801367 C. Pedro Vargas #75515 Col. Lourdes C.P 31120 Chihuahua Chihuahua Telefonos: (614) 417 8189 (614) 4178200</t>
  </si>
  <si>
    <t>RESIN00001</t>
  </si>
  <si>
    <t>TAIWAN</t>
  </si>
  <si>
    <t>FILIPINAS</t>
  </si>
  <si>
    <t>JAPON</t>
  </si>
  <si>
    <t>THAILANDIA</t>
  </si>
  <si>
    <t>VIETNAM</t>
  </si>
  <si>
    <t>MALASIA</t>
  </si>
  <si>
    <t>TUNISIA</t>
  </si>
  <si>
    <t>TAILANDIA</t>
  </si>
  <si>
    <t>Taiwan</t>
  </si>
  <si>
    <t>China</t>
  </si>
  <si>
    <t>Malaysia</t>
  </si>
  <si>
    <t>ISRAEL</t>
  </si>
  <si>
    <t>CN00150</t>
  </si>
  <si>
    <t>TBL00001</t>
  </si>
  <si>
    <t>TBL00030</t>
  </si>
  <si>
    <t>TBL00029</t>
  </si>
  <si>
    <t>STC00001</t>
  </si>
  <si>
    <t>STC00002</t>
  </si>
  <si>
    <t>STC00003</t>
  </si>
  <si>
    <t xml:space="preserve">L00039 </t>
  </si>
  <si>
    <t>CN00140</t>
  </si>
  <si>
    <t xml:space="preserve">REL00001 </t>
  </si>
  <si>
    <t xml:space="preserve">IC00082 </t>
  </si>
  <si>
    <t xml:space="preserve">XS00005       </t>
  </si>
  <si>
    <t>FNTE00005</t>
  </si>
  <si>
    <t xml:space="preserve">DS00025     </t>
  </si>
  <si>
    <t xml:space="preserve">IC00064   </t>
  </si>
  <si>
    <t xml:space="preserve">IC00085 </t>
  </si>
  <si>
    <t>INDONESIA</t>
  </si>
  <si>
    <t>000026</t>
  </si>
  <si>
    <t>000027</t>
  </si>
  <si>
    <t>000028</t>
  </si>
  <si>
    <t>000029</t>
  </si>
  <si>
    <t>000030</t>
  </si>
  <si>
    <t>000031</t>
  </si>
  <si>
    <t>HOU00002</t>
  </si>
  <si>
    <t>000032</t>
  </si>
  <si>
    <t>000033</t>
  </si>
  <si>
    <t>000034</t>
  </si>
  <si>
    <t>IC00098</t>
  </si>
  <si>
    <t xml:space="preserve">IC00056  </t>
  </si>
  <si>
    <t>000035</t>
  </si>
  <si>
    <t>000036</t>
  </si>
  <si>
    <t>BATTERY HOLDER AA PC PIN</t>
  </si>
  <si>
    <t>IC MCU 8BIT 64KB FLASH 64TQFP</t>
  </si>
  <si>
    <t>CAP CER 10UF 6.3V X5R 0603</t>
  </si>
  <si>
    <t>CAP CER 33PF 50V C0G/NP0 0603</t>
  </si>
  <si>
    <t>CAP CER 4.7UF 10V X5R 0603</t>
  </si>
  <si>
    <t>CAP CER 100PF 50V C0G/NP0 0603</t>
  </si>
  <si>
    <t>RES SMD 15K 5% 1/10W 0603</t>
  </si>
  <si>
    <t>RES SMD 287K 1% 1/10 W 0603</t>
  </si>
  <si>
    <t>TVS DIODE 30V 48.4V DO214AA</t>
  </si>
  <si>
    <t>RES 102K OHM 1% 1/10W 0603</t>
  </si>
  <si>
    <t>CAP CER 4.7PF 50V C0G/NP0 0603</t>
  </si>
  <si>
    <t>LCD compatible con MSP430F44x</t>
  </si>
  <si>
    <t>DIODE RECT Schottky VR=40V, IO=2A</t>
  </si>
  <si>
    <t>CONN U.FL RCPT STR 50 OHM SMD</t>
  </si>
  <si>
    <t>CAP CER 0.7PF 250V C0G/NP0 0603</t>
  </si>
  <si>
    <t>IC USB/AC BATT CHRGR W/PPM 20QFN</t>
  </si>
  <si>
    <t>DC DC CONVERTER 3.3V 5W</t>
  </si>
  <si>
    <t>Diodos Schottky 2A 10V</t>
  </si>
  <si>
    <t>D-Sub DB-9 R/A TO  BLANK BLACK</t>
  </si>
  <si>
    <t>TVS DIODE 28V 59V SMC</t>
  </si>
  <si>
    <t>FERRITE BEAD 47 OHM 0805 1LN</t>
  </si>
  <si>
    <t>IC DIFF COMPARATOR QUAD 14-TSSOP</t>
  </si>
  <si>
    <t>Ind fijos 4.7uH 20% 5.9A 40mO AEC-Q</t>
  </si>
  <si>
    <t>DIODE SCHOTTKY 30V 200MA SOD323</t>
  </si>
  <si>
    <t>MOSFET N-CH 20V 4.2A SOT23</t>
  </si>
  <si>
    <t>IND fijos 2.2uH 20% 9.7A 14.5mO</t>
  </si>
  <si>
    <t>OKI-78SR-3.3/1.5-W36H-C</t>
  </si>
  <si>
    <t>BATTERY HOLDER D SOLDER LUG</t>
  </si>
  <si>
    <t>CONN HEADER SMD 14POS 1.27MM</t>
  </si>
  <si>
    <t>Audio Buzzer 9VDC 13VDC 35mA 12VDC</t>
  </si>
  <si>
    <t>Proximity Sensor Reed NO 2-Pin</t>
  </si>
  <si>
    <t>IC REG BUCK 3.3V 3.5A 16MSOP</t>
  </si>
  <si>
    <t>RELAY AUTOMOTIVE SPDTX2 20A 12V</t>
  </si>
  <si>
    <t>OPTOISO 3.75KV PSH PULL SO6-5</t>
  </si>
  <si>
    <t>CONN HDR 10POS 0.079 GOLD PCB</t>
  </si>
  <si>
    <t>DB9 MACHO a 90°</t>
  </si>
  <si>
    <t>CONN SMART CARD PUSH-PULL</t>
  </si>
  <si>
    <t>CONN HEADER R/A 12POS 3MM</t>
  </si>
  <si>
    <t>CONN RCPT 40POS IDC 28AWG GOLD</t>
  </si>
  <si>
    <t>CONN RCPT USB2.0 MICRO B SMD R/A</t>
  </si>
  <si>
    <t>CONN HEADER 40 POS 2.54 LEVER</t>
  </si>
  <si>
    <t>FIXED IND 47NH 400MA 700 MO</t>
  </si>
  <si>
    <t>SMT WIRE WOUND CERAMIC IND 3.3nH</t>
  </si>
  <si>
    <t>SMT WIRE WOUND CERAMIC IND 6.8nH</t>
  </si>
  <si>
    <t>LED RED CLEAR 1204 SMD R/A</t>
  </si>
  <si>
    <t>FERRITE BEAD 600 OHM 0603 1LN</t>
  </si>
  <si>
    <t>CONN HEADER SMD 2POS 1.5MM</t>
  </si>
  <si>
    <t>CONN RCPT HSG 2POS 1.50MM</t>
  </si>
  <si>
    <t>CONN SOCKET 28-30AWG CRIMP TIN</t>
  </si>
  <si>
    <t>CONN SIM CARD HINGED TYPE R/A</t>
  </si>
  <si>
    <t>WR-MPC3 MICRO POWER CONNECTOR</t>
  </si>
  <si>
    <t>WR-MPC3 3,00 MM PRE-CRIMPED CONT</t>
  </si>
  <si>
    <t>2.54 mm Male SMT Box Header 14POS</t>
  </si>
  <si>
    <t>2.00mm Male Horiz Shrouded Header</t>
  </si>
  <si>
    <t>2.00mm Female Horiz Shrouded Header</t>
  </si>
  <si>
    <t>WR-WTB 2,00 MM PRE-CRIMPED CONTA</t>
  </si>
  <si>
    <t>CONN HEADER R/A 3POS 2MM</t>
  </si>
  <si>
    <t>CONN PWR JACK 2X5.5MM SOLDER</t>
  </si>
  <si>
    <t>802.15.4 2400MHz 250Kbps 20-Pin</t>
  </si>
  <si>
    <t>IC REG BUCK 5V 3.5A 16MSOP</t>
  </si>
  <si>
    <t>RES 25.5K OHM 1% 1/10W 0603</t>
  </si>
  <si>
    <t>CONN HEADER VERT 12POS 2.54MM</t>
  </si>
  <si>
    <t>CONN HEADER VERT 2POS 2.54MM</t>
  </si>
  <si>
    <t>CONN HEADER VERT 7POS 2.54MM</t>
  </si>
  <si>
    <t>CAP CER 0.1UF 50V X7R 0603</t>
  </si>
  <si>
    <t>RES SMD 0 OHM JUMPER 1/10W 0603</t>
  </si>
  <si>
    <t>RES pelicula gruesa SMD 10 OHM 5%</t>
  </si>
  <si>
    <t>RES SMD 3.3K  5% 1/10W 0603</t>
  </si>
  <si>
    <t>BATTERY LITHIUM 3.6V AA</t>
  </si>
  <si>
    <t>CRYSTAL 12.0000MHZ 18PF SMD</t>
  </si>
  <si>
    <t>CERAMIC RES 8.0000MHZ 22PF SMD</t>
  </si>
  <si>
    <t>IC MCU 8BIT 32KB FLASH 32TQFP</t>
  </si>
  <si>
    <t>DIODE SCHOTTKY 40V 8A SMB</t>
  </si>
  <si>
    <t>IC USB HS DUAL UART/FIFO 64-LQFP</t>
  </si>
  <si>
    <t>IC USB FS SERIAL UART 28-SSOP</t>
  </si>
  <si>
    <t>CAP CER 2.2UF 50V X7R 1210</t>
  </si>
  <si>
    <t>IC REG BUCK ADJ 3.5A 16MSOP</t>
  </si>
  <si>
    <t>Diode Schottky 40V 0.35A 2P SOD323</t>
  </si>
  <si>
    <t>Standard Regulator Pos 12V 0.5A 3PO</t>
  </si>
  <si>
    <t>LED RED CLEAR SMD R/A</t>
  </si>
  <si>
    <t>RF ANT 829MHZ/1.575GHZ FLAT BAR</t>
  </si>
  <si>
    <t>CAP CER 47UF 10V X5R 1210</t>
  </si>
  <si>
    <t>TVS DIODE 5V SOT23-6L</t>
  </si>
  <si>
    <t>CONN PCI EXP MINI FEMALE 52POS</t>
  </si>
  <si>
    <t>IC RS232 3V-5.5V DRVR 16-SSOP</t>
  </si>
  <si>
    <t>Triple Transmitter Quint Rece 28PIN</t>
  </si>
  <si>
    <t>Buffer 3-CH Non-Inverting CMOS 8Pin</t>
  </si>
  <si>
    <t>IC OPAMP GP 1 CIRCUIT 8SOIC</t>
  </si>
  <si>
    <t>IC 8BIT NON-INV TRANSLTR 20TSSOP</t>
  </si>
  <si>
    <t xml:space="preserve">Bloq terminales conect M3211 8PIN </t>
  </si>
  <si>
    <t xml:space="preserve">IC REG BUCK 3.3V 3.5A 16MSOP   </t>
  </si>
  <si>
    <t>RELAY TELECOM SPST 1A 3VDC</t>
  </si>
  <si>
    <t xml:space="preserve">IC MCU 8BIT 32KB FLASH 32TQFP  </t>
  </si>
  <si>
    <t xml:space="preserve">CRYSTAL 12.0000MHZ 18PF SMD  </t>
  </si>
  <si>
    <t xml:space="preserve">Module DC-DC 5VIN 1-OUT 5V 0.2A 1W </t>
  </si>
  <si>
    <t xml:space="preserve">TVS DIODE 5V SOT23-6L  </t>
  </si>
  <si>
    <t xml:space="preserve">OPTOISO 3.75KV PSH PULL SO6-5    </t>
  </si>
  <si>
    <t>IC DAC 12BIT V-OUT SC70-6</t>
  </si>
  <si>
    <t>IC TXRX CAN 1MBPS 3.3V 8SOIC</t>
  </si>
  <si>
    <t>PRINTED CIRCUIT ASSEMBLIES OTHER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</si>
  <si>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</si>
  <si>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</si>
  <si>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</si>
  <si>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</si>
  <si>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</si>
  <si>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</si>
  <si>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</si>
  <si>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</si>
  <si>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</si>
  <si>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</si>
  <si>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</si>
  <si>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</si>
  <si>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</si>
  <si>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</si>
  <si>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</si>
  <si>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</si>
  <si>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</si>
  <si>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</si>
  <si>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</si>
  <si>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</si>
  <si>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</si>
  <si>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</si>
  <si>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BHAA-3</t>
  </si>
  <si>
    <t>C8051F045-GQ</t>
  </si>
  <si>
    <t>CL10A106MQ8NNNC</t>
  </si>
  <si>
    <t>0603N330J500CT</t>
  </si>
  <si>
    <t>CL10A475KP8NNNC</t>
  </si>
  <si>
    <t>0603N101J500CT</t>
  </si>
  <si>
    <t>RC0603JR-0715KL</t>
  </si>
  <si>
    <t>RC0603FR-07287KL</t>
  </si>
  <si>
    <t>ATV06B300JB-HF</t>
  </si>
  <si>
    <t>RMCF0603FT102K</t>
  </si>
  <si>
    <t>CL10C4R7CB8NNNC</t>
  </si>
  <si>
    <t>SBLCDA2</t>
  </si>
  <si>
    <t>SOFTBAUGH INC</t>
  </si>
  <si>
    <t>CDBA240LL-HF</t>
  </si>
  <si>
    <t>U.FL-R-SMT-1(10)</t>
  </si>
  <si>
    <t>251R14S0R7AV4T</t>
  </si>
  <si>
    <t>MCP73871-2AAI/ML</t>
  </si>
  <si>
    <t>MBRA210LT3G</t>
  </si>
  <si>
    <t>74609-510-000 CNS-0004</t>
  </si>
  <si>
    <t>SMCJ28A-TR</t>
  </si>
  <si>
    <t>BK2125HS470-T</t>
  </si>
  <si>
    <t>LM2901AVQPWRQ1</t>
  </si>
  <si>
    <t>XAL5030-472MEC</t>
  </si>
  <si>
    <t>BAT43WS-7-F</t>
  </si>
  <si>
    <t>DMG2302U-7</t>
  </si>
  <si>
    <t>XAL5030-222MEC</t>
  </si>
  <si>
    <t>ACTPAT184-01-IP</t>
  </si>
  <si>
    <t>BX0016</t>
  </si>
  <si>
    <t>3220-14-0300-00-TR</t>
  </si>
  <si>
    <t>CMI-1614C-120</t>
  </si>
  <si>
    <t>59025-010</t>
  </si>
  <si>
    <t>LT8610ABEMSE-3.3#PBF</t>
  </si>
  <si>
    <t>T9AS5D22-5</t>
  </si>
  <si>
    <t>TLP2361(TPL,E</t>
  </si>
  <si>
    <t>62001011821</t>
  </si>
  <si>
    <t>618009231221</t>
  </si>
  <si>
    <t>693043020611</t>
  </si>
  <si>
    <t>66201221022</t>
  </si>
  <si>
    <t>61204023021</t>
  </si>
  <si>
    <t>629105136821</t>
  </si>
  <si>
    <t>61204022323</t>
  </si>
  <si>
    <t>744786147A</t>
  </si>
  <si>
    <t>744761033A</t>
  </si>
  <si>
    <t>744761068A</t>
  </si>
  <si>
    <t>155124RS73200</t>
  </si>
  <si>
    <t>742863160</t>
  </si>
  <si>
    <t>679302124022</t>
  </si>
  <si>
    <t>648002113322</t>
  </si>
  <si>
    <t>64800113722DEC</t>
  </si>
  <si>
    <t>693012040811</t>
  </si>
  <si>
    <t>662012113322</t>
  </si>
  <si>
    <t>662162120030</t>
  </si>
  <si>
    <t>61201420621</t>
  </si>
  <si>
    <t>62000911722</t>
  </si>
  <si>
    <t>620009113322</t>
  </si>
  <si>
    <t>620120124030</t>
  </si>
  <si>
    <t>S3B-PH-K-S(LF)(SN)</t>
  </si>
  <si>
    <t>PJ-037A</t>
  </si>
  <si>
    <t>XBP24CAWIT-001</t>
  </si>
  <si>
    <t>LT8610ABEMSE-5#PBF</t>
  </si>
  <si>
    <t>RMCF0603FT25K5</t>
  </si>
  <si>
    <t>1-640456-2</t>
  </si>
  <si>
    <t>640456-2</t>
  </si>
  <si>
    <t>640456-7</t>
  </si>
  <si>
    <t>CL10B104KB8NNNC</t>
  </si>
  <si>
    <t>RC0603JR-070RL</t>
  </si>
  <si>
    <t>RC0603JR-0710RL</t>
  </si>
  <si>
    <t>RC0603JR-073K3L</t>
  </si>
  <si>
    <t>TL-5903/S</t>
  </si>
  <si>
    <t>ABM2-12.000MHZ-D4Y-T</t>
  </si>
  <si>
    <t>AWSCR-8.00CV-T</t>
  </si>
  <si>
    <t>ATMEGA328P</t>
  </si>
  <si>
    <t>SD2114S040S8R0</t>
  </si>
  <si>
    <t>FT2232HL-REEL</t>
  </si>
  <si>
    <t>FT232RL-REEL</t>
  </si>
  <si>
    <t>CL32B225KBJNNNE</t>
  </si>
  <si>
    <t>LT8610ABEMSE#PBF</t>
  </si>
  <si>
    <t>SD103AWS-TP</t>
  </si>
  <si>
    <t>MC78M12ABDTRKG</t>
  </si>
  <si>
    <t>LS Y876-P2S1-1-Z</t>
  </si>
  <si>
    <t>W3796</t>
  </si>
  <si>
    <t>CL32A476MPJNNNE</t>
  </si>
  <si>
    <t>ESDA6V1SC6Y</t>
  </si>
  <si>
    <t>2041119-1</t>
  </si>
  <si>
    <t>MAX3221ECDBR</t>
  </si>
  <si>
    <t>MAX3243EIPWR</t>
  </si>
  <si>
    <t>SN74LVC3G34DCUR</t>
  </si>
  <si>
    <t>TLV171IDR</t>
  </si>
  <si>
    <t>TXS0108EPWR</t>
  </si>
  <si>
    <t>Photoinitiator,
Acrylate Monomer,
Polyurethane</t>
  </si>
  <si>
    <t>ShenZhen Anycubic</t>
  </si>
  <si>
    <t>Photon-S 3D
printer</t>
  </si>
  <si>
    <t>stepper motor FOR 3D PRINTER</t>
  </si>
  <si>
    <t>H47308G8SG1230</t>
  </si>
  <si>
    <t>ALL PCB</t>
  </si>
  <si>
    <t>H47308G8SG1229</t>
  </si>
  <si>
    <t>H47308G8SG1228</t>
  </si>
  <si>
    <t xml:space="preserve">S_H47308G8_4        </t>
  </si>
  <si>
    <t>S_H47308G8_2</t>
  </si>
  <si>
    <t>S_H47308G8_1</t>
  </si>
  <si>
    <t>Mouser Electronics</t>
  </si>
  <si>
    <t xml:space="preserve">XAL5030-472MEC </t>
  </si>
  <si>
    <t>691321100008'</t>
  </si>
  <si>
    <t>LT8610AIMSE-3.3#PBF</t>
  </si>
  <si>
    <t>LT8610AEMSE-5#PBF</t>
  </si>
  <si>
    <t>G6L-1F DC3</t>
  </si>
  <si>
    <t>ATMEGA328P-AU</t>
  </si>
  <si>
    <t xml:space="preserve">ABM2-12.000MHZ-D4Y-T </t>
  </si>
  <si>
    <t>CRE1S0505MC-R</t>
  </si>
  <si>
    <t xml:space="preserve">ESDA6V1SC6Y </t>
  </si>
  <si>
    <t xml:space="preserve">SN74LVC3G34DCUR </t>
  </si>
  <si>
    <t xml:space="preserve">TLP2361(V4-TPL,E </t>
  </si>
  <si>
    <t>ID SERIES ENCLOSURE / WITH MB AND FEET</t>
  </si>
  <si>
    <t xml:space="preserve">ID-3315F  </t>
  </si>
  <si>
    <t>Polycase</t>
  </si>
  <si>
    <t>REPLACEMENT SUPRA X AXIS BALL SCREW WITH PRE-LOADED BALL NUTS</t>
  </si>
  <si>
    <t>CNC MASTERS INC</t>
  </si>
  <si>
    <t>DAC7311IDCKR</t>
  </si>
  <si>
    <t>Texas Instruments</t>
  </si>
  <si>
    <t xml:space="preserve">SN65HVD230DR </t>
  </si>
  <si>
    <t>MSP-FET</t>
  </si>
  <si>
    <t xml:space="preserve">IC00034  </t>
  </si>
  <si>
    <t xml:space="preserve">IC MCU 16BIT 116KB FLASH 100LQFP  </t>
  </si>
  <si>
    <t>MSP430FG4618IPZ</t>
  </si>
  <si>
    <t>000037</t>
  </si>
  <si>
    <t xml:space="preserve">IC00097   </t>
  </si>
  <si>
    <t>IC CURRENT TRANSMITTER 8SOIC</t>
  </si>
  <si>
    <t>XTR116UA/2K5</t>
  </si>
  <si>
    <t>000038</t>
  </si>
  <si>
    <t>CN00151</t>
  </si>
  <si>
    <t>CONN RCPT HSG RACK &amp; PNL 32P BLK</t>
  </si>
  <si>
    <t>QR/P4-32S-C(01)</t>
  </si>
  <si>
    <t>000039</t>
  </si>
  <si>
    <t>CN00152</t>
  </si>
  <si>
    <t>CONN PLUG HSG RACK &amp; PNL 32P BLK</t>
  </si>
  <si>
    <t>QR/P4-32P-C(01</t>
  </si>
  <si>
    <t>CN00153</t>
  </si>
  <si>
    <t>CONTACT SCKT SGNL 20-24AWG GOLD</t>
  </si>
  <si>
    <t>QR/P1-SC2B-121(12)</t>
  </si>
  <si>
    <t>CN00126</t>
  </si>
  <si>
    <t>CONN PLUG FMALE 7POS SOLDER CUP</t>
  </si>
  <si>
    <t>3282-7SG-3DC</t>
  </si>
  <si>
    <t>CN00154</t>
  </si>
  <si>
    <t>CONTACT PIN SIGNAL 20-24AWG GOLD</t>
  </si>
  <si>
    <t>QR/P1-PC2B-121(12)</t>
  </si>
  <si>
    <t>CABLE USB RS232 5V WIRE END 1.8M</t>
  </si>
  <si>
    <t>USB-RS232-WE-1800-BT_5.0</t>
  </si>
  <si>
    <t>CABLE USB RS232 5V WIRE END 5M</t>
  </si>
  <si>
    <t>USB-RS232-WE-5000-BT_5.0</t>
  </si>
  <si>
    <t>No. ITEM</t>
  </si>
  <si>
    <t>NO. PARTE FAB</t>
  </si>
  <si>
    <t>Numero de Orden Compra</t>
  </si>
  <si>
    <t>Digi-Key</t>
  </si>
  <si>
    <t>Arrow</t>
  </si>
  <si>
    <t>Wurth</t>
  </si>
  <si>
    <t>FUTURE ELECTRONICS INC</t>
  </si>
  <si>
    <t>CAB00011</t>
  </si>
  <si>
    <t>CAB00012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</si>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</sst>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 cuerpo"/>
    </font>
    <font>
      <sz val="12"/>
      <color theme="1"/>
      <name val="Calibri cuerpo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 cuerpo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 cuerpo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8" fillId="2" borderId="7" xfId="1" applyFont="1" applyFill="1" applyBorder="1" applyAlignment="1">
      <alignment wrapText="1"/>
    </xf>
    <xf numFmtId="0" fontId="11" fillId="0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2" borderId="7" xfId="1" applyFont="1" applyFill="1" applyBorder="1"/>
    <xf numFmtId="0" fontId="0" fillId="0" borderId="0" xfId="0" applyBorder="1"/>
    <xf numFmtId="0" fontId="0" fillId="2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12" fillId="0" borderId="7" xfId="1" applyFont="1" applyBorder="1" applyAlignment="1">
      <alignment vertical="center"/>
    </xf>
    <xf numFmtId="0" fontId="8" fillId="2" borderId="7" xfId="1" quotePrefix="1" applyFont="1" applyFill="1" applyBorder="1" applyAlignment="1">
      <alignment vertical="center" wrapText="1"/>
    </xf>
    <xf numFmtId="0" fontId="8" fillId="2" borderId="7" xfId="1" applyFont="1" applyFill="1" applyBorder="1" applyAlignment="1">
      <alignment vertical="center" wrapText="1"/>
    </xf>
    <xf numFmtId="0" fontId="8" fillId="2" borderId="0" xfId="1" quotePrefix="1" applyFont="1" applyFill="1" applyAlignment="1">
      <alignment vertical="center" wrapText="1"/>
    </xf>
    <xf numFmtId="0" fontId="8" fillId="2" borderId="7" xfId="1" applyFont="1" applyFill="1" applyBorder="1" applyAlignment="1">
      <alignment horizontal="left" vertical="center" wrapText="1"/>
    </xf>
    <xf numFmtId="0" fontId="0" fillId="2" borderId="0" xfId="0" applyFill="1"/>
    <xf numFmtId="0" fontId="0" fillId="2" borderId="0" xfId="0" applyFill="1" applyBorder="1"/>
    <xf numFmtId="0" fontId="0" fillId="0" borderId="5" xfId="0" applyBorder="1"/>
    <xf numFmtId="0" fontId="8" fillId="2" borderId="7" xfId="0" applyFont="1" applyFill="1" applyBorder="1" applyAlignment="1">
      <alignment vertical="center" wrapText="1"/>
    </xf>
    <xf numFmtId="0" fontId="8" fillId="2" borderId="8" xfId="1" applyFont="1" applyFill="1" applyBorder="1" applyAlignment="1">
      <alignment vertical="center" wrapText="1"/>
    </xf>
    <xf numFmtId="0" fontId="8" fillId="2" borderId="12" xfId="1" applyFont="1" applyFill="1" applyBorder="1" applyAlignment="1">
      <alignment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7" xfId="1" quotePrefix="1" applyFont="1" applyFill="1" applyBorder="1" applyAlignment="1">
      <alignment horizontal="left" vertical="center" wrapText="1"/>
    </xf>
    <xf numFmtId="0" fontId="8" fillId="2" borderId="3" xfId="1" quotePrefix="1" applyFont="1" applyFill="1" applyBorder="1" applyAlignment="1">
      <alignment vertical="center" wrapText="1"/>
    </xf>
    <xf numFmtId="0" fontId="8" fillId="2" borderId="7" xfId="0" quotePrefix="1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righ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15" fontId="1" fillId="0" borderId="4" xfId="0" applyNumberFormat="1" applyFont="1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5" fontId="10" fillId="2" borderId="7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308928</xdr:colOff>
      <xdr:row>0</xdr:row>
      <xdr:rowOff>0</xdr:rowOff>
    </xdr:from>
    <xdr:to>
      <xdr:col>1</xdr:col>
      <xdr:colOff>492125</xdr:colOff>
      <xdr:row>1</xdr:row>
      <xdr:rowOff>166688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28" y="0"/>
          <a:ext cx="603885" cy="357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8"/>
  <sheetViews>
    <sheetView tabSelected="1" view="pageLayout" topLeftCell="A2" zoomScale="120" zoomScalePageLayoutView="120" workbookViewId="0">
      <selection activeCell="J16" sqref="J16"/>
    </sheetView>
  </sheetViews>
  <sheetFormatPr baseColWidth="10" defaultRowHeight="15"/>
  <cols>
    <col min="1" max="1" width="5.85546875" customWidth="1"/>
    <col min="2" max="2" width="11.140625" customWidth="1"/>
    <col min="3" max="3" width="18.28515625" style="15" customWidth="1"/>
    <col min="4" max="4" width="15.28515625" style="15" customWidth="1"/>
    <col min="5" max="5" width="7.7109375" customWidth="1"/>
    <col min="6" max="6" width="8" style="14" customWidth="1"/>
    <col min="7" max="7" width="8.28515625" style="14" customWidth="1"/>
    <col min="8" max="8" width="9.5703125" bestFit="1" customWidth="1"/>
    <col min="9" max="9" width="8.42578125" customWidth="1"/>
    <col min="10" max="10" width="10.85546875" customWidth="1"/>
    <col min="11" max="11" width="10.28515625" style="30" customWidth="1"/>
    <col min="12" max="12" width="7.5703125" customWidth="1"/>
  </cols>
  <sheetData>
    <row r="1" spans="1:16" ht="15" customHeight="1">
      <c r="A1" s="51"/>
      <c r="B1" s="51"/>
      <c r="C1" s="53" t="s">
        <v>3</v>
      </c>
      <c r="D1" s="53"/>
      <c r="E1" s="53"/>
      <c r="F1" s="53"/>
      <c r="G1" s="53"/>
      <c r="H1" s="53"/>
      <c r="I1" s="53"/>
      <c r="J1" s="53"/>
      <c r="K1" s="44" t="s">
        <v>4</v>
      </c>
      <c r="L1" s="44"/>
    </row>
    <row r="2" spans="1:16" ht="15" customHeight="1">
      <c r="A2" s="51"/>
      <c r="B2" s="51"/>
      <c r="C2" s="53"/>
      <c r="D2" s="53"/>
      <c r="E2" s="53"/>
      <c r="F2" s="53"/>
      <c r="G2" s="53"/>
      <c r="H2" s="53"/>
      <c r="I2" s="53"/>
      <c r="J2" s="53"/>
      <c r="K2" s="44"/>
      <c r="L2" s="44"/>
    </row>
    <row r="3" spans="1:16" ht="14.45" customHeight="1">
      <c r="A3" s="52" t="s">
        <v>0</v>
      </c>
      <c r="B3" s="52"/>
      <c r="C3" s="53"/>
      <c r="D3" s="53"/>
      <c r="E3" s="53"/>
      <c r="F3" s="53"/>
      <c r="G3" s="53"/>
      <c r="H3" s="53"/>
      <c r="I3" s="53"/>
      <c r="J3" s="53"/>
      <c r="K3" s="45" t="s">
        <v>1</v>
      </c>
      <c r="L3" s="46"/>
    </row>
    <row r="4" spans="1:16" ht="15" customHeight="1">
      <c r="A4" s="52"/>
      <c r="B4" s="52"/>
      <c r="C4" s="53"/>
      <c r="D4" s="53"/>
      <c r="E4" s="53"/>
      <c r="F4" s="53"/>
      <c r="G4" s="53"/>
      <c r="H4" s="53"/>
      <c r="I4" s="53"/>
      <c r="J4" s="53"/>
      <c r="K4" s="47">
        <v>43713</v>
      </c>
      <c r="L4" s="48"/>
    </row>
    <row r="5" spans="1:16" ht="15" customHeight="1">
      <c r="A5" s="52"/>
      <c r="B5" s="52"/>
      <c r="C5" s="53"/>
      <c r="D5" s="53"/>
      <c r="E5" s="53"/>
      <c r="F5" s="53"/>
      <c r="G5" s="53"/>
      <c r="H5" s="53"/>
      <c r="I5" s="53"/>
      <c r="J5" s="53"/>
      <c r="K5" s="49" t="s">
        <v>2</v>
      </c>
      <c r="L5" s="50"/>
    </row>
    <row r="6" spans="1:16" ht="15.75">
      <c r="B6" s="4"/>
      <c r="C6" s="12"/>
      <c r="D6" s="12"/>
      <c r="E6" s="5"/>
      <c r="F6" s="17"/>
      <c r="G6" s="17"/>
      <c r="H6" s="5"/>
      <c r="I6" s="6"/>
      <c r="J6" s="6"/>
    </row>
    <row r="7" spans="1:16" ht="36">
      <c r="A7" s="56" t="s">
        <v>116</v>
      </c>
      <c r="B7" s="56"/>
      <c r="C7" s="54">
        <v>43718</v>
      </c>
      <c r="D7" s="54"/>
      <c r="E7" s="5"/>
      <c r="F7" s="17"/>
      <c r="I7" s="11" t="s">
        <v>121</v>
      </c>
      <c r="J7" s="9" t="s">
        <v>122</v>
      </c>
    </row>
    <row r="8" spans="1:16" ht="54" customHeight="1">
      <c r="A8" s="56" t="s">
        <v>117</v>
      </c>
      <c r="B8" s="56"/>
      <c r="C8" s="55" t="s">
        <v>123</v>
      </c>
      <c r="D8" s="55"/>
      <c r="E8" s="5"/>
      <c r="F8" s="17"/>
      <c r="I8" s="11" t="s">
        <v>118</v>
      </c>
      <c r="J8" s="10"/>
    </row>
    <row r="9" spans="1:16" ht="15.75">
      <c r="A9" s="56" t="s">
        <v>119</v>
      </c>
      <c r="B9" s="56"/>
      <c r="C9" s="55" t="s">
        <v>120</v>
      </c>
      <c r="D9" s="55"/>
      <c r="E9" s="5"/>
      <c r="F9" s="17"/>
      <c r="G9" s="17"/>
      <c r="H9" s="5"/>
      <c r="I9" s="6"/>
      <c r="J9" s="6"/>
    </row>
    <row r="10" spans="1:16">
      <c r="L10" s="32"/>
      <c r="M10" s="22"/>
      <c r="N10" s="22"/>
      <c r="O10" s="22"/>
      <c r="P10" s="22"/>
    </row>
    <row r="11" spans="1:16" ht="25.9" customHeight="1">
      <c r="A11" s="25" t="s">
        <v>439</v>
      </c>
      <c r="B11" s="7" t="s">
        <v>5</v>
      </c>
      <c r="C11" s="13" t="s">
        <v>14</v>
      </c>
      <c r="D11" s="13" t="s">
        <v>440</v>
      </c>
      <c r="E11" s="7" t="s">
        <v>8</v>
      </c>
      <c r="F11" s="7" t="s">
        <v>24</v>
      </c>
      <c r="G11" s="7" t="s">
        <v>9</v>
      </c>
      <c r="H11" s="8" t="s">
        <v>10</v>
      </c>
      <c r="I11" s="7" t="s">
        <v>6</v>
      </c>
      <c r="J11" s="7" t="s">
        <v>7</v>
      </c>
      <c r="K11" s="13" t="s">
        <v>441</v>
      </c>
      <c r="L11" s="19" t="s">
        <v>448</v>
      </c>
    </row>
    <row r="12" spans="1:16" s="1" customFormat="1" ht="22.5">
      <c r="A12" s="27" t="s">
        <v>268</v>
      </c>
      <c r="B12" s="27" t="s">
        <v>13</v>
      </c>
      <c r="C12" s="27" t="s">
        <v>168</v>
      </c>
      <c r="D12" s="27" t="s">
        <v>290</v>
      </c>
      <c r="E12" s="27">
        <v>50</v>
      </c>
      <c r="F12" s="27" t="s">
        <v>25</v>
      </c>
      <c r="G12" s="27">
        <v>1.373</v>
      </c>
      <c r="H12" s="27">
        <f>E12*G12</f>
        <v>68.650000000000006</v>
      </c>
      <c r="I12" s="27" t="s">
        <v>23</v>
      </c>
      <c r="J12" s="27">
        <v>85369099</v>
      </c>
      <c r="K12" s="27" t="s">
        <v>106</v>
      </c>
      <c r="L12" s="21" t="s">
        <v>442</v>
      </c>
    </row>
    <row r="13" spans="1:16" s="2" customFormat="1" ht="22.5">
      <c r="A13" s="27" t="s">
        <v>269</v>
      </c>
      <c r="B13" s="27" t="s">
        <v>15</v>
      </c>
      <c r="C13" s="27" t="s">
        <v>169</v>
      </c>
      <c r="D13" s="27" t="s">
        <v>291</v>
      </c>
      <c r="E13" s="27">
        <v>100</v>
      </c>
      <c r="F13" s="27" t="s">
        <v>25</v>
      </c>
      <c r="G13" s="27">
        <v>7.375</v>
      </c>
      <c r="H13" s="27">
        <f t="shared" ref="H13:H75" si="0">E13*G13</f>
        <v>737.5</v>
      </c>
      <c r="I13" s="27" t="s">
        <v>125</v>
      </c>
      <c r="J13" s="27">
        <v>85423199</v>
      </c>
      <c r="K13" s="27" t="s">
        <v>106</v>
      </c>
      <c r="L13" s="21" t="s">
        <v>442</v>
      </c>
    </row>
    <row r="14" spans="1:16" s="2" customFormat="1" ht="22.5">
      <c r="A14" s="27" t="s">
        <v>270</v>
      </c>
      <c r="B14" s="27" t="s">
        <v>16</v>
      </c>
      <c r="C14" s="27" t="s">
        <v>170</v>
      </c>
      <c r="D14" s="27" t="s">
        <v>292</v>
      </c>
      <c r="E14" s="27">
        <v>500</v>
      </c>
      <c r="F14" s="27" t="s">
        <v>26</v>
      </c>
      <c r="G14" s="27">
        <v>3.6139999999999999E-2</v>
      </c>
      <c r="H14" s="27">
        <f t="shared" si="0"/>
        <v>18.07</v>
      </c>
      <c r="I14" s="27" t="s">
        <v>126</v>
      </c>
      <c r="J14" s="27">
        <v>85322499</v>
      </c>
      <c r="K14" s="27" t="s">
        <v>106</v>
      </c>
      <c r="L14" s="21" t="s">
        <v>442</v>
      </c>
    </row>
    <row r="15" spans="1:16" s="3" customFormat="1" ht="22.5">
      <c r="A15" s="27" t="s">
        <v>271</v>
      </c>
      <c r="B15" s="27" t="s">
        <v>17</v>
      </c>
      <c r="C15" s="27" t="s">
        <v>171</v>
      </c>
      <c r="D15" s="27" t="s">
        <v>293</v>
      </c>
      <c r="E15" s="27">
        <v>4000</v>
      </c>
      <c r="F15" s="27" t="s">
        <v>26</v>
      </c>
      <c r="G15" s="27">
        <v>5.0600000000000003E-3</v>
      </c>
      <c r="H15" s="27">
        <f t="shared" si="0"/>
        <v>20.240000000000002</v>
      </c>
      <c r="I15" s="27" t="s">
        <v>23</v>
      </c>
      <c r="J15" s="27">
        <v>85322499</v>
      </c>
      <c r="K15" s="27" t="s">
        <v>106</v>
      </c>
      <c r="L15" s="21" t="s">
        <v>442</v>
      </c>
    </row>
    <row r="16" spans="1:16" s="2" customFormat="1" ht="22.5">
      <c r="A16" s="27" t="s">
        <v>272</v>
      </c>
      <c r="B16" s="27" t="s">
        <v>27</v>
      </c>
      <c r="C16" s="27" t="s">
        <v>172</v>
      </c>
      <c r="D16" s="27" t="s">
        <v>294</v>
      </c>
      <c r="E16" s="27">
        <v>500</v>
      </c>
      <c r="F16" s="27" t="s">
        <v>26</v>
      </c>
      <c r="G16" s="27">
        <v>3.456E-2</v>
      </c>
      <c r="H16" s="27">
        <f t="shared" si="0"/>
        <v>17.28</v>
      </c>
      <c r="I16" s="27" t="s">
        <v>126</v>
      </c>
      <c r="J16" s="27">
        <v>85322499</v>
      </c>
      <c r="K16" s="27" t="s">
        <v>106</v>
      </c>
      <c r="L16" s="21" t="s">
        <v>442</v>
      </c>
    </row>
    <row r="17" spans="1:12" s="2" customFormat="1" ht="22.5">
      <c r="A17" s="27" t="s">
        <v>273</v>
      </c>
      <c r="B17" s="27" t="s">
        <v>28</v>
      </c>
      <c r="C17" s="27" t="s">
        <v>173</v>
      </c>
      <c r="D17" s="27" t="s">
        <v>295</v>
      </c>
      <c r="E17" s="27">
        <v>4000</v>
      </c>
      <c r="F17" s="27" t="s">
        <v>26</v>
      </c>
      <c r="G17" s="27">
        <v>5.0600000000000003E-3</v>
      </c>
      <c r="H17" s="27">
        <f t="shared" si="0"/>
        <v>20.240000000000002</v>
      </c>
      <c r="I17" s="27" t="s">
        <v>23</v>
      </c>
      <c r="J17" s="27">
        <v>85322499</v>
      </c>
      <c r="K17" s="27" t="s">
        <v>106</v>
      </c>
      <c r="L17" s="21" t="s">
        <v>442</v>
      </c>
    </row>
    <row r="18" spans="1:12" s="3" customFormat="1" ht="22.5">
      <c r="A18" s="27" t="s">
        <v>274</v>
      </c>
      <c r="B18" s="27" t="s">
        <v>18</v>
      </c>
      <c r="C18" s="27" t="s">
        <v>174</v>
      </c>
      <c r="D18" s="27" t="s">
        <v>296</v>
      </c>
      <c r="E18" s="27">
        <v>5000</v>
      </c>
      <c r="F18" s="27" t="s">
        <v>25</v>
      </c>
      <c r="G18" s="27">
        <v>2.3500000000000001E-3</v>
      </c>
      <c r="H18" s="27">
        <f t="shared" si="0"/>
        <v>11.75</v>
      </c>
      <c r="I18" s="27" t="s">
        <v>23</v>
      </c>
      <c r="J18" s="27">
        <v>85332101</v>
      </c>
      <c r="K18" s="27" t="s">
        <v>106</v>
      </c>
      <c r="L18" s="21" t="s">
        <v>442</v>
      </c>
    </row>
    <row r="19" spans="1:12" s="2" customFormat="1" ht="22.5">
      <c r="A19" s="27" t="s">
        <v>275</v>
      </c>
      <c r="B19" s="27" t="s">
        <v>19</v>
      </c>
      <c r="C19" s="27" t="s">
        <v>175</v>
      </c>
      <c r="D19" s="27" t="s">
        <v>297</v>
      </c>
      <c r="E19" s="27">
        <v>5000</v>
      </c>
      <c r="F19" s="27" t="s">
        <v>25</v>
      </c>
      <c r="G19" s="27">
        <v>2.8500000000000001E-3</v>
      </c>
      <c r="H19" s="27">
        <f t="shared" si="0"/>
        <v>14.25</v>
      </c>
      <c r="I19" s="27" t="s">
        <v>23</v>
      </c>
      <c r="J19" s="27">
        <v>85332101</v>
      </c>
      <c r="K19" s="27" t="s">
        <v>106</v>
      </c>
      <c r="L19" s="21" t="s">
        <v>442</v>
      </c>
    </row>
    <row r="20" spans="1:12" s="3" customFormat="1" ht="22.5">
      <c r="A20" s="27" t="s">
        <v>276</v>
      </c>
      <c r="B20" s="27" t="s">
        <v>20</v>
      </c>
      <c r="C20" s="27" t="s">
        <v>176</v>
      </c>
      <c r="D20" s="27" t="s">
        <v>298</v>
      </c>
      <c r="E20" s="27">
        <v>100</v>
      </c>
      <c r="F20" s="27" t="s">
        <v>25</v>
      </c>
      <c r="G20" s="27">
        <v>0.31719999999999998</v>
      </c>
      <c r="H20" s="27">
        <f t="shared" si="0"/>
        <v>31.72</v>
      </c>
      <c r="I20" s="27" t="s">
        <v>125</v>
      </c>
      <c r="J20" s="27">
        <v>85411099</v>
      </c>
      <c r="K20" s="27" t="s">
        <v>106</v>
      </c>
      <c r="L20" s="21" t="s">
        <v>442</v>
      </c>
    </row>
    <row r="21" spans="1:12" s="2" customFormat="1" ht="22.5">
      <c r="A21" s="27" t="s">
        <v>268</v>
      </c>
      <c r="B21" s="27" t="s">
        <v>21</v>
      </c>
      <c r="C21" s="27" t="s">
        <v>177</v>
      </c>
      <c r="D21" s="27" t="s">
        <v>299</v>
      </c>
      <c r="E21" s="27">
        <v>1000</v>
      </c>
      <c r="F21" s="27" t="s">
        <v>25</v>
      </c>
      <c r="G21" s="27">
        <v>2.5000000000000001E-3</v>
      </c>
      <c r="H21" s="27">
        <f t="shared" si="0"/>
        <v>2.5</v>
      </c>
      <c r="I21" s="27" t="s">
        <v>23</v>
      </c>
      <c r="J21" s="27">
        <v>85332101</v>
      </c>
      <c r="K21" s="27" t="s">
        <v>107</v>
      </c>
      <c r="L21" s="21" t="s">
        <v>443</v>
      </c>
    </row>
    <row r="22" spans="1:12" s="2" customFormat="1" ht="22.5">
      <c r="A22" s="27" t="s">
        <v>269</v>
      </c>
      <c r="B22" s="27" t="s">
        <v>22</v>
      </c>
      <c r="C22" s="27" t="s">
        <v>178</v>
      </c>
      <c r="D22" s="27" t="s">
        <v>300</v>
      </c>
      <c r="E22" s="27">
        <v>1000</v>
      </c>
      <c r="F22" s="27" t="s">
        <v>26</v>
      </c>
      <c r="G22" s="27">
        <v>7.9000000000000008E-3</v>
      </c>
      <c r="H22" s="27">
        <f t="shared" si="0"/>
        <v>7.9</v>
      </c>
      <c r="I22" s="27" t="s">
        <v>23</v>
      </c>
      <c r="J22" s="27">
        <v>85322499</v>
      </c>
      <c r="K22" s="27" t="s">
        <v>107</v>
      </c>
      <c r="L22" s="21" t="s">
        <v>443</v>
      </c>
    </row>
    <row r="23" spans="1:12" s="2" customFormat="1" ht="22.5">
      <c r="A23" s="27" t="s">
        <v>268</v>
      </c>
      <c r="B23" s="27" t="s">
        <v>11</v>
      </c>
      <c r="C23" s="27" t="s">
        <v>179</v>
      </c>
      <c r="D23" s="27" t="s">
        <v>301</v>
      </c>
      <c r="E23" s="27">
        <v>80</v>
      </c>
      <c r="F23" s="27" t="s">
        <v>25</v>
      </c>
      <c r="G23" s="27">
        <v>3.48</v>
      </c>
      <c r="H23" s="27">
        <f t="shared" si="0"/>
        <v>278.39999999999998</v>
      </c>
      <c r="I23" s="27"/>
      <c r="J23" s="27">
        <v>90138099</v>
      </c>
      <c r="K23" s="27" t="s">
        <v>108</v>
      </c>
      <c r="L23" s="18" t="s">
        <v>302</v>
      </c>
    </row>
    <row r="24" spans="1:12" s="3" customFormat="1" ht="33.75">
      <c r="A24" s="27" t="s">
        <v>268</v>
      </c>
      <c r="B24" s="27" t="s">
        <v>29</v>
      </c>
      <c r="C24" s="27" t="s">
        <v>180</v>
      </c>
      <c r="D24" s="27" t="s">
        <v>303</v>
      </c>
      <c r="E24" s="27">
        <v>120</v>
      </c>
      <c r="F24" s="27" t="s">
        <v>25</v>
      </c>
      <c r="G24" s="27">
        <v>0.25900000000000001</v>
      </c>
      <c r="H24" s="27">
        <f t="shared" si="0"/>
        <v>31.080000000000002</v>
      </c>
      <c r="I24" s="27" t="s">
        <v>125</v>
      </c>
      <c r="J24" s="27">
        <v>85411099</v>
      </c>
      <c r="K24" s="27" t="s">
        <v>109</v>
      </c>
      <c r="L24" s="18" t="s">
        <v>390</v>
      </c>
    </row>
    <row r="25" spans="1:12" s="3" customFormat="1" ht="33.75">
      <c r="A25" s="27" t="s">
        <v>269</v>
      </c>
      <c r="B25" s="27" t="s">
        <v>30</v>
      </c>
      <c r="C25" s="27" t="s">
        <v>181</v>
      </c>
      <c r="D25" s="27" t="s">
        <v>304</v>
      </c>
      <c r="E25" s="27">
        <v>35</v>
      </c>
      <c r="F25" s="27" t="s">
        <v>25</v>
      </c>
      <c r="G25" s="27">
        <v>0.98399999999999999</v>
      </c>
      <c r="H25" s="27">
        <f t="shared" si="0"/>
        <v>34.44</v>
      </c>
      <c r="I25" s="27" t="s">
        <v>127</v>
      </c>
      <c r="J25" s="27">
        <v>85366999</v>
      </c>
      <c r="K25" s="27" t="s">
        <v>109</v>
      </c>
      <c r="L25" s="18" t="s">
        <v>390</v>
      </c>
    </row>
    <row r="26" spans="1:12" s="2" customFormat="1" ht="33.75">
      <c r="A26" s="27" t="s">
        <v>270</v>
      </c>
      <c r="B26" s="27" t="s">
        <v>31</v>
      </c>
      <c r="C26" s="27" t="s">
        <v>182</v>
      </c>
      <c r="D26" s="27" t="s">
        <v>305</v>
      </c>
      <c r="E26" s="27">
        <v>100</v>
      </c>
      <c r="F26" s="27" t="s">
        <v>26</v>
      </c>
      <c r="G26" s="27">
        <v>0.128</v>
      </c>
      <c r="H26" s="27">
        <f t="shared" si="0"/>
        <v>12.8</v>
      </c>
      <c r="I26" s="27" t="s">
        <v>12</v>
      </c>
      <c r="J26" s="27">
        <v>85322499</v>
      </c>
      <c r="K26" s="27" t="s">
        <v>109</v>
      </c>
      <c r="L26" s="18" t="s">
        <v>390</v>
      </c>
    </row>
    <row r="27" spans="1:12" s="2" customFormat="1" ht="33.75">
      <c r="A27" s="27" t="s">
        <v>271</v>
      </c>
      <c r="B27" s="27" t="s">
        <v>32</v>
      </c>
      <c r="C27" s="27" t="s">
        <v>183</v>
      </c>
      <c r="D27" s="27" t="s">
        <v>306</v>
      </c>
      <c r="E27" s="27">
        <v>100</v>
      </c>
      <c r="F27" s="27" t="s">
        <v>25</v>
      </c>
      <c r="G27" s="27">
        <v>1.39</v>
      </c>
      <c r="H27" s="27">
        <f t="shared" si="0"/>
        <v>139</v>
      </c>
      <c r="I27" s="27" t="s">
        <v>128</v>
      </c>
      <c r="J27" s="27">
        <v>85423999</v>
      </c>
      <c r="K27" s="27" t="s">
        <v>109</v>
      </c>
      <c r="L27" s="18" t="s">
        <v>390</v>
      </c>
    </row>
    <row r="28" spans="1:12" ht="34.5">
      <c r="A28" s="27" t="s">
        <v>272</v>
      </c>
      <c r="B28" s="27" t="s">
        <v>33</v>
      </c>
      <c r="C28" s="27" t="s">
        <v>184</v>
      </c>
      <c r="D28" s="27" t="s">
        <v>194</v>
      </c>
      <c r="E28" s="27">
        <v>65</v>
      </c>
      <c r="F28" s="27" t="s">
        <v>25</v>
      </c>
      <c r="G28" s="27">
        <v>4.04</v>
      </c>
      <c r="H28" s="27">
        <f t="shared" si="0"/>
        <v>262.60000000000002</v>
      </c>
      <c r="I28" s="27" t="s">
        <v>23</v>
      </c>
      <c r="J28" s="20">
        <v>85044014</v>
      </c>
      <c r="K28" s="27" t="s">
        <v>109</v>
      </c>
      <c r="L28" s="18" t="s">
        <v>390</v>
      </c>
    </row>
    <row r="29" spans="1:12" ht="34.5">
      <c r="A29" s="27" t="s">
        <v>273</v>
      </c>
      <c r="B29" s="27" t="s">
        <v>34</v>
      </c>
      <c r="C29" s="27" t="s">
        <v>185</v>
      </c>
      <c r="D29" s="27" t="s">
        <v>307</v>
      </c>
      <c r="E29" s="27">
        <v>100</v>
      </c>
      <c r="F29" s="27" t="s">
        <v>25</v>
      </c>
      <c r="G29" s="27">
        <v>0.245</v>
      </c>
      <c r="H29" s="27">
        <f t="shared" si="0"/>
        <v>24.5</v>
      </c>
      <c r="I29" s="27" t="s">
        <v>129</v>
      </c>
      <c r="J29" s="27">
        <v>85411099</v>
      </c>
      <c r="K29" s="27" t="s">
        <v>109</v>
      </c>
      <c r="L29" s="18" t="s">
        <v>390</v>
      </c>
    </row>
    <row r="30" spans="1:12" ht="34.5">
      <c r="A30" s="27" t="s">
        <v>274</v>
      </c>
      <c r="B30" s="27" t="s">
        <v>35</v>
      </c>
      <c r="C30" s="27" t="s">
        <v>186</v>
      </c>
      <c r="D30" s="27" t="s">
        <v>308</v>
      </c>
      <c r="E30" s="27">
        <v>30</v>
      </c>
      <c r="F30" s="27" t="s">
        <v>36</v>
      </c>
      <c r="G30" s="27">
        <v>1.61</v>
      </c>
      <c r="H30" s="27">
        <f t="shared" si="0"/>
        <v>48.300000000000004</v>
      </c>
      <c r="I30" s="27" t="s">
        <v>12</v>
      </c>
      <c r="J30" s="27">
        <v>39231001</v>
      </c>
      <c r="K30" s="27" t="s">
        <v>109</v>
      </c>
      <c r="L30" s="18" t="s">
        <v>390</v>
      </c>
    </row>
    <row r="31" spans="1:12" ht="34.5">
      <c r="A31" s="27" t="s">
        <v>275</v>
      </c>
      <c r="B31" s="27" t="s">
        <v>37</v>
      </c>
      <c r="C31" s="27" t="s">
        <v>187</v>
      </c>
      <c r="D31" s="27" t="s">
        <v>309</v>
      </c>
      <c r="E31" s="27">
        <v>10</v>
      </c>
      <c r="F31" s="27" t="s">
        <v>25</v>
      </c>
      <c r="G31" s="27">
        <v>0.42899999999999999</v>
      </c>
      <c r="H31" s="27">
        <f t="shared" si="0"/>
        <v>4.29</v>
      </c>
      <c r="I31" s="27" t="s">
        <v>23</v>
      </c>
      <c r="J31" s="27">
        <v>85411099</v>
      </c>
      <c r="K31" s="27" t="s">
        <v>109</v>
      </c>
      <c r="L31" s="18" t="s">
        <v>390</v>
      </c>
    </row>
    <row r="32" spans="1:12" ht="34.5">
      <c r="A32" s="27" t="s">
        <v>276</v>
      </c>
      <c r="B32" s="27" t="s">
        <v>38</v>
      </c>
      <c r="C32" s="27" t="s">
        <v>188</v>
      </c>
      <c r="D32" s="27" t="s">
        <v>310</v>
      </c>
      <c r="E32" s="27">
        <v>100</v>
      </c>
      <c r="F32" s="27" t="s">
        <v>25</v>
      </c>
      <c r="G32" s="27">
        <v>3.1E-2</v>
      </c>
      <c r="H32" s="27">
        <f t="shared" si="0"/>
        <v>3.1</v>
      </c>
      <c r="I32" s="27" t="s">
        <v>126</v>
      </c>
      <c r="J32" s="27">
        <v>85045002</v>
      </c>
      <c r="K32" s="27" t="s">
        <v>109</v>
      </c>
      <c r="L32" s="18" t="s">
        <v>390</v>
      </c>
    </row>
    <row r="33" spans="1:12" s="16" customFormat="1" ht="33.75">
      <c r="A33" s="27" t="s">
        <v>277</v>
      </c>
      <c r="B33" s="27" t="s">
        <v>39</v>
      </c>
      <c r="C33" s="27" t="s">
        <v>189</v>
      </c>
      <c r="D33" s="27" t="s">
        <v>311</v>
      </c>
      <c r="E33" s="27">
        <v>100</v>
      </c>
      <c r="F33" s="27" t="s">
        <v>25</v>
      </c>
      <c r="G33" s="27">
        <v>0.318</v>
      </c>
      <c r="H33" s="27">
        <f t="shared" si="0"/>
        <v>31.8</v>
      </c>
      <c r="I33" s="27" t="s">
        <v>130</v>
      </c>
      <c r="J33" s="27">
        <v>85423999</v>
      </c>
      <c r="K33" s="27" t="s">
        <v>109</v>
      </c>
      <c r="L33" s="18" t="s">
        <v>390</v>
      </c>
    </row>
    <row r="34" spans="1:12" ht="34.5">
      <c r="A34" s="27" t="s">
        <v>278</v>
      </c>
      <c r="B34" s="27" t="s">
        <v>40</v>
      </c>
      <c r="C34" s="27" t="s">
        <v>190</v>
      </c>
      <c r="D34" s="27" t="s">
        <v>312</v>
      </c>
      <c r="E34" s="27">
        <v>8</v>
      </c>
      <c r="F34" s="27" t="s">
        <v>36</v>
      </c>
      <c r="G34" s="27">
        <v>1.76</v>
      </c>
      <c r="H34" s="27">
        <f t="shared" si="0"/>
        <v>14.08</v>
      </c>
      <c r="I34" s="27" t="s">
        <v>129</v>
      </c>
      <c r="J34" s="27">
        <v>85045002</v>
      </c>
      <c r="K34" s="27" t="s">
        <v>109</v>
      </c>
      <c r="L34" s="18" t="s">
        <v>390</v>
      </c>
    </row>
    <row r="35" spans="1:12" ht="34.5">
      <c r="A35" s="27" t="s">
        <v>279</v>
      </c>
      <c r="B35" s="27" t="s">
        <v>41</v>
      </c>
      <c r="C35" s="27" t="s">
        <v>191</v>
      </c>
      <c r="D35" s="27" t="s">
        <v>313</v>
      </c>
      <c r="E35" s="27">
        <v>350</v>
      </c>
      <c r="F35" s="27" t="s">
        <v>25</v>
      </c>
      <c r="G35" s="27">
        <v>0.11799999999999999</v>
      </c>
      <c r="H35" s="27">
        <f t="shared" si="0"/>
        <v>41.3</v>
      </c>
      <c r="I35" s="27" t="s">
        <v>23</v>
      </c>
      <c r="J35" s="27">
        <v>85411099</v>
      </c>
      <c r="K35" s="27" t="s">
        <v>109</v>
      </c>
      <c r="L35" s="18" t="s">
        <v>390</v>
      </c>
    </row>
    <row r="36" spans="1:12" s="16" customFormat="1" ht="33.75">
      <c r="A36" s="27" t="s">
        <v>280</v>
      </c>
      <c r="B36" s="27" t="s">
        <v>42</v>
      </c>
      <c r="C36" s="27" t="s">
        <v>192</v>
      </c>
      <c r="D36" s="27" t="s">
        <v>314</v>
      </c>
      <c r="E36" s="27">
        <v>350</v>
      </c>
      <c r="F36" s="27" t="s">
        <v>25</v>
      </c>
      <c r="G36" s="27">
        <v>0.156</v>
      </c>
      <c r="H36" s="27">
        <f t="shared" si="0"/>
        <v>54.6</v>
      </c>
      <c r="I36" s="27" t="s">
        <v>23</v>
      </c>
      <c r="J36" s="27">
        <v>85412101</v>
      </c>
      <c r="K36" s="27" t="s">
        <v>109</v>
      </c>
      <c r="L36" s="18" t="s">
        <v>390</v>
      </c>
    </row>
    <row r="37" spans="1:12" ht="34.5">
      <c r="A37" s="27" t="s">
        <v>281</v>
      </c>
      <c r="B37" s="27" t="s">
        <v>43</v>
      </c>
      <c r="C37" s="27" t="s">
        <v>193</v>
      </c>
      <c r="D37" s="27" t="s">
        <v>315</v>
      </c>
      <c r="E37" s="27">
        <v>113</v>
      </c>
      <c r="F37" s="27" t="s">
        <v>25</v>
      </c>
      <c r="G37" s="27">
        <v>1.66</v>
      </c>
      <c r="H37" s="27">
        <f t="shared" si="0"/>
        <v>187.57999999999998</v>
      </c>
      <c r="I37" s="27" t="s">
        <v>129</v>
      </c>
      <c r="J37" s="27">
        <v>85045002</v>
      </c>
      <c r="K37" s="27" t="s">
        <v>109</v>
      </c>
      <c r="L37" s="18" t="s">
        <v>390</v>
      </c>
    </row>
    <row r="38" spans="1:12" ht="34.5">
      <c r="A38" s="27" t="s">
        <v>282</v>
      </c>
      <c r="B38" s="27" t="s">
        <v>44</v>
      </c>
      <c r="C38" s="27" t="s">
        <v>194</v>
      </c>
      <c r="D38" s="27" t="s">
        <v>316</v>
      </c>
      <c r="E38" s="27">
        <v>100</v>
      </c>
      <c r="F38" s="27" t="s">
        <v>26</v>
      </c>
      <c r="G38" s="27">
        <v>7.36</v>
      </c>
      <c r="H38" s="27">
        <f t="shared" si="0"/>
        <v>736</v>
      </c>
      <c r="I38" s="27" t="s">
        <v>125</v>
      </c>
      <c r="J38" s="27">
        <v>85291007</v>
      </c>
      <c r="K38" s="27" t="s">
        <v>109</v>
      </c>
      <c r="L38" s="18" t="s">
        <v>390</v>
      </c>
    </row>
    <row r="39" spans="1:12" ht="34.5">
      <c r="A39" s="27" t="s">
        <v>283</v>
      </c>
      <c r="B39" s="27" t="s">
        <v>45</v>
      </c>
      <c r="C39" s="27" t="s">
        <v>195</v>
      </c>
      <c r="D39" s="27" t="s">
        <v>317</v>
      </c>
      <c r="E39" s="27">
        <v>3</v>
      </c>
      <c r="F39" s="27" t="s">
        <v>26</v>
      </c>
      <c r="G39" s="27">
        <v>14.31</v>
      </c>
      <c r="H39" s="27">
        <f t="shared" si="0"/>
        <v>42.93</v>
      </c>
      <c r="I39" s="27" t="s">
        <v>131</v>
      </c>
      <c r="J39" s="27">
        <v>85369099</v>
      </c>
      <c r="K39" s="27" t="s">
        <v>109</v>
      </c>
      <c r="L39" s="18" t="s">
        <v>390</v>
      </c>
    </row>
    <row r="40" spans="1:12" ht="22.5">
      <c r="A40" s="27" t="s">
        <v>268</v>
      </c>
      <c r="B40" s="27" t="s">
        <v>46</v>
      </c>
      <c r="C40" s="27" t="s">
        <v>196</v>
      </c>
      <c r="D40" s="27" t="s">
        <v>318</v>
      </c>
      <c r="E40" s="27">
        <v>5</v>
      </c>
      <c r="F40" s="27" t="s">
        <v>25</v>
      </c>
      <c r="G40" s="27">
        <v>0.57999999999999996</v>
      </c>
      <c r="H40" s="27">
        <f t="shared" si="0"/>
        <v>2.9</v>
      </c>
      <c r="I40" s="27" t="s">
        <v>23</v>
      </c>
      <c r="J40" s="27">
        <v>85369099</v>
      </c>
      <c r="K40" s="27" t="s">
        <v>110</v>
      </c>
      <c r="L40" s="21" t="s">
        <v>443</v>
      </c>
    </row>
    <row r="41" spans="1:12" ht="22.5">
      <c r="A41" s="27" t="s">
        <v>269</v>
      </c>
      <c r="B41" s="27" t="s">
        <v>47</v>
      </c>
      <c r="C41" s="27" t="s">
        <v>197</v>
      </c>
      <c r="D41" s="27" t="s">
        <v>319</v>
      </c>
      <c r="E41" s="27">
        <v>8</v>
      </c>
      <c r="F41" s="27" t="s">
        <v>25</v>
      </c>
      <c r="G41" s="27">
        <v>2.0588000000000002</v>
      </c>
      <c r="H41" s="27">
        <f t="shared" si="0"/>
        <v>16.470400000000001</v>
      </c>
      <c r="I41" s="27" t="s">
        <v>23</v>
      </c>
      <c r="J41" s="20">
        <v>85319099</v>
      </c>
      <c r="K41" s="27" t="s">
        <v>110</v>
      </c>
      <c r="L41" s="21" t="s">
        <v>443</v>
      </c>
    </row>
    <row r="42" spans="1:12" ht="22.5">
      <c r="A42" s="27" t="s">
        <v>270</v>
      </c>
      <c r="B42" s="27" t="s">
        <v>48</v>
      </c>
      <c r="C42" s="27" t="s">
        <v>198</v>
      </c>
      <c r="D42" s="27" t="s">
        <v>320</v>
      </c>
      <c r="E42" s="27">
        <v>50</v>
      </c>
      <c r="F42" s="27" t="s">
        <v>25</v>
      </c>
      <c r="G42" s="27">
        <v>1.9014</v>
      </c>
      <c r="H42" s="27">
        <f t="shared" si="0"/>
        <v>95.07</v>
      </c>
      <c r="I42" s="27" t="s">
        <v>23</v>
      </c>
      <c r="J42" s="27">
        <v>85365001</v>
      </c>
      <c r="K42" s="27" t="s">
        <v>110</v>
      </c>
      <c r="L42" s="21" t="s">
        <v>443</v>
      </c>
    </row>
    <row r="43" spans="1:12" ht="22.5">
      <c r="A43" s="27" t="s">
        <v>272</v>
      </c>
      <c r="B43" s="27" t="s">
        <v>49</v>
      </c>
      <c r="C43" s="27" t="s">
        <v>199</v>
      </c>
      <c r="D43" s="27" t="s">
        <v>321</v>
      </c>
      <c r="E43" s="27">
        <v>8</v>
      </c>
      <c r="F43" s="27" t="s">
        <v>25</v>
      </c>
      <c r="G43" s="27">
        <v>5.0875000000000004</v>
      </c>
      <c r="H43" s="27">
        <f t="shared" si="0"/>
        <v>40.700000000000003</v>
      </c>
      <c r="I43" s="27" t="s">
        <v>130</v>
      </c>
      <c r="J43" s="27">
        <v>85423999</v>
      </c>
      <c r="K43" s="27" t="s">
        <v>110</v>
      </c>
      <c r="L43" s="21" t="s">
        <v>443</v>
      </c>
    </row>
    <row r="44" spans="1:12" ht="22.5">
      <c r="A44" s="27" t="s">
        <v>273</v>
      </c>
      <c r="B44" s="27" t="s">
        <v>50</v>
      </c>
      <c r="C44" s="27" t="s">
        <v>200</v>
      </c>
      <c r="D44" s="27" t="s">
        <v>322</v>
      </c>
      <c r="E44" s="27">
        <v>45</v>
      </c>
      <c r="F44" s="27" t="s">
        <v>25</v>
      </c>
      <c r="G44" s="27">
        <v>3.9294699999999998</v>
      </c>
      <c r="H44" s="27">
        <f t="shared" si="0"/>
        <v>176.82614999999998</v>
      </c>
      <c r="I44" s="27" t="s">
        <v>23</v>
      </c>
      <c r="J44" s="27">
        <v>85364999</v>
      </c>
      <c r="K44" s="27" t="s">
        <v>110</v>
      </c>
      <c r="L44" s="21" t="s">
        <v>443</v>
      </c>
    </row>
    <row r="45" spans="1:12" ht="22.5">
      <c r="A45" s="27" t="s">
        <v>274</v>
      </c>
      <c r="B45" s="27" t="s">
        <v>51</v>
      </c>
      <c r="C45" s="27" t="s">
        <v>201</v>
      </c>
      <c r="D45" s="27" t="s">
        <v>323</v>
      </c>
      <c r="E45" s="27">
        <v>72</v>
      </c>
      <c r="F45" s="27" t="s">
        <v>25</v>
      </c>
      <c r="G45" s="27">
        <v>0.45169999999999999</v>
      </c>
      <c r="H45" s="27">
        <f t="shared" si="0"/>
        <v>32.522399999999998</v>
      </c>
      <c r="I45" s="27" t="s">
        <v>132</v>
      </c>
      <c r="J45" s="27">
        <v>85423999</v>
      </c>
      <c r="K45" s="27" t="s">
        <v>110</v>
      </c>
      <c r="L45" s="21" t="s">
        <v>443</v>
      </c>
    </row>
    <row r="46" spans="1:12" ht="22.5">
      <c r="A46" s="27" t="s">
        <v>268</v>
      </c>
      <c r="B46" s="27" t="s">
        <v>52</v>
      </c>
      <c r="C46" s="27" t="s">
        <v>202</v>
      </c>
      <c r="D46" s="27" t="s">
        <v>324</v>
      </c>
      <c r="E46" s="27">
        <v>138</v>
      </c>
      <c r="F46" s="27" t="s">
        <v>25</v>
      </c>
      <c r="G46" s="27">
        <v>0.31</v>
      </c>
      <c r="H46" s="27">
        <f t="shared" si="0"/>
        <v>42.78</v>
      </c>
      <c r="I46" s="27" t="s">
        <v>23</v>
      </c>
      <c r="J46" s="33">
        <v>85366999</v>
      </c>
      <c r="K46" s="27" t="s">
        <v>111</v>
      </c>
      <c r="L46" s="21" t="s">
        <v>444</v>
      </c>
    </row>
    <row r="47" spans="1:12">
      <c r="A47" s="27" t="s">
        <v>269</v>
      </c>
      <c r="B47" s="27" t="s">
        <v>53</v>
      </c>
      <c r="C47" s="27" t="s">
        <v>203</v>
      </c>
      <c r="D47" s="27" t="s">
        <v>325</v>
      </c>
      <c r="E47" s="27">
        <v>75</v>
      </c>
      <c r="F47" s="27" t="s">
        <v>25</v>
      </c>
      <c r="G47" s="27">
        <v>0.5</v>
      </c>
      <c r="H47" s="27">
        <f t="shared" si="0"/>
        <v>37.5</v>
      </c>
      <c r="I47" s="33" t="s">
        <v>133</v>
      </c>
      <c r="J47" s="33">
        <v>85366999</v>
      </c>
      <c r="K47" s="27" t="s">
        <v>111</v>
      </c>
      <c r="L47" s="21" t="s">
        <v>444</v>
      </c>
    </row>
    <row r="48" spans="1:12" ht="22.5">
      <c r="A48" s="27" t="s">
        <v>270</v>
      </c>
      <c r="B48" s="27" t="s">
        <v>54</v>
      </c>
      <c r="C48" s="27" t="s">
        <v>204</v>
      </c>
      <c r="D48" s="27" t="s">
        <v>326</v>
      </c>
      <c r="E48" s="27">
        <v>90</v>
      </c>
      <c r="F48" s="27" t="s">
        <v>25</v>
      </c>
      <c r="G48" s="27">
        <v>0.39</v>
      </c>
      <c r="H48" s="27">
        <f t="shared" si="0"/>
        <v>35.1</v>
      </c>
      <c r="I48" s="33" t="s">
        <v>134</v>
      </c>
      <c r="J48" s="33">
        <v>85366999</v>
      </c>
      <c r="K48" s="27" t="s">
        <v>111</v>
      </c>
      <c r="L48" s="21" t="s">
        <v>444</v>
      </c>
    </row>
    <row r="49" spans="1:12" ht="22.5">
      <c r="A49" s="27" t="s">
        <v>271</v>
      </c>
      <c r="B49" s="27" t="s">
        <v>55</v>
      </c>
      <c r="C49" s="27" t="s">
        <v>205</v>
      </c>
      <c r="D49" s="27" t="s">
        <v>327</v>
      </c>
      <c r="E49" s="27">
        <v>96</v>
      </c>
      <c r="F49" s="27" t="s">
        <v>25</v>
      </c>
      <c r="G49" s="27">
        <v>0.37</v>
      </c>
      <c r="H49" s="27">
        <f t="shared" si="0"/>
        <v>35.519999999999996</v>
      </c>
      <c r="I49" s="33" t="s">
        <v>133</v>
      </c>
      <c r="J49" s="33">
        <v>85366999</v>
      </c>
      <c r="K49" s="27" t="s">
        <v>111</v>
      </c>
      <c r="L49" s="21" t="s">
        <v>444</v>
      </c>
    </row>
    <row r="50" spans="1:12" ht="22.5">
      <c r="A50" s="27" t="s">
        <v>272</v>
      </c>
      <c r="B50" s="27" t="s">
        <v>56</v>
      </c>
      <c r="C50" s="27" t="s">
        <v>206</v>
      </c>
      <c r="D50" s="27" t="s">
        <v>328</v>
      </c>
      <c r="E50" s="27">
        <v>8</v>
      </c>
      <c r="F50" s="27" t="s">
        <v>25</v>
      </c>
      <c r="G50" s="27">
        <v>0.21</v>
      </c>
      <c r="H50" s="27">
        <f t="shared" si="0"/>
        <v>1.68</v>
      </c>
      <c r="I50" s="33" t="s">
        <v>133</v>
      </c>
      <c r="J50" s="33">
        <v>85366999</v>
      </c>
      <c r="K50" s="27" t="s">
        <v>111</v>
      </c>
      <c r="L50" s="21" t="s">
        <v>444</v>
      </c>
    </row>
    <row r="51" spans="1:12" ht="22.5">
      <c r="A51" s="27" t="s">
        <v>273</v>
      </c>
      <c r="B51" s="27" t="s">
        <v>57</v>
      </c>
      <c r="C51" s="27" t="s">
        <v>207</v>
      </c>
      <c r="D51" s="27" t="s">
        <v>329</v>
      </c>
      <c r="E51" s="27">
        <v>84</v>
      </c>
      <c r="F51" s="27" t="s">
        <v>25</v>
      </c>
      <c r="G51" s="27">
        <v>0.24</v>
      </c>
      <c r="H51" s="27">
        <f t="shared" si="0"/>
        <v>20.16</v>
      </c>
      <c r="I51" s="33" t="s">
        <v>134</v>
      </c>
      <c r="J51" s="33">
        <v>85366999</v>
      </c>
      <c r="K51" s="27" t="s">
        <v>111</v>
      </c>
      <c r="L51" s="21" t="s">
        <v>444</v>
      </c>
    </row>
    <row r="52" spans="1:12" ht="22.5">
      <c r="A52" s="27" t="s">
        <v>274</v>
      </c>
      <c r="B52" s="27" t="s">
        <v>58</v>
      </c>
      <c r="C52" s="27" t="s">
        <v>208</v>
      </c>
      <c r="D52" s="27" t="s">
        <v>330</v>
      </c>
      <c r="E52" s="27">
        <v>8</v>
      </c>
      <c r="F52" s="27" t="s">
        <v>25</v>
      </c>
      <c r="G52" s="27">
        <v>0.34</v>
      </c>
      <c r="H52" s="27">
        <f t="shared" si="0"/>
        <v>2.72</v>
      </c>
      <c r="I52" s="33" t="s">
        <v>133</v>
      </c>
      <c r="J52" s="33">
        <v>85366999</v>
      </c>
      <c r="K52" s="27" t="s">
        <v>111</v>
      </c>
      <c r="L52" s="21" t="s">
        <v>444</v>
      </c>
    </row>
    <row r="53" spans="1:12" ht="22.5">
      <c r="A53" s="27" t="s">
        <v>275</v>
      </c>
      <c r="B53" s="27" t="s">
        <v>59</v>
      </c>
      <c r="C53" s="27" t="s">
        <v>209</v>
      </c>
      <c r="D53" s="27" t="s">
        <v>331</v>
      </c>
      <c r="E53" s="27">
        <v>100</v>
      </c>
      <c r="F53" s="27" t="s">
        <v>25</v>
      </c>
      <c r="G53" s="27">
        <v>1.2E-2</v>
      </c>
      <c r="H53" s="27">
        <f t="shared" si="0"/>
        <v>1.2</v>
      </c>
      <c r="I53" s="33" t="s">
        <v>134</v>
      </c>
      <c r="J53" s="33">
        <v>85045002</v>
      </c>
      <c r="K53" s="27" t="s">
        <v>111</v>
      </c>
      <c r="L53" s="21" t="s">
        <v>444</v>
      </c>
    </row>
    <row r="54" spans="1:12" ht="22.5">
      <c r="A54" s="27" t="s">
        <v>276</v>
      </c>
      <c r="B54" s="27" t="s">
        <v>60</v>
      </c>
      <c r="C54" s="27" t="s">
        <v>210</v>
      </c>
      <c r="D54" s="27" t="s">
        <v>332</v>
      </c>
      <c r="E54" s="27">
        <v>100</v>
      </c>
      <c r="F54" s="27" t="s">
        <v>25</v>
      </c>
      <c r="G54" s="27">
        <v>0.08</v>
      </c>
      <c r="H54" s="27">
        <f t="shared" si="0"/>
        <v>8</v>
      </c>
      <c r="I54" s="33" t="s">
        <v>135</v>
      </c>
      <c r="J54" s="33">
        <v>85045002</v>
      </c>
      <c r="K54" s="27" t="s">
        <v>111</v>
      </c>
      <c r="L54" s="21" t="s">
        <v>444</v>
      </c>
    </row>
    <row r="55" spans="1:12" ht="22.5">
      <c r="A55" s="27" t="s">
        <v>277</v>
      </c>
      <c r="B55" s="27" t="s">
        <v>61</v>
      </c>
      <c r="C55" s="27" t="s">
        <v>211</v>
      </c>
      <c r="D55" s="27" t="s">
        <v>333</v>
      </c>
      <c r="E55" s="27">
        <v>100</v>
      </c>
      <c r="F55" s="27" t="s">
        <v>25</v>
      </c>
      <c r="G55" s="27">
        <v>8.3000000000000004E-2</v>
      </c>
      <c r="H55" s="27">
        <f t="shared" si="0"/>
        <v>8.3000000000000007</v>
      </c>
      <c r="I55" s="33" t="s">
        <v>135</v>
      </c>
      <c r="J55" s="33">
        <v>85045002</v>
      </c>
      <c r="K55" s="27" t="s">
        <v>111</v>
      </c>
      <c r="L55" s="21" t="s">
        <v>444</v>
      </c>
    </row>
    <row r="56" spans="1:12" ht="22.5">
      <c r="A56" s="27" t="s">
        <v>278</v>
      </c>
      <c r="B56" s="27" t="s">
        <v>62</v>
      </c>
      <c r="C56" s="27" t="s">
        <v>212</v>
      </c>
      <c r="D56" s="27" t="s">
        <v>334</v>
      </c>
      <c r="E56" s="27">
        <v>68</v>
      </c>
      <c r="F56" s="27" t="s">
        <v>25</v>
      </c>
      <c r="G56" s="27">
        <v>7.0000000000000007E-2</v>
      </c>
      <c r="H56" s="27">
        <f t="shared" si="0"/>
        <v>4.7600000000000007</v>
      </c>
      <c r="I56" s="33" t="s">
        <v>134</v>
      </c>
      <c r="J56" s="33">
        <v>854140</v>
      </c>
      <c r="K56" s="27" t="s">
        <v>111</v>
      </c>
      <c r="L56" s="21" t="s">
        <v>444</v>
      </c>
    </row>
    <row r="57" spans="1:12" ht="22.5">
      <c r="A57" s="27" t="s">
        <v>279</v>
      </c>
      <c r="B57" s="27" t="s">
        <v>63</v>
      </c>
      <c r="C57" s="27" t="s">
        <v>213</v>
      </c>
      <c r="D57" s="27" t="s">
        <v>335</v>
      </c>
      <c r="E57" s="27">
        <v>24</v>
      </c>
      <c r="F57" s="27" t="s">
        <v>25</v>
      </c>
      <c r="G57" s="27">
        <v>2.1000000000000001E-2</v>
      </c>
      <c r="H57" s="27">
        <f t="shared" si="0"/>
        <v>0.504</v>
      </c>
      <c r="I57" s="33" t="s">
        <v>134</v>
      </c>
      <c r="J57" s="33">
        <v>85045002</v>
      </c>
      <c r="K57" s="27" t="s">
        <v>111</v>
      </c>
      <c r="L57" s="21" t="s">
        <v>444</v>
      </c>
    </row>
    <row r="58" spans="1:12" ht="22.5">
      <c r="A58" s="27" t="s">
        <v>280</v>
      </c>
      <c r="B58" s="27" t="s">
        <v>64</v>
      </c>
      <c r="C58" s="27" t="s">
        <v>214</v>
      </c>
      <c r="D58" s="27" t="s">
        <v>336</v>
      </c>
      <c r="E58" s="27">
        <v>10</v>
      </c>
      <c r="F58" s="27" t="s">
        <v>25</v>
      </c>
      <c r="G58" s="27">
        <v>0.2</v>
      </c>
      <c r="H58" s="27">
        <f t="shared" si="0"/>
        <v>2</v>
      </c>
      <c r="I58" s="33" t="s">
        <v>133</v>
      </c>
      <c r="J58" s="33">
        <v>85366999</v>
      </c>
      <c r="K58" s="27" t="s">
        <v>111</v>
      </c>
      <c r="L58" s="21" t="s">
        <v>444</v>
      </c>
    </row>
    <row r="59" spans="1:12" ht="22.5">
      <c r="A59" s="27" t="s">
        <v>281</v>
      </c>
      <c r="B59" s="27" t="s">
        <v>65</v>
      </c>
      <c r="C59" s="27" t="s">
        <v>215</v>
      </c>
      <c r="D59" s="27" t="s">
        <v>337</v>
      </c>
      <c r="E59" s="27">
        <v>10</v>
      </c>
      <c r="F59" s="27" t="s">
        <v>36</v>
      </c>
      <c r="G59" s="27">
        <v>0.05</v>
      </c>
      <c r="H59" s="27">
        <f t="shared" si="0"/>
        <v>0.5</v>
      </c>
      <c r="I59" s="33" t="s">
        <v>133</v>
      </c>
      <c r="J59" s="33">
        <v>854720</v>
      </c>
      <c r="K59" s="27" t="s">
        <v>111</v>
      </c>
      <c r="L59" s="21" t="s">
        <v>444</v>
      </c>
    </row>
    <row r="60" spans="1:12" ht="22.5">
      <c r="A60" s="27" t="s">
        <v>282</v>
      </c>
      <c r="B60" s="27" t="s">
        <v>66</v>
      </c>
      <c r="C60" s="27" t="s">
        <v>216</v>
      </c>
      <c r="D60" s="27" t="s">
        <v>338</v>
      </c>
      <c r="E60" s="27">
        <v>100</v>
      </c>
      <c r="F60" s="27" t="s">
        <v>36</v>
      </c>
      <c r="G60" s="27">
        <v>0.03</v>
      </c>
      <c r="H60" s="27">
        <f t="shared" si="0"/>
        <v>3</v>
      </c>
      <c r="I60" s="33" t="s">
        <v>133</v>
      </c>
      <c r="J60" s="33">
        <v>85369099</v>
      </c>
      <c r="K60" s="27" t="s">
        <v>111</v>
      </c>
      <c r="L60" s="21" t="s">
        <v>444</v>
      </c>
    </row>
    <row r="61" spans="1:12" ht="22.5">
      <c r="A61" s="27" t="s">
        <v>283</v>
      </c>
      <c r="B61" s="27" t="s">
        <v>67</v>
      </c>
      <c r="C61" s="27" t="s">
        <v>217</v>
      </c>
      <c r="D61" s="27" t="s">
        <v>339</v>
      </c>
      <c r="E61" s="27">
        <v>8</v>
      </c>
      <c r="F61" s="27" t="s">
        <v>25</v>
      </c>
      <c r="G61" s="27">
        <v>0.41</v>
      </c>
      <c r="H61" s="27">
        <f t="shared" si="0"/>
        <v>3.28</v>
      </c>
      <c r="I61" s="33" t="s">
        <v>134</v>
      </c>
      <c r="J61" s="33">
        <v>85366999</v>
      </c>
      <c r="K61" s="27" t="s">
        <v>111</v>
      </c>
      <c r="L61" s="21" t="s">
        <v>444</v>
      </c>
    </row>
    <row r="62" spans="1:12" ht="22.5">
      <c r="A62" s="27" t="s">
        <v>284</v>
      </c>
      <c r="B62" s="27" t="s">
        <v>68</v>
      </c>
      <c r="C62" s="27" t="s">
        <v>218</v>
      </c>
      <c r="D62" s="27" t="s">
        <v>340</v>
      </c>
      <c r="E62" s="27">
        <v>100</v>
      </c>
      <c r="F62" s="27" t="s">
        <v>36</v>
      </c>
      <c r="G62" s="27">
        <v>0.34</v>
      </c>
      <c r="H62" s="27">
        <f t="shared" si="0"/>
        <v>34</v>
      </c>
      <c r="I62" s="33" t="s">
        <v>133</v>
      </c>
      <c r="J62" s="33">
        <v>854720</v>
      </c>
      <c r="K62" s="27" t="s">
        <v>111</v>
      </c>
      <c r="L62" s="21" t="s">
        <v>444</v>
      </c>
    </row>
    <row r="63" spans="1:12" ht="22.5">
      <c r="A63" s="27" t="s">
        <v>285</v>
      </c>
      <c r="B63" s="27" t="s">
        <v>69</v>
      </c>
      <c r="C63" s="27" t="s">
        <v>219</v>
      </c>
      <c r="D63" s="27" t="s">
        <v>341</v>
      </c>
      <c r="E63" s="27">
        <v>600</v>
      </c>
      <c r="F63" s="27" t="s">
        <v>36</v>
      </c>
      <c r="G63" s="27">
        <v>0.28000000000000003</v>
      </c>
      <c r="H63" s="27">
        <f t="shared" si="0"/>
        <v>168.00000000000003</v>
      </c>
      <c r="I63" s="33" t="s">
        <v>133</v>
      </c>
      <c r="J63" s="33">
        <v>854442</v>
      </c>
      <c r="K63" s="27" t="s">
        <v>111</v>
      </c>
      <c r="L63" s="21" t="s">
        <v>444</v>
      </c>
    </row>
    <row r="64" spans="1:12" ht="22.5">
      <c r="A64" s="27" t="s">
        <v>286</v>
      </c>
      <c r="B64" s="27" t="s">
        <v>70</v>
      </c>
      <c r="C64" s="27" t="s">
        <v>220</v>
      </c>
      <c r="D64" s="27" t="s">
        <v>342</v>
      </c>
      <c r="E64" s="27">
        <v>100</v>
      </c>
      <c r="F64" s="27" t="s">
        <v>25</v>
      </c>
      <c r="G64" s="27">
        <v>0.95</v>
      </c>
      <c r="H64" s="27">
        <f t="shared" si="0"/>
        <v>95</v>
      </c>
      <c r="I64" s="33" t="s">
        <v>134</v>
      </c>
      <c r="J64" s="33">
        <v>85366999</v>
      </c>
      <c r="K64" s="27" t="s">
        <v>111</v>
      </c>
      <c r="L64" s="21" t="s">
        <v>444</v>
      </c>
    </row>
    <row r="65" spans="1:12" ht="22.5">
      <c r="A65" s="27" t="s">
        <v>287</v>
      </c>
      <c r="B65" s="27" t="s">
        <v>137</v>
      </c>
      <c r="C65" s="33" t="s">
        <v>221</v>
      </c>
      <c r="D65" s="27" t="s">
        <v>343</v>
      </c>
      <c r="E65" s="27">
        <v>5</v>
      </c>
      <c r="F65" s="27" t="s">
        <v>25</v>
      </c>
      <c r="G65" s="27">
        <v>0.16</v>
      </c>
      <c r="H65" s="27">
        <f t="shared" si="0"/>
        <v>0.8</v>
      </c>
      <c r="I65" s="33" t="s">
        <v>134</v>
      </c>
      <c r="J65" s="33">
        <v>85366999</v>
      </c>
      <c r="K65" s="27" t="s">
        <v>111</v>
      </c>
      <c r="L65" s="21" t="s">
        <v>444</v>
      </c>
    </row>
    <row r="66" spans="1:12" ht="22.5">
      <c r="A66" s="27" t="s">
        <v>288</v>
      </c>
      <c r="B66" s="27" t="s">
        <v>71</v>
      </c>
      <c r="C66" s="27" t="s">
        <v>222</v>
      </c>
      <c r="D66" s="39" t="s">
        <v>344</v>
      </c>
      <c r="E66" s="27">
        <v>5</v>
      </c>
      <c r="F66" s="27" t="s">
        <v>25</v>
      </c>
      <c r="G66" s="27">
        <v>7.0000000000000007E-2</v>
      </c>
      <c r="H66" s="27">
        <f t="shared" si="0"/>
        <v>0.35000000000000003</v>
      </c>
      <c r="I66" s="33" t="s">
        <v>133</v>
      </c>
      <c r="J66" s="33">
        <v>854720</v>
      </c>
      <c r="K66" s="27" t="s">
        <v>111</v>
      </c>
      <c r="L66" s="21" t="s">
        <v>444</v>
      </c>
    </row>
    <row r="67" spans="1:12" ht="22.5">
      <c r="A67" s="27" t="s">
        <v>289</v>
      </c>
      <c r="B67" s="27" t="s">
        <v>72</v>
      </c>
      <c r="C67" s="27" t="s">
        <v>223</v>
      </c>
      <c r="D67" s="27" t="s">
        <v>345</v>
      </c>
      <c r="E67" s="27">
        <v>20</v>
      </c>
      <c r="F67" s="27" t="s">
        <v>26</v>
      </c>
      <c r="G67" s="27">
        <v>0.13500000000000001</v>
      </c>
      <c r="H67" s="27">
        <f t="shared" si="0"/>
        <v>2.7</v>
      </c>
      <c r="I67" s="33" t="s">
        <v>133</v>
      </c>
      <c r="J67" s="33">
        <v>854442</v>
      </c>
      <c r="K67" s="27" t="s">
        <v>111</v>
      </c>
      <c r="L67" s="21" t="s">
        <v>444</v>
      </c>
    </row>
    <row r="68" spans="1:12" ht="22.5">
      <c r="A68" s="27" t="s">
        <v>268</v>
      </c>
      <c r="B68" s="27" t="s">
        <v>73</v>
      </c>
      <c r="C68" s="27" t="s">
        <v>224</v>
      </c>
      <c r="D68" s="27" t="s">
        <v>346</v>
      </c>
      <c r="E68" s="27">
        <v>100</v>
      </c>
      <c r="F68" s="27" t="s">
        <v>25</v>
      </c>
      <c r="G68" s="27">
        <v>6.9699999999999998E-2</v>
      </c>
      <c r="H68" s="27">
        <f t="shared" si="0"/>
        <v>6.97</v>
      </c>
      <c r="I68" s="27" t="s">
        <v>130</v>
      </c>
      <c r="J68" s="27">
        <v>85369099</v>
      </c>
      <c r="K68" s="27" t="s">
        <v>112</v>
      </c>
      <c r="L68" s="21" t="s">
        <v>443</v>
      </c>
    </row>
    <row r="69" spans="1:12" ht="22.5">
      <c r="A69" s="27" t="s">
        <v>268</v>
      </c>
      <c r="B69" s="27" t="s">
        <v>74</v>
      </c>
      <c r="C69" s="27" t="s">
        <v>225</v>
      </c>
      <c r="D69" s="27" t="s">
        <v>347</v>
      </c>
      <c r="E69" s="27">
        <v>61</v>
      </c>
      <c r="F69" s="27" t="s">
        <v>25</v>
      </c>
      <c r="G69" s="27">
        <v>0.37640000000000001</v>
      </c>
      <c r="H69" s="27">
        <f t="shared" si="0"/>
        <v>22.9604</v>
      </c>
      <c r="I69" s="27" t="s">
        <v>23</v>
      </c>
      <c r="J69" s="27">
        <v>85369099</v>
      </c>
      <c r="K69" s="27" t="s">
        <v>113</v>
      </c>
      <c r="L69" s="21" t="s">
        <v>443</v>
      </c>
    </row>
    <row r="70" spans="1:12" ht="22.5">
      <c r="A70" s="27" t="s">
        <v>269</v>
      </c>
      <c r="B70" s="27" t="s">
        <v>75</v>
      </c>
      <c r="C70" s="27" t="s">
        <v>226</v>
      </c>
      <c r="D70" s="27" t="s">
        <v>348</v>
      </c>
      <c r="E70" s="27">
        <v>20</v>
      </c>
      <c r="F70" s="27" t="s">
        <v>25</v>
      </c>
      <c r="G70" s="27">
        <v>26.636500000000002</v>
      </c>
      <c r="H70" s="27">
        <f t="shared" si="0"/>
        <v>532.73</v>
      </c>
      <c r="I70" s="27" t="s">
        <v>132</v>
      </c>
      <c r="J70" s="27">
        <v>85176299</v>
      </c>
      <c r="K70" s="27" t="s">
        <v>113</v>
      </c>
      <c r="L70" s="21" t="s">
        <v>443</v>
      </c>
    </row>
    <row r="71" spans="1:12" ht="22.5">
      <c r="A71" s="27" t="s">
        <v>270</v>
      </c>
      <c r="B71" s="27" t="s">
        <v>76</v>
      </c>
      <c r="C71" s="27" t="s">
        <v>227</v>
      </c>
      <c r="D71" s="27" t="s">
        <v>349</v>
      </c>
      <c r="E71" s="27">
        <v>8</v>
      </c>
      <c r="F71" s="27" t="s">
        <v>25</v>
      </c>
      <c r="G71" s="27">
        <v>4.4974999999999996</v>
      </c>
      <c r="H71" s="27">
        <f t="shared" si="0"/>
        <v>35.979999999999997</v>
      </c>
      <c r="I71" s="27" t="s">
        <v>130</v>
      </c>
      <c r="J71" s="27">
        <v>85423999</v>
      </c>
      <c r="K71" s="27" t="s">
        <v>113</v>
      </c>
      <c r="L71" s="21" t="s">
        <v>443</v>
      </c>
    </row>
    <row r="72" spans="1:12" s="16" customFormat="1" ht="22.5">
      <c r="A72" s="27" t="s">
        <v>271</v>
      </c>
      <c r="B72" s="27" t="s">
        <v>77</v>
      </c>
      <c r="C72" s="27" t="s">
        <v>228</v>
      </c>
      <c r="D72" s="27" t="s">
        <v>350</v>
      </c>
      <c r="E72" s="27">
        <v>1000</v>
      </c>
      <c r="F72" s="27" t="s">
        <v>25</v>
      </c>
      <c r="G72" s="27">
        <v>2.5000000000000001E-3</v>
      </c>
      <c r="H72" s="27">
        <f t="shared" si="0"/>
        <v>2.5</v>
      </c>
      <c r="I72" s="27" t="s">
        <v>23</v>
      </c>
      <c r="J72" s="27">
        <v>85332101</v>
      </c>
      <c r="K72" s="27" t="s">
        <v>113</v>
      </c>
      <c r="L72" s="21" t="s">
        <v>443</v>
      </c>
    </row>
    <row r="73" spans="1:12" ht="22.5">
      <c r="A73" s="27" t="s">
        <v>272</v>
      </c>
      <c r="B73" s="27" t="s">
        <v>78</v>
      </c>
      <c r="C73" s="27" t="s">
        <v>229</v>
      </c>
      <c r="D73" s="27" t="s">
        <v>351</v>
      </c>
      <c r="E73" s="27">
        <v>5</v>
      </c>
      <c r="F73" s="27" t="s">
        <v>25</v>
      </c>
      <c r="G73" s="27">
        <v>0.46200000000000002</v>
      </c>
      <c r="H73" s="27">
        <f t="shared" si="0"/>
        <v>2.31</v>
      </c>
      <c r="I73" s="27" t="s">
        <v>23</v>
      </c>
      <c r="J73" s="27">
        <v>85369099</v>
      </c>
      <c r="K73" s="27" t="s">
        <v>113</v>
      </c>
      <c r="L73" s="21" t="s">
        <v>443</v>
      </c>
    </row>
    <row r="74" spans="1:12" ht="22.5">
      <c r="A74" s="27" t="s">
        <v>273</v>
      </c>
      <c r="B74" s="27" t="s">
        <v>79</v>
      </c>
      <c r="C74" s="27" t="s">
        <v>230</v>
      </c>
      <c r="D74" s="27" t="s">
        <v>352</v>
      </c>
      <c r="E74" s="27">
        <v>100</v>
      </c>
      <c r="F74" s="27" t="s">
        <v>25</v>
      </c>
      <c r="G74" s="27">
        <v>4.58E-2</v>
      </c>
      <c r="H74" s="27">
        <f t="shared" si="0"/>
        <v>4.58</v>
      </c>
      <c r="I74" s="27" t="s">
        <v>23</v>
      </c>
      <c r="J74" s="27">
        <v>85369099</v>
      </c>
      <c r="K74" s="27" t="s">
        <v>113</v>
      </c>
      <c r="L74" s="21" t="s">
        <v>443</v>
      </c>
    </row>
    <row r="75" spans="1:12" ht="22.5">
      <c r="A75" s="27" t="s">
        <v>274</v>
      </c>
      <c r="B75" s="27" t="s">
        <v>80</v>
      </c>
      <c r="C75" s="27" t="s">
        <v>231</v>
      </c>
      <c r="D75" s="27" t="s">
        <v>353</v>
      </c>
      <c r="E75" s="27">
        <v>100</v>
      </c>
      <c r="F75" s="27" t="s">
        <v>25</v>
      </c>
      <c r="G75" s="27">
        <v>0.16489999999999999</v>
      </c>
      <c r="H75" s="27">
        <f t="shared" si="0"/>
        <v>16.489999999999998</v>
      </c>
      <c r="I75" s="27" t="s">
        <v>23</v>
      </c>
      <c r="J75" s="27">
        <v>85369099</v>
      </c>
      <c r="K75" s="27" t="s">
        <v>113</v>
      </c>
      <c r="L75" s="21" t="s">
        <v>443</v>
      </c>
    </row>
    <row r="76" spans="1:12" ht="22.5">
      <c r="A76" s="27" t="s">
        <v>275</v>
      </c>
      <c r="B76" s="27" t="s">
        <v>81</v>
      </c>
      <c r="C76" s="27" t="s">
        <v>232</v>
      </c>
      <c r="D76" s="27" t="s">
        <v>354</v>
      </c>
      <c r="E76" s="27">
        <v>1000</v>
      </c>
      <c r="F76" s="27" t="s">
        <v>25</v>
      </c>
      <c r="G76" s="27">
        <v>4.4999999999999997E-3</v>
      </c>
      <c r="H76" s="27">
        <f t="shared" ref="H76:H139" si="1">E76*G76</f>
        <v>4.5</v>
      </c>
      <c r="I76" s="27" t="s">
        <v>126</v>
      </c>
      <c r="J76" s="27"/>
      <c r="K76" s="27" t="s">
        <v>113</v>
      </c>
      <c r="L76" s="21" t="s">
        <v>443</v>
      </c>
    </row>
    <row r="77" spans="1:12" ht="22.5">
      <c r="A77" s="27" t="s">
        <v>276</v>
      </c>
      <c r="B77" s="27" t="s">
        <v>82</v>
      </c>
      <c r="C77" s="27" t="s">
        <v>233</v>
      </c>
      <c r="D77" s="27" t="s">
        <v>355</v>
      </c>
      <c r="E77" s="27">
        <v>5000</v>
      </c>
      <c r="F77" s="27" t="s">
        <v>25</v>
      </c>
      <c r="G77" s="27">
        <v>2E-3</v>
      </c>
      <c r="H77" s="27">
        <f t="shared" si="1"/>
        <v>10</v>
      </c>
      <c r="I77" s="27" t="s">
        <v>23</v>
      </c>
      <c r="J77" s="27">
        <v>85332101</v>
      </c>
      <c r="K77" s="27" t="s">
        <v>113</v>
      </c>
      <c r="L77" s="21" t="s">
        <v>443</v>
      </c>
    </row>
    <row r="78" spans="1:12" ht="22.5">
      <c r="A78" s="27" t="s">
        <v>277</v>
      </c>
      <c r="B78" s="27" t="s">
        <v>83</v>
      </c>
      <c r="C78" s="27" t="s">
        <v>234</v>
      </c>
      <c r="D78" s="27" t="s">
        <v>356</v>
      </c>
      <c r="E78" s="27">
        <v>1000</v>
      </c>
      <c r="F78" s="27" t="s">
        <v>25</v>
      </c>
      <c r="G78" s="27">
        <v>3.0000000000000001E-3</v>
      </c>
      <c r="H78" s="27">
        <f t="shared" si="1"/>
        <v>3</v>
      </c>
      <c r="I78" s="27" t="s">
        <v>125</v>
      </c>
      <c r="J78" s="27">
        <v>85332101</v>
      </c>
      <c r="K78" s="27" t="s">
        <v>113</v>
      </c>
      <c r="L78" s="21" t="s">
        <v>443</v>
      </c>
    </row>
    <row r="79" spans="1:12" ht="22.5">
      <c r="A79" s="27" t="s">
        <v>278</v>
      </c>
      <c r="B79" s="27" t="s">
        <v>84</v>
      </c>
      <c r="C79" s="27" t="s">
        <v>235</v>
      </c>
      <c r="D79" s="27" t="s">
        <v>357</v>
      </c>
      <c r="E79" s="27">
        <v>5000</v>
      </c>
      <c r="F79" s="27" t="s">
        <v>25</v>
      </c>
      <c r="G79" s="27">
        <v>1.6999999999999999E-3</v>
      </c>
      <c r="H79" s="27">
        <f t="shared" si="1"/>
        <v>8.5</v>
      </c>
      <c r="I79" s="27" t="s">
        <v>23</v>
      </c>
      <c r="J79" s="27">
        <v>85332101</v>
      </c>
      <c r="K79" s="27" t="s">
        <v>113</v>
      </c>
      <c r="L79" s="21" t="s">
        <v>443</v>
      </c>
    </row>
    <row r="80" spans="1:12" ht="34.5">
      <c r="A80" s="27" t="s">
        <v>268</v>
      </c>
      <c r="B80" s="27" t="s">
        <v>85</v>
      </c>
      <c r="C80" s="27" t="s">
        <v>236</v>
      </c>
      <c r="D80" s="27" t="s">
        <v>358</v>
      </c>
      <c r="E80" s="27">
        <v>30</v>
      </c>
      <c r="F80" s="27" t="s">
        <v>25</v>
      </c>
      <c r="G80" s="27">
        <v>5.85</v>
      </c>
      <c r="H80" s="27">
        <f t="shared" si="1"/>
        <v>175.5</v>
      </c>
      <c r="I80" s="27" t="s">
        <v>136</v>
      </c>
      <c r="J80" s="40">
        <v>85065001</v>
      </c>
      <c r="K80" s="27" t="s">
        <v>114</v>
      </c>
      <c r="L80" s="18" t="s">
        <v>445</v>
      </c>
    </row>
    <row r="81" spans="1:12" ht="22.5">
      <c r="A81" s="27" t="s">
        <v>268</v>
      </c>
      <c r="B81" s="27" t="s">
        <v>86</v>
      </c>
      <c r="C81" s="27" t="s">
        <v>237</v>
      </c>
      <c r="D81" s="27" t="s">
        <v>359</v>
      </c>
      <c r="E81" s="27">
        <v>8</v>
      </c>
      <c r="F81" s="27" t="s">
        <v>25</v>
      </c>
      <c r="G81" s="27">
        <v>2.3763000000000001</v>
      </c>
      <c r="H81" s="27">
        <f t="shared" si="1"/>
        <v>19.010400000000001</v>
      </c>
      <c r="I81" s="27" t="s">
        <v>23</v>
      </c>
      <c r="J81" s="27">
        <v>85416001</v>
      </c>
      <c r="K81" s="27" t="s">
        <v>115</v>
      </c>
      <c r="L81" s="21" t="s">
        <v>443</v>
      </c>
    </row>
    <row r="82" spans="1:12" ht="22.5">
      <c r="A82" s="27" t="s">
        <v>269</v>
      </c>
      <c r="B82" s="27" t="s">
        <v>87</v>
      </c>
      <c r="C82" s="27" t="s">
        <v>238</v>
      </c>
      <c r="D82" s="27" t="s">
        <v>360</v>
      </c>
      <c r="E82" s="27">
        <v>5</v>
      </c>
      <c r="F82" s="27" t="s">
        <v>26</v>
      </c>
      <c r="G82" s="27">
        <v>0.23599999999999999</v>
      </c>
      <c r="H82" s="27">
        <f t="shared" si="1"/>
        <v>1.18</v>
      </c>
      <c r="I82" s="27" t="s">
        <v>23</v>
      </c>
      <c r="J82" s="27">
        <v>85416001</v>
      </c>
      <c r="K82" s="27" t="s">
        <v>115</v>
      </c>
      <c r="L82" s="21" t="s">
        <v>443</v>
      </c>
    </row>
    <row r="83" spans="1:12" ht="22.5">
      <c r="A83" s="27" t="s">
        <v>270</v>
      </c>
      <c r="B83" s="27" t="s">
        <v>88</v>
      </c>
      <c r="C83" s="27" t="s">
        <v>239</v>
      </c>
      <c r="D83" s="27" t="s">
        <v>361</v>
      </c>
      <c r="E83" s="27">
        <v>8</v>
      </c>
      <c r="F83" s="27" t="s">
        <v>25</v>
      </c>
      <c r="G83" s="27">
        <v>1.9362999999999999</v>
      </c>
      <c r="H83" s="27">
        <f t="shared" si="1"/>
        <v>15.490399999999999</v>
      </c>
      <c r="I83" s="27" t="s">
        <v>132</v>
      </c>
      <c r="J83" s="27">
        <v>85423999</v>
      </c>
      <c r="K83" s="27" t="s">
        <v>115</v>
      </c>
      <c r="L83" s="21" t="s">
        <v>443</v>
      </c>
    </row>
    <row r="84" spans="1:12" ht="22.5">
      <c r="A84" s="27" t="s">
        <v>271</v>
      </c>
      <c r="B84" s="27" t="s">
        <v>89</v>
      </c>
      <c r="C84" s="27" t="s">
        <v>240</v>
      </c>
      <c r="D84" s="27" t="s">
        <v>362</v>
      </c>
      <c r="E84" s="27">
        <v>100</v>
      </c>
      <c r="F84" s="27" t="s">
        <v>25</v>
      </c>
      <c r="G84" s="27">
        <v>0.29620000000000002</v>
      </c>
      <c r="H84" s="27">
        <f t="shared" si="1"/>
        <v>29.62</v>
      </c>
      <c r="I84" s="27" t="s">
        <v>125</v>
      </c>
      <c r="J84" s="27">
        <v>854110</v>
      </c>
      <c r="K84" s="27" t="s">
        <v>115</v>
      </c>
      <c r="L84" s="21" t="s">
        <v>443</v>
      </c>
    </row>
    <row r="85" spans="1:12" ht="22.5">
      <c r="A85" s="27" t="s">
        <v>272</v>
      </c>
      <c r="B85" s="27" t="s">
        <v>90</v>
      </c>
      <c r="C85" s="27" t="s">
        <v>241</v>
      </c>
      <c r="D85" s="27" t="s">
        <v>363</v>
      </c>
      <c r="E85" s="27">
        <v>8</v>
      </c>
      <c r="F85" s="27" t="s">
        <v>25</v>
      </c>
      <c r="G85" s="27">
        <v>5.6550000000000002</v>
      </c>
      <c r="H85" s="27">
        <f t="shared" si="1"/>
        <v>45.24</v>
      </c>
      <c r="I85" s="27" t="s">
        <v>125</v>
      </c>
      <c r="J85" s="27">
        <v>85423999</v>
      </c>
      <c r="K85" s="27" t="s">
        <v>115</v>
      </c>
      <c r="L85" s="21" t="s">
        <v>443</v>
      </c>
    </row>
    <row r="86" spans="1:12" ht="22.5">
      <c r="A86" s="27" t="s">
        <v>273</v>
      </c>
      <c r="B86" s="27" t="s">
        <v>91</v>
      </c>
      <c r="C86" s="27" t="s">
        <v>242</v>
      </c>
      <c r="D86" s="27" t="s">
        <v>364</v>
      </c>
      <c r="E86" s="27">
        <v>105</v>
      </c>
      <c r="F86" s="27" t="s">
        <v>25</v>
      </c>
      <c r="G86" s="27">
        <v>3.7730999999999999</v>
      </c>
      <c r="H86" s="27">
        <f t="shared" si="1"/>
        <v>396.1755</v>
      </c>
      <c r="I86" s="27" t="s">
        <v>125</v>
      </c>
      <c r="J86" s="27">
        <v>85423999</v>
      </c>
      <c r="K86" s="27" t="s">
        <v>115</v>
      </c>
      <c r="L86" s="21" t="s">
        <v>443</v>
      </c>
    </row>
    <row r="87" spans="1:12" ht="22.5">
      <c r="A87" s="27" t="s">
        <v>274</v>
      </c>
      <c r="B87" s="27" t="s">
        <v>92</v>
      </c>
      <c r="C87" s="27" t="s">
        <v>243</v>
      </c>
      <c r="D87" s="27" t="s">
        <v>365</v>
      </c>
      <c r="E87" s="27">
        <v>150</v>
      </c>
      <c r="F87" s="27" t="s">
        <v>26</v>
      </c>
      <c r="G87" s="27">
        <v>7.4800000000000005E-2</v>
      </c>
      <c r="H87" s="27">
        <f t="shared" si="1"/>
        <v>11.22</v>
      </c>
      <c r="I87" s="27" t="s">
        <v>126</v>
      </c>
      <c r="J87" s="27"/>
      <c r="K87" s="27" t="s">
        <v>115</v>
      </c>
      <c r="L87" s="21" t="s">
        <v>443</v>
      </c>
    </row>
    <row r="88" spans="1:12" ht="22.5">
      <c r="A88" s="27" t="s">
        <v>275</v>
      </c>
      <c r="B88" s="27" t="s">
        <v>93</v>
      </c>
      <c r="C88" s="27" t="s">
        <v>244</v>
      </c>
      <c r="D88" s="27" t="s">
        <v>366</v>
      </c>
      <c r="E88" s="27">
        <v>110</v>
      </c>
      <c r="F88" s="27" t="s">
        <v>25</v>
      </c>
      <c r="G88" s="27">
        <v>4.5350000000000001</v>
      </c>
      <c r="H88" s="27">
        <f t="shared" si="1"/>
        <v>498.85</v>
      </c>
      <c r="I88" s="27" t="s">
        <v>130</v>
      </c>
      <c r="J88" s="27">
        <v>85423999</v>
      </c>
      <c r="K88" s="27" t="s">
        <v>115</v>
      </c>
      <c r="L88" s="21" t="s">
        <v>443</v>
      </c>
    </row>
    <row r="89" spans="1:12" ht="22.5">
      <c r="A89" s="27" t="s">
        <v>276</v>
      </c>
      <c r="B89" s="27" t="s">
        <v>94</v>
      </c>
      <c r="C89" s="27" t="s">
        <v>245</v>
      </c>
      <c r="D89" s="27" t="s">
        <v>367</v>
      </c>
      <c r="E89" s="27">
        <v>80</v>
      </c>
      <c r="F89" s="27" t="s">
        <v>25</v>
      </c>
      <c r="G89" s="27">
        <v>0.13739999999999999</v>
      </c>
      <c r="H89" s="27">
        <f t="shared" si="1"/>
        <v>10.991999999999999</v>
      </c>
      <c r="I89" s="27" t="s">
        <v>23</v>
      </c>
      <c r="J89" s="27">
        <v>854110</v>
      </c>
      <c r="K89" s="27" t="s">
        <v>115</v>
      </c>
      <c r="L89" s="21" t="s">
        <v>443</v>
      </c>
    </row>
    <row r="90" spans="1:12" ht="22.5">
      <c r="A90" s="27" t="s">
        <v>277</v>
      </c>
      <c r="B90" s="27" t="s">
        <v>95</v>
      </c>
      <c r="C90" s="27" t="s">
        <v>246</v>
      </c>
      <c r="D90" s="27" t="s">
        <v>368</v>
      </c>
      <c r="E90" s="27">
        <v>8</v>
      </c>
      <c r="F90" s="27" t="s">
        <v>25</v>
      </c>
      <c r="G90" s="27">
        <v>0.32750000000000001</v>
      </c>
      <c r="H90" s="27">
        <f t="shared" si="1"/>
        <v>2.62</v>
      </c>
      <c r="I90" s="27" t="s">
        <v>130</v>
      </c>
      <c r="J90" s="27"/>
      <c r="K90" s="27" t="s">
        <v>115</v>
      </c>
      <c r="L90" s="21" t="s">
        <v>443</v>
      </c>
    </row>
    <row r="91" spans="1:12">
      <c r="A91" s="27" t="s">
        <v>278</v>
      </c>
      <c r="B91" s="27" t="s">
        <v>96</v>
      </c>
      <c r="C91" s="27" t="s">
        <v>247</v>
      </c>
      <c r="D91" s="27" t="s">
        <v>369</v>
      </c>
      <c r="E91" s="27">
        <v>84</v>
      </c>
      <c r="F91" s="27" t="s">
        <v>25</v>
      </c>
      <c r="G91" s="27">
        <v>0.15179999999999999</v>
      </c>
      <c r="H91" s="27">
        <f t="shared" si="1"/>
        <v>12.751199999999999</v>
      </c>
      <c r="I91" s="27" t="s">
        <v>130</v>
      </c>
      <c r="J91" s="27"/>
      <c r="K91" s="27" t="s">
        <v>115</v>
      </c>
      <c r="L91" s="21" t="s">
        <v>443</v>
      </c>
    </row>
    <row r="92" spans="1:12" ht="33.75">
      <c r="A92" s="27" t="s">
        <v>279</v>
      </c>
      <c r="B92" s="27" t="s">
        <v>97</v>
      </c>
      <c r="C92" s="27" t="s">
        <v>248</v>
      </c>
      <c r="D92" s="27" t="s">
        <v>370</v>
      </c>
      <c r="E92" s="27">
        <v>100</v>
      </c>
      <c r="F92" s="27" t="s">
        <v>25</v>
      </c>
      <c r="G92" s="27">
        <v>2.4510000000000001</v>
      </c>
      <c r="H92" s="27">
        <f t="shared" si="1"/>
        <v>245.1</v>
      </c>
      <c r="I92" s="27" t="s">
        <v>23</v>
      </c>
      <c r="J92" s="27"/>
      <c r="K92" s="27" t="s">
        <v>115</v>
      </c>
      <c r="L92" s="21" t="s">
        <v>443</v>
      </c>
    </row>
    <row r="93" spans="1:12" ht="22.5">
      <c r="A93" s="27" t="s">
        <v>280</v>
      </c>
      <c r="B93" s="27" t="s">
        <v>98</v>
      </c>
      <c r="C93" s="27" t="s">
        <v>249</v>
      </c>
      <c r="D93" s="27" t="s">
        <v>371</v>
      </c>
      <c r="E93" s="27">
        <v>350</v>
      </c>
      <c r="F93" s="27" t="s">
        <v>26</v>
      </c>
      <c r="G93" s="27">
        <v>0.26019999999999999</v>
      </c>
      <c r="H93" s="27">
        <f t="shared" si="1"/>
        <v>91.07</v>
      </c>
      <c r="I93" s="27" t="s">
        <v>23</v>
      </c>
      <c r="J93" s="27"/>
      <c r="K93" s="27" t="s">
        <v>115</v>
      </c>
      <c r="L93" s="21" t="s">
        <v>443</v>
      </c>
    </row>
    <row r="94" spans="1:12">
      <c r="A94" s="27" t="s">
        <v>281</v>
      </c>
      <c r="B94" s="27" t="s">
        <v>99</v>
      </c>
      <c r="C94" s="27" t="s">
        <v>250</v>
      </c>
      <c r="D94" s="27" t="s">
        <v>372</v>
      </c>
      <c r="E94" s="27">
        <v>8</v>
      </c>
      <c r="F94" s="27" t="s">
        <v>25</v>
      </c>
      <c r="G94" s="27">
        <v>0.18</v>
      </c>
      <c r="H94" s="27">
        <f t="shared" si="1"/>
        <v>1.44</v>
      </c>
      <c r="I94" s="27" t="s">
        <v>130</v>
      </c>
      <c r="J94" s="27">
        <v>854110</v>
      </c>
      <c r="K94" s="27" t="s">
        <v>115</v>
      </c>
      <c r="L94" s="21" t="s">
        <v>443</v>
      </c>
    </row>
    <row r="95" spans="1:12" ht="22.5">
      <c r="A95" s="27" t="s">
        <v>282</v>
      </c>
      <c r="B95" s="27" t="s">
        <v>100</v>
      </c>
      <c r="C95" s="27" t="s">
        <v>251</v>
      </c>
      <c r="D95" s="27" t="s">
        <v>373</v>
      </c>
      <c r="E95" s="27">
        <v>8</v>
      </c>
      <c r="F95" s="27" t="s">
        <v>25</v>
      </c>
      <c r="G95" s="27">
        <v>0.68500000000000005</v>
      </c>
      <c r="H95" s="27">
        <f t="shared" si="1"/>
        <v>5.48</v>
      </c>
      <c r="I95" s="27" t="s">
        <v>23</v>
      </c>
      <c r="J95" s="27"/>
      <c r="K95" s="27" t="s">
        <v>115</v>
      </c>
      <c r="L95" s="21" t="s">
        <v>443</v>
      </c>
    </row>
    <row r="96" spans="1:12" ht="22.5">
      <c r="A96" s="27" t="s">
        <v>283</v>
      </c>
      <c r="B96" s="27" t="s">
        <v>101</v>
      </c>
      <c r="C96" s="27" t="s">
        <v>252</v>
      </c>
      <c r="D96" s="27" t="s">
        <v>374</v>
      </c>
      <c r="E96" s="27">
        <v>105</v>
      </c>
      <c r="F96" s="27" t="s">
        <v>25</v>
      </c>
      <c r="G96" s="27">
        <v>0.84670000000000001</v>
      </c>
      <c r="H96" s="27">
        <f t="shared" si="1"/>
        <v>88.903499999999994</v>
      </c>
      <c r="I96" s="27" t="s">
        <v>130</v>
      </c>
      <c r="J96" s="27">
        <v>85423999</v>
      </c>
      <c r="K96" s="27" t="s">
        <v>115</v>
      </c>
      <c r="L96" s="21" t="s">
        <v>443</v>
      </c>
    </row>
    <row r="97" spans="1:12" ht="22.5">
      <c r="A97" s="27" t="s">
        <v>284</v>
      </c>
      <c r="B97" s="34" t="s">
        <v>102</v>
      </c>
      <c r="C97" s="27" t="s">
        <v>253</v>
      </c>
      <c r="D97" s="27" t="s">
        <v>375</v>
      </c>
      <c r="E97" s="27">
        <v>40</v>
      </c>
      <c r="F97" s="27" t="s">
        <v>25</v>
      </c>
      <c r="G97" s="27">
        <v>1.2130000000000001</v>
      </c>
      <c r="H97" s="27">
        <f t="shared" si="1"/>
        <v>48.52</v>
      </c>
      <c r="I97" s="27" t="s">
        <v>130</v>
      </c>
      <c r="J97" s="27">
        <v>85423999</v>
      </c>
      <c r="K97" s="27" t="s">
        <v>115</v>
      </c>
      <c r="L97" s="21" t="s">
        <v>443</v>
      </c>
    </row>
    <row r="98" spans="1:12" ht="22.5">
      <c r="A98" s="35" t="s">
        <v>285</v>
      </c>
      <c r="B98" s="27" t="s">
        <v>103</v>
      </c>
      <c r="C98" s="27" t="s">
        <v>254</v>
      </c>
      <c r="D98" s="27" t="s">
        <v>376</v>
      </c>
      <c r="E98" s="27">
        <v>30</v>
      </c>
      <c r="F98" s="27" t="s">
        <v>25</v>
      </c>
      <c r="G98" s="27">
        <v>0.26069999999999999</v>
      </c>
      <c r="H98" s="27">
        <f t="shared" si="1"/>
        <v>7.8209999999999997</v>
      </c>
      <c r="I98" s="27" t="s">
        <v>127</v>
      </c>
      <c r="J98" s="27">
        <v>85423999</v>
      </c>
      <c r="K98" s="27" t="s">
        <v>115</v>
      </c>
      <c r="L98" s="21" t="s">
        <v>443</v>
      </c>
    </row>
    <row r="99" spans="1:12" ht="22.5">
      <c r="A99" s="27" t="s">
        <v>286</v>
      </c>
      <c r="B99" s="27" t="s">
        <v>104</v>
      </c>
      <c r="C99" s="27" t="s">
        <v>255</v>
      </c>
      <c r="D99" s="27" t="s">
        <v>377</v>
      </c>
      <c r="E99" s="27">
        <v>100</v>
      </c>
      <c r="F99" s="27" t="s">
        <v>25</v>
      </c>
      <c r="G99" s="27">
        <v>0.3639</v>
      </c>
      <c r="H99" s="27">
        <f t="shared" si="1"/>
        <v>36.39</v>
      </c>
      <c r="I99" s="27" t="s">
        <v>130</v>
      </c>
      <c r="J99" s="27">
        <v>85423999</v>
      </c>
      <c r="K99" s="27" t="s">
        <v>115</v>
      </c>
      <c r="L99" s="21" t="s">
        <v>443</v>
      </c>
    </row>
    <row r="100" spans="1:12" ht="22.5">
      <c r="A100" s="27" t="s">
        <v>287</v>
      </c>
      <c r="B100" s="27" t="s">
        <v>105</v>
      </c>
      <c r="C100" s="27" t="s">
        <v>256</v>
      </c>
      <c r="D100" s="27" t="s">
        <v>378</v>
      </c>
      <c r="E100" s="27">
        <v>100</v>
      </c>
      <c r="F100" s="27" t="s">
        <v>25</v>
      </c>
      <c r="G100" s="27">
        <v>0.90329999999999999</v>
      </c>
      <c r="H100" s="27">
        <f t="shared" si="1"/>
        <v>90.33</v>
      </c>
      <c r="I100" s="27" t="s">
        <v>130</v>
      </c>
      <c r="J100" s="27">
        <v>85423999</v>
      </c>
      <c r="K100" s="27" t="s">
        <v>115</v>
      </c>
      <c r="L100" s="21" t="s">
        <v>443</v>
      </c>
    </row>
    <row r="101" spans="1:12" ht="33.75">
      <c r="A101" s="26" t="s">
        <v>268</v>
      </c>
      <c r="B101" s="27" t="s">
        <v>124</v>
      </c>
      <c r="C101" s="27" t="s">
        <v>379</v>
      </c>
      <c r="D101" s="27"/>
      <c r="E101" s="27">
        <v>4</v>
      </c>
      <c r="F101" s="27" t="s">
        <v>25</v>
      </c>
      <c r="G101" s="27">
        <v>48.99</v>
      </c>
      <c r="H101" s="27">
        <f t="shared" si="1"/>
        <v>195.96</v>
      </c>
      <c r="I101" s="27" t="s">
        <v>23</v>
      </c>
      <c r="J101" s="43">
        <v>39079999</v>
      </c>
      <c r="K101" s="27" t="s">
        <v>154</v>
      </c>
      <c r="L101" s="18" t="s">
        <v>380</v>
      </c>
    </row>
    <row r="102" spans="1:12" ht="23.25">
      <c r="A102" s="26" t="s">
        <v>268</v>
      </c>
      <c r="B102" s="27"/>
      <c r="C102" s="27" t="s">
        <v>381</v>
      </c>
      <c r="D102" s="27"/>
      <c r="E102" s="33">
        <v>1</v>
      </c>
      <c r="F102" s="27" t="s">
        <v>25</v>
      </c>
      <c r="G102" s="36">
        <v>398.99</v>
      </c>
      <c r="H102" s="27">
        <f t="shared" si="1"/>
        <v>398.99</v>
      </c>
      <c r="I102" s="27" t="s">
        <v>23</v>
      </c>
      <c r="J102" s="20">
        <v>84775999</v>
      </c>
      <c r="K102" s="42" t="s">
        <v>154</v>
      </c>
      <c r="L102" s="18" t="s">
        <v>380</v>
      </c>
    </row>
    <row r="103" spans="1:12" ht="23.25">
      <c r="A103" s="26" t="s">
        <v>269</v>
      </c>
      <c r="B103" s="27"/>
      <c r="C103" s="27" t="s">
        <v>382</v>
      </c>
      <c r="D103" s="27"/>
      <c r="E103" s="33">
        <v>2</v>
      </c>
      <c r="F103" s="27" t="s">
        <v>25</v>
      </c>
      <c r="G103" s="36">
        <v>11.1</v>
      </c>
      <c r="H103" s="27">
        <f t="shared" si="1"/>
        <v>22.2</v>
      </c>
      <c r="I103" s="27" t="s">
        <v>23</v>
      </c>
      <c r="J103" s="27">
        <v>8501109990</v>
      </c>
      <c r="K103" s="27" t="s">
        <v>154</v>
      </c>
      <c r="L103" s="18" t="s">
        <v>380</v>
      </c>
    </row>
    <row r="104" spans="1:12">
      <c r="A104" s="26" t="s">
        <v>268</v>
      </c>
      <c r="B104" s="27" t="s">
        <v>138</v>
      </c>
      <c r="C104" s="27"/>
      <c r="D104" s="27" t="s">
        <v>383</v>
      </c>
      <c r="E104" s="27">
        <v>10</v>
      </c>
      <c r="F104" s="27" t="s">
        <v>25</v>
      </c>
      <c r="G104" s="27">
        <v>2.8</v>
      </c>
      <c r="H104" s="27">
        <f t="shared" si="1"/>
        <v>28</v>
      </c>
      <c r="I104" s="27" t="s">
        <v>23</v>
      </c>
      <c r="J104" s="27"/>
      <c r="K104" s="27" t="s">
        <v>155</v>
      </c>
      <c r="L104" s="21" t="s">
        <v>384</v>
      </c>
    </row>
    <row r="105" spans="1:12">
      <c r="A105" s="26" t="s">
        <v>269</v>
      </c>
      <c r="B105" s="27" t="s">
        <v>139</v>
      </c>
      <c r="C105" s="27"/>
      <c r="D105" s="27" t="s">
        <v>385</v>
      </c>
      <c r="E105" s="27">
        <v>5</v>
      </c>
      <c r="F105" s="27" t="s">
        <v>25</v>
      </c>
      <c r="G105" s="27">
        <v>3.6</v>
      </c>
      <c r="H105" s="27">
        <f t="shared" si="1"/>
        <v>18</v>
      </c>
      <c r="I105" s="27" t="s">
        <v>23</v>
      </c>
      <c r="J105" s="27"/>
      <c r="K105" s="27" t="s">
        <v>155</v>
      </c>
      <c r="L105" s="21" t="s">
        <v>384</v>
      </c>
    </row>
    <row r="106" spans="1:12">
      <c r="A106" s="26" t="s">
        <v>270</v>
      </c>
      <c r="B106" s="27" t="s">
        <v>140</v>
      </c>
      <c r="C106" s="27"/>
      <c r="D106" s="27" t="s">
        <v>386</v>
      </c>
      <c r="E106" s="27">
        <v>25</v>
      </c>
      <c r="F106" s="27" t="s">
        <v>25</v>
      </c>
      <c r="G106" s="27">
        <v>3.04</v>
      </c>
      <c r="H106" s="27">
        <f t="shared" si="1"/>
        <v>76</v>
      </c>
      <c r="I106" s="27" t="s">
        <v>23</v>
      </c>
      <c r="J106" s="27"/>
      <c r="K106" s="27" t="s">
        <v>155</v>
      </c>
      <c r="L106" s="21" t="s">
        <v>384</v>
      </c>
    </row>
    <row r="107" spans="1:12">
      <c r="A107" s="26" t="s">
        <v>271</v>
      </c>
      <c r="B107" s="27" t="s">
        <v>141</v>
      </c>
      <c r="C107" s="27"/>
      <c r="D107" s="27" t="s">
        <v>387</v>
      </c>
      <c r="E107" s="27">
        <v>1</v>
      </c>
      <c r="F107" s="27" t="s">
        <v>25</v>
      </c>
      <c r="G107" s="27">
        <v>30</v>
      </c>
      <c r="H107" s="27">
        <f t="shared" si="1"/>
        <v>30</v>
      </c>
      <c r="I107" s="27" t="s">
        <v>23</v>
      </c>
      <c r="J107" s="27"/>
      <c r="K107" s="27" t="s">
        <v>155</v>
      </c>
      <c r="L107" s="21" t="s">
        <v>384</v>
      </c>
    </row>
    <row r="108" spans="1:12">
      <c r="A108" s="26" t="s">
        <v>272</v>
      </c>
      <c r="B108" s="27" t="s">
        <v>142</v>
      </c>
      <c r="C108" s="27"/>
      <c r="D108" s="27" t="s">
        <v>388</v>
      </c>
      <c r="E108" s="27">
        <v>1</v>
      </c>
      <c r="F108" s="27" t="s">
        <v>25</v>
      </c>
      <c r="G108" s="27">
        <v>30</v>
      </c>
      <c r="H108" s="27">
        <f t="shared" si="1"/>
        <v>30</v>
      </c>
      <c r="I108" s="27" t="s">
        <v>23</v>
      </c>
      <c r="J108" s="27"/>
      <c r="K108" s="27" t="s">
        <v>155</v>
      </c>
      <c r="L108" s="21" t="s">
        <v>384</v>
      </c>
    </row>
    <row r="109" spans="1:12">
      <c r="A109" s="26" t="s">
        <v>273</v>
      </c>
      <c r="B109" s="27" t="s">
        <v>143</v>
      </c>
      <c r="C109" s="27"/>
      <c r="D109" s="27" t="s">
        <v>389</v>
      </c>
      <c r="E109" s="27">
        <v>1</v>
      </c>
      <c r="F109" s="27" t="s">
        <v>25</v>
      </c>
      <c r="G109" s="27">
        <v>30</v>
      </c>
      <c r="H109" s="27">
        <f t="shared" si="1"/>
        <v>30</v>
      </c>
      <c r="I109" s="27" t="s">
        <v>23</v>
      </c>
      <c r="J109" s="27"/>
      <c r="K109" s="27" t="s">
        <v>155</v>
      </c>
      <c r="L109" s="21" t="s">
        <v>384</v>
      </c>
    </row>
    <row r="110" spans="1:12" ht="34.5">
      <c r="A110" s="26" t="s">
        <v>268</v>
      </c>
      <c r="B110" s="27" t="s">
        <v>43</v>
      </c>
      <c r="C110" s="27" t="s">
        <v>193</v>
      </c>
      <c r="D110" s="27" t="s">
        <v>315</v>
      </c>
      <c r="E110" s="33">
        <v>10</v>
      </c>
      <c r="F110" s="27" t="s">
        <v>25</v>
      </c>
      <c r="G110" s="27">
        <v>1.75</v>
      </c>
      <c r="H110" s="27">
        <f t="shared" si="1"/>
        <v>17.5</v>
      </c>
      <c r="I110" s="27" t="s">
        <v>129</v>
      </c>
      <c r="J110" s="27">
        <v>85045002</v>
      </c>
      <c r="K110" s="27" t="s">
        <v>156</v>
      </c>
      <c r="L110" s="18" t="s">
        <v>390</v>
      </c>
    </row>
    <row r="111" spans="1:12" ht="34.5">
      <c r="A111" s="26" t="s">
        <v>269</v>
      </c>
      <c r="B111" s="27" t="s">
        <v>144</v>
      </c>
      <c r="C111" s="27" t="s">
        <v>190</v>
      </c>
      <c r="D111" s="27" t="s">
        <v>391</v>
      </c>
      <c r="E111" s="27">
        <v>10</v>
      </c>
      <c r="F111" s="27" t="s">
        <v>25</v>
      </c>
      <c r="G111" s="27">
        <v>1.75</v>
      </c>
      <c r="H111" s="27">
        <f t="shared" si="1"/>
        <v>17.5</v>
      </c>
      <c r="I111" s="27" t="s">
        <v>129</v>
      </c>
      <c r="J111" s="27">
        <v>85045002</v>
      </c>
      <c r="K111" s="27" t="s">
        <v>156</v>
      </c>
      <c r="L111" s="18" t="s">
        <v>390</v>
      </c>
    </row>
    <row r="112" spans="1:12" ht="34.5">
      <c r="A112" s="26" t="s">
        <v>270</v>
      </c>
      <c r="B112" s="27" t="s">
        <v>76</v>
      </c>
      <c r="C112" s="27" t="s">
        <v>227</v>
      </c>
      <c r="D112" s="27" t="s">
        <v>349</v>
      </c>
      <c r="E112" s="27">
        <v>2</v>
      </c>
      <c r="F112" s="27" t="s">
        <v>25</v>
      </c>
      <c r="G112" s="27">
        <v>9.07</v>
      </c>
      <c r="H112" s="27">
        <f t="shared" si="1"/>
        <v>18.14</v>
      </c>
      <c r="I112" s="27" t="s">
        <v>132</v>
      </c>
      <c r="J112" s="27">
        <v>85423999</v>
      </c>
      <c r="K112" s="27" t="s">
        <v>156</v>
      </c>
      <c r="L112" s="18" t="s">
        <v>390</v>
      </c>
    </row>
    <row r="113" spans="1:12" ht="34.5">
      <c r="A113" s="26" t="s">
        <v>271</v>
      </c>
      <c r="B113" s="27" t="s">
        <v>94</v>
      </c>
      <c r="C113" s="27" t="s">
        <v>245</v>
      </c>
      <c r="D113" s="27" t="s">
        <v>367</v>
      </c>
      <c r="E113" s="27">
        <v>100</v>
      </c>
      <c r="F113" s="27" t="s">
        <v>25</v>
      </c>
      <c r="G113" s="27">
        <v>0.151</v>
      </c>
      <c r="H113" s="27">
        <f t="shared" si="1"/>
        <v>15.1</v>
      </c>
      <c r="I113" s="27" t="s">
        <v>23</v>
      </c>
      <c r="J113" s="27">
        <v>854110</v>
      </c>
      <c r="K113" s="27" t="s">
        <v>156</v>
      </c>
      <c r="L113" s="18" t="s">
        <v>390</v>
      </c>
    </row>
    <row r="114" spans="1:12" ht="34.5">
      <c r="A114" s="26" t="s">
        <v>272</v>
      </c>
      <c r="B114" s="27" t="s">
        <v>56</v>
      </c>
      <c r="C114" s="27" t="s">
        <v>206</v>
      </c>
      <c r="D114" s="37">
        <v>61204023021</v>
      </c>
      <c r="E114" s="27">
        <v>10</v>
      </c>
      <c r="F114" s="27" t="s">
        <v>25</v>
      </c>
      <c r="G114" s="27">
        <v>1.36</v>
      </c>
      <c r="H114" s="27">
        <f t="shared" si="1"/>
        <v>13.600000000000001</v>
      </c>
      <c r="I114" s="27" t="s">
        <v>125</v>
      </c>
      <c r="J114" s="27">
        <v>853669</v>
      </c>
      <c r="K114" s="27" t="s">
        <v>156</v>
      </c>
      <c r="L114" s="18" t="s">
        <v>390</v>
      </c>
    </row>
    <row r="115" spans="1:12" ht="34.5">
      <c r="A115" s="26" t="s">
        <v>273</v>
      </c>
      <c r="B115" s="27" t="s">
        <v>67</v>
      </c>
      <c r="C115" s="27" t="s">
        <v>217</v>
      </c>
      <c r="D115" s="26" t="s">
        <v>339</v>
      </c>
      <c r="E115" s="27">
        <v>10</v>
      </c>
      <c r="F115" s="27" t="s">
        <v>25</v>
      </c>
      <c r="G115" s="27">
        <v>1.84</v>
      </c>
      <c r="H115" s="27">
        <f t="shared" si="1"/>
        <v>18.400000000000002</v>
      </c>
      <c r="I115" s="27" t="s">
        <v>23</v>
      </c>
      <c r="J115" s="33">
        <v>85366999</v>
      </c>
      <c r="K115" s="27" t="s">
        <v>156</v>
      </c>
      <c r="L115" s="18" t="s">
        <v>390</v>
      </c>
    </row>
    <row r="116" spans="1:12" ht="34.5">
      <c r="A116" s="26" t="s">
        <v>274</v>
      </c>
      <c r="B116" s="41" t="s">
        <v>145</v>
      </c>
      <c r="C116" s="33" t="s">
        <v>257</v>
      </c>
      <c r="D116" s="27" t="s">
        <v>392</v>
      </c>
      <c r="E116" s="27">
        <v>10</v>
      </c>
      <c r="F116" s="27" t="s">
        <v>25</v>
      </c>
      <c r="G116" s="27">
        <v>1.23</v>
      </c>
      <c r="H116" s="27">
        <f t="shared" si="1"/>
        <v>12.3</v>
      </c>
      <c r="I116" s="27" t="s">
        <v>23</v>
      </c>
      <c r="J116" s="27">
        <v>853669</v>
      </c>
      <c r="K116" s="27" t="s">
        <v>156</v>
      </c>
      <c r="L116" s="18" t="s">
        <v>390</v>
      </c>
    </row>
    <row r="117" spans="1:12" ht="22.5">
      <c r="A117" s="26" t="s">
        <v>268</v>
      </c>
      <c r="B117" s="27" t="s">
        <v>49</v>
      </c>
      <c r="C117" s="27" t="s">
        <v>258</v>
      </c>
      <c r="D117" s="27" t="s">
        <v>393</v>
      </c>
      <c r="E117" s="27">
        <v>10</v>
      </c>
      <c r="F117" s="27" t="s">
        <v>25</v>
      </c>
      <c r="G117" s="27">
        <v>5.0869999999999997</v>
      </c>
      <c r="H117" s="27">
        <f t="shared" si="1"/>
        <v>50.87</v>
      </c>
      <c r="I117" s="27" t="s">
        <v>130</v>
      </c>
      <c r="J117" s="27">
        <v>85423999</v>
      </c>
      <c r="K117" s="27" t="s">
        <v>157</v>
      </c>
      <c r="L117" s="21" t="s">
        <v>443</v>
      </c>
    </row>
    <row r="118" spans="1:12" ht="22.5">
      <c r="A118" s="26" t="s">
        <v>269</v>
      </c>
      <c r="B118" s="27" t="s">
        <v>47</v>
      </c>
      <c r="C118" s="27" t="s">
        <v>197</v>
      </c>
      <c r="D118" s="27" t="s">
        <v>319</v>
      </c>
      <c r="E118" s="27">
        <v>10</v>
      </c>
      <c r="F118" s="27" t="s">
        <v>25</v>
      </c>
      <c r="G118" s="27">
        <v>2.0720000000000001</v>
      </c>
      <c r="H118" s="27">
        <f t="shared" si="1"/>
        <v>20.72</v>
      </c>
      <c r="I118" s="27" t="s">
        <v>23</v>
      </c>
      <c r="J118" s="20">
        <v>85319099</v>
      </c>
      <c r="K118" s="27" t="s">
        <v>157</v>
      </c>
      <c r="L118" s="21" t="s">
        <v>443</v>
      </c>
    </row>
    <row r="119" spans="1:12" ht="22.5">
      <c r="A119" s="28" t="s">
        <v>268</v>
      </c>
      <c r="B119" s="27" t="s">
        <v>76</v>
      </c>
      <c r="C119" s="27" t="s">
        <v>227</v>
      </c>
      <c r="D119" s="27" t="s">
        <v>394</v>
      </c>
      <c r="E119" s="27">
        <v>8</v>
      </c>
      <c r="F119" s="27" t="s">
        <v>25</v>
      </c>
      <c r="G119" s="27">
        <v>4.4974999999999996</v>
      </c>
      <c r="H119" s="27">
        <f t="shared" si="1"/>
        <v>35.979999999999997</v>
      </c>
      <c r="I119" s="27" t="s">
        <v>130</v>
      </c>
      <c r="J119" s="27">
        <v>85423999</v>
      </c>
      <c r="K119" s="27" t="s">
        <v>158</v>
      </c>
      <c r="L119" s="21" t="s">
        <v>443</v>
      </c>
    </row>
    <row r="120" spans="1:12" ht="22.5">
      <c r="A120" s="26" t="s">
        <v>269</v>
      </c>
      <c r="B120" s="27" t="s">
        <v>146</v>
      </c>
      <c r="C120" s="27" t="s">
        <v>259</v>
      </c>
      <c r="D120" s="27" t="s">
        <v>395</v>
      </c>
      <c r="E120" s="27">
        <v>30</v>
      </c>
      <c r="F120" s="27" t="s">
        <v>25</v>
      </c>
      <c r="G120" s="27">
        <v>1.8460000000000001</v>
      </c>
      <c r="H120" s="27">
        <f t="shared" si="1"/>
        <v>55.38</v>
      </c>
      <c r="I120" s="27" t="s">
        <v>23</v>
      </c>
      <c r="J120" s="27">
        <v>85364999</v>
      </c>
      <c r="K120" s="27" t="s">
        <v>158</v>
      </c>
      <c r="L120" s="21" t="s">
        <v>443</v>
      </c>
    </row>
    <row r="121" spans="1:12" ht="22.5">
      <c r="A121" s="26" t="s">
        <v>270</v>
      </c>
      <c r="B121" s="27" t="s">
        <v>147</v>
      </c>
      <c r="C121" s="27" t="s">
        <v>260</v>
      </c>
      <c r="D121" s="27" t="s">
        <v>396</v>
      </c>
      <c r="E121" s="27">
        <v>5</v>
      </c>
      <c r="F121" s="27" t="s">
        <v>25</v>
      </c>
      <c r="G121" s="27">
        <v>1.6819999999999999</v>
      </c>
      <c r="H121" s="27">
        <f t="shared" si="1"/>
        <v>8.41</v>
      </c>
      <c r="I121" s="27" t="s">
        <v>132</v>
      </c>
      <c r="J121" s="27">
        <v>85423999</v>
      </c>
      <c r="K121" s="27" t="s">
        <v>158</v>
      </c>
      <c r="L121" s="21" t="s">
        <v>443</v>
      </c>
    </row>
    <row r="122" spans="1:12" ht="22.5">
      <c r="A122" s="26" t="s">
        <v>268</v>
      </c>
      <c r="B122" s="41" t="s">
        <v>148</v>
      </c>
      <c r="C122" s="33" t="s">
        <v>261</v>
      </c>
      <c r="D122" s="27" t="s">
        <v>397</v>
      </c>
      <c r="E122" s="27">
        <v>10</v>
      </c>
      <c r="F122" s="27" t="s">
        <v>25</v>
      </c>
      <c r="G122" s="27">
        <v>2.3769999999999998</v>
      </c>
      <c r="H122" s="27">
        <f t="shared" si="1"/>
        <v>23.769999999999996</v>
      </c>
      <c r="I122" s="27" t="s">
        <v>23</v>
      </c>
      <c r="J122" s="27">
        <v>85416001</v>
      </c>
      <c r="K122" s="27" t="s">
        <v>159</v>
      </c>
      <c r="L122" s="21" t="s">
        <v>443</v>
      </c>
    </row>
    <row r="123" spans="1:12" ht="22.5">
      <c r="A123" s="26" t="s">
        <v>269</v>
      </c>
      <c r="B123" s="27" t="s">
        <v>90</v>
      </c>
      <c r="C123" s="27" t="s">
        <v>241</v>
      </c>
      <c r="D123" s="27" t="s">
        <v>363</v>
      </c>
      <c r="E123" s="27">
        <v>10</v>
      </c>
      <c r="F123" s="27" t="s">
        <v>25</v>
      </c>
      <c r="G123" s="27">
        <v>5.6550000000000002</v>
      </c>
      <c r="H123" s="27">
        <f t="shared" si="1"/>
        <v>56.550000000000004</v>
      </c>
      <c r="I123" s="27" t="s">
        <v>153</v>
      </c>
      <c r="J123" s="27">
        <v>85423999</v>
      </c>
      <c r="K123" s="27" t="s">
        <v>159</v>
      </c>
      <c r="L123" s="21" t="s">
        <v>443</v>
      </c>
    </row>
    <row r="124" spans="1:12" ht="22.5">
      <c r="A124" s="26" t="s">
        <v>270</v>
      </c>
      <c r="B124" s="27" t="s">
        <v>149</v>
      </c>
      <c r="C124" s="27" t="s">
        <v>262</v>
      </c>
      <c r="D124" s="27" t="s">
        <v>398</v>
      </c>
      <c r="E124" s="27">
        <v>16</v>
      </c>
      <c r="F124" s="27" t="s">
        <v>25</v>
      </c>
      <c r="G124" s="27">
        <v>2.9538000000000002</v>
      </c>
      <c r="H124" s="27">
        <f t="shared" si="1"/>
        <v>47.260800000000003</v>
      </c>
      <c r="I124" s="27" t="s">
        <v>23</v>
      </c>
      <c r="J124" s="57">
        <v>85044014</v>
      </c>
      <c r="K124" s="27" t="s">
        <v>159</v>
      </c>
      <c r="L124" s="21" t="s">
        <v>443</v>
      </c>
    </row>
    <row r="125" spans="1:12" ht="22.5">
      <c r="A125" s="26" t="s">
        <v>271</v>
      </c>
      <c r="B125" s="27" t="s">
        <v>95</v>
      </c>
      <c r="C125" s="27" t="s">
        <v>246</v>
      </c>
      <c r="D125" s="27" t="s">
        <v>368</v>
      </c>
      <c r="E125" s="27">
        <v>10</v>
      </c>
      <c r="F125" s="27" t="s">
        <v>25</v>
      </c>
      <c r="G125" s="27">
        <v>0.314</v>
      </c>
      <c r="H125" s="27">
        <f t="shared" si="1"/>
        <v>3.14</v>
      </c>
      <c r="I125" s="27" t="s">
        <v>130</v>
      </c>
      <c r="J125" s="27">
        <v>85423999</v>
      </c>
      <c r="K125" s="27" t="s">
        <v>159</v>
      </c>
      <c r="L125" s="21" t="s">
        <v>443</v>
      </c>
    </row>
    <row r="126" spans="1:12">
      <c r="A126" s="26" t="s">
        <v>272</v>
      </c>
      <c r="B126" s="27" t="s">
        <v>150</v>
      </c>
      <c r="C126" s="27" t="s">
        <v>263</v>
      </c>
      <c r="D126" s="27" t="s">
        <v>399</v>
      </c>
      <c r="E126" s="27">
        <v>10</v>
      </c>
      <c r="F126" s="27" t="s">
        <v>25</v>
      </c>
      <c r="G126" s="27">
        <v>0.16200000000000001</v>
      </c>
      <c r="H126" s="27">
        <f t="shared" si="1"/>
        <v>1.62</v>
      </c>
      <c r="I126" s="27" t="s">
        <v>130</v>
      </c>
      <c r="J126" s="27">
        <v>854110</v>
      </c>
      <c r="K126" s="27" t="s">
        <v>159</v>
      </c>
      <c r="L126" s="21" t="s">
        <v>443</v>
      </c>
    </row>
    <row r="127" spans="1:12" ht="22.5">
      <c r="A127" s="26" t="s">
        <v>273</v>
      </c>
      <c r="B127" s="27" t="s">
        <v>100</v>
      </c>
      <c r="C127" s="27" t="s">
        <v>251</v>
      </c>
      <c r="D127" s="27" t="s">
        <v>373</v>
      </c>
      <c r="E127" s="27">
        <v>10</v>
      </c>
      <c r="F127" s="27" t="s">
        <v>25</v>
      </c>
      <c r="G127" s="27">
        <v>0.68100000000000005</v>
      </c>
      <c r="H127" s="27">
        <f t="shared" si="1"/>
        <v>6.8100000000000005</v>
      </c>
      <c r="I127" s="27" t="s">
        <v>23</v>
      </c>
      <c r="J127" s="27">
        <v>853669</v>
      </c>
      <c r="K127" s="27" t="s">
        <v>159</v>
      </c>
      <c r="L127" s="21" t="s">
        <v>443</v>
      </c>
    </row>
    <row r="128" spans="1:12" ht="22.5">
      <c r="A128" s="26" t="s">
        <v>274</v>
      </c>
      <c r="B128" s="27" t="s">
        <v>151</v>
      </c>
      <c r="C128" s="27" t="s">
        <v>254</v>
      </c>
      <c r="D128" s="27" t="s">
        <v>400</v>
      </c>
      <c r="E128" s="27">
        <v>40</v>
      </c>
      <c r="F128" s="27" t="s">
        <v>25</v>
      </c>
      <c r="G128" s="27">
        <v>0.28949999999999998</v>
      </c>
      <c r="H128" s="27">
        <f t="shared" si="1"/>
        <v>11.579999999999998</v>
      </c>
      <c r="I128" s="27" t="s">
        <v>127</v>
      </c>
      <c r="J128" s="27">
        <v>85423999</v>
      </c>
      <c r="K128" s="27" t="s">
        <v>159</v>
      </c>
      <c r="L128" s="21" t="s">
        <v>443</v>
      </c>
    </row>
    <row r="129" spans="1:12" ht="22.5">
      <c r="A129" s="26" t="s">
        <v>275</v>
      </c>
      <c r="B129" s="27" t="s">
        <v>152</v>
      </c>
      <c r="C129" s="27" t="s">
        <v>264</v>
      </c>
      <c r="D129" s="27" t="s">
        <v>401</v>
      </c>
      <c r="E129" s="27">
        <v>70</v>
      </c>
      <c r="F129" s="27" t="s">
        <v>25</v>
      </c>
      <c r="G129" s="27">
        <v>0.55300000000000005</v>
      </c>
      <c r="H129" s="27">
        <f t="shared" si="1"/>
        <v>38.71</v>
      </c>
      <c r="I129" s="27" t="s">
        <v>132</v>
      </c>
      <c r="J129" s="27">
        <v>85423999</v>
      </c>
      <c r="K129" s="27" t="s">
        <v>159</v>
      </c>
      <c r="L129" s="21" t="s">
        <v>443</v>
      </c>
    </row>
    <row r="130" spans="1:12" ht="22.5">
      <c r="A130" s="38" t="s">
        <v>268</v>
      </c>
      <c r="B130" s="33" t="s">
        <v>160</v>
      </c>
      <c r="C130" s="33" t="s">
        <v>402</v>
      </c>
      <c r="D130" s="27" t="s">
        <v>403</v>
      </c>
      <c r="E130" s="27">
        <v>100</v>
      </c>
      <c r="F130" s="27" t="s">
        <v>25</v>
      </c>
      <c r="G130" s="27">
        <v>2.98</v>
      </c>
      <c r="H130" s="27">
        <f t="shared" si="1"/>
        <v>298</v>
      </c>
      <c r="I130" s="41" t="s">
        <v>12</v>
      </c>
      <c r="J130" s="27"/>
      <c r="K130" s="27" t="s">
        <v>161</v>
      </c>
      <c r="L130" s="21" t="s">
        <v>404</v>
      </c>
    </row>
    <row r="131" spans="1:12" ht="33.75">
      <c r="A131" s="26" t="s">
        <v>268</v>
      </c>
      <c r="B131" s="27"/>
      <c r="C131" s="33" t="s">
        <v>405</v>
      </c>
      <c r="D131" s="27"/>
      <c r="E131" s="27"/>
      <c r="F131" s="27" t="s">
        <v>25</v>
      </c>
      <c r="G131" s="27">
        <v>450</v>
      </c>
      <c r="H131" s="27">
        <f t="shared" si="1"/>
        <v>0</v>
      </c>
      <c r="I131" s="41" t="s">
        <v>12</v>
      </c>
      <c r="J131" s="27"/>
      <c r="K131" s="27" t="s">
        <v>162</v>
      </c>
      <c r="L131" s="27" t="s">
        <v>406</v>
      </c>
    </row>
    <row r="132" spans="1:12" s="16" customFormat="1" ht="33.75">
      <c r="A132" s="26" t="s">
        <v>268</v>
      </c>
      <c r="B132" s="27" t="s">
        <v>164</v>
      </c>
      <c r="C132" s="27" t="s">
        <v>265</v>
      </c>
      <c r="D132" s="27" t="s">
        <v>407</v>
      </c>
      <c r="E132" s="27">
        <v>15</v>
      </c>
      <c r="F132" s="27" t="s">
        <v>25</v>
      </c>
      <c r="G132" s="27">
        <v>1.91</v>
      </c>
      <c r="H132" s="27">
        <f t="shared" si="1"/>
        <v>28.65</v>
      </c>
      <c r="I132" s="29" t="s">
        <v>12</v>
      </c>
      <c r="J132" s="27">
        <v>85423999</v>
      </c>
      <c r="K132" s="27" t="s">
        <v>163</v>
      </c>
      <c r="L132" s="18" t="s">
        <v>408</v>
      </c>
    </row>
    <row r="133" spans="1:12" s="16" customFormat="1" ht="33.75">
      <c r="A133" s="26" t="s">
        <v>268</v>
      </c>
      <c r="B133" s="27" t="s">
        <v>165</v>
      </c>
      <c r="C133" s="27" t="s">
        <v>266</v>
      </c>
      <c r="D133" s="27" t="s">
        <v>409</v>
      </c>
      <c r="E133" s="27">
        <v>100</v>
      </c>
      <c r="F133" s="27" t="s">
        <v>25</v>
      </c>
      <c r="G133" s="27">
        <v>1.53</v>
      </c>
      <c r="H133" s="27">
        <f t="shared" si="1"/>
        <v>153</v>
      </c>
      <c r="I133" s="29" t="s">
        <v>12</v>
      </c>
      <c r="J133" s="27">
        <v>85423999</v>
      </c>
      <c r="K133" s="27" t="s">
        <v>166</v>
      </c>
      <c r="L133" s="18" t="s">
        <v>408</v>
      </c>
    </row>
    <row r="134" spans="1:12" ht="34.5">
      <c r="A134" s="26" t="s">
        <v>268</v>
      </c>
      <c r="B134" s="27"/>
      <c r="C134" s="27" t="s">
        <v>267</v>
      </c>
      <c r="D134" s="27" t="s">
        <v>410</v>
      </c>
      <c r="E134" s="27">
        <v>1</v>
      </c>
      <c r="F134" s="27" t="s">
        <v>25</v>
      </c>
      <c r="G134" s="27">
        <v>115</v>
      </c>
      <c r="H134" s="27">
        <f t="shared" si="1"/>
        <v>115</v>
      </c>
      <c r="I134" s="29" t="s">
        <v>12</v>
      </c>
      <c r="J134" s="27">
        <v>847330</v>
      </c>
      <c r="K134" s="27" t="s">
        <v>167</v>
      </c>
      <c r="L134" s="18" t="s">
        <v>408</v>
      </c>
    </row>
    <row r="135" spans="1:12" ht="34.5">
      <c r="A135" s="26" t="s">
        <v>268</v>
      </c>
      <c r="B135" s="27" t="s">
        <v>411</v>
      </c>
      <c r="C135" s="27" t="s">
        <v>412</v>
      </c>
      <c r="D135" s="27" t="s">
        <v>413</v>
      </c>
      <c r="E135" s="27">
        <v>100</v>
      </c>
      <c r="F135" s="27" t="s">
        <v>25</v>
      </c>
      <c r="G135" s="27">
        <v>10.66</v>
      </c>
      <c r="H135" s="27">
        <f t="shared" si="1"/>
        <v>1066</v>
      </c>
      <c r="I135" s="29" t="s">
        <v>12</v>
      </c>
      <c r="J135" s="27">
        <v>854231</v>
      </c>
      <c r="K135" s="27" t="s">
        <v>414</v>
      </c>
      <c r="L135" s="18" t="s">
        <v>408</v>
      </c>
    </row>
    <row r="136" spans="1:12" ht="34.5">
      <c r="A136" s="26" t="s">
        <v>268</v>
      </c>
      <c r="B136" s="27" t="s">
        <v>415</v>
      </c>
      <c r="C136" s="33" t="s">
        <v>416</v>
      </c>
      <c r="D136" s="27" t="s">
        <v>417</v>
      </c>
      <c r="E136" s="27">
        <v>15</v>
      </c>
      <c r="F136" s="27" t="s">
        <v>25</v>
      </c>
      <c r="G136" s="27">
        <v>2.86</v>
      </c>
      <c r="H136" s="27">
        <f t="shared" si="1"/>
        <v>42.9</v>
      </c>
      <c r="I136" s="29" t="s">
        <v>12</v>
      </c>
      <c r="J136" s="27">
        <v>854239</v>
      </c>
      <c r="K136" s="27" t="s">
        <v>418</v>
      </c>
      <c r="L136" s="18" t="s">
        <v>408</v>
      </c>
    </row>
    <row r="137" spans="1:12" ht="34.5">
      <c r="A137" s="26" t="s">
        <v>268</v>
      </c>
      <c r="B137" s="41" t="s">
        <v>419</v>
      </c>
      <c r="C137" s="33" t="s">
        <v>420</v>
      </c>
      <c r="D137" s="33" t="s">
        <v>421</v>
      </c>
      <c r="E137" s="27">
        <v>3</v>
      </c>
      <c r="F137" s="27" t="s">
        <v>25</v>
      </c>
      <c r="G137" s="27">
        <v>6.01</v>
      </c>
      <c r="H137" s="27">
        <f t="shared" si="1"/>
        <v>18.03</v>
      </c>
      <c r="I137" s="27" t="s">
        <v>12</v>
      </c>
      <c r="J137" s="27">
        <v>853669</v>
      </c>
      <c r="K137" s="27" t="s">
        <v>422</v>
      </c>
      <c r="L137" s="18" t="s">
        <v>390</v>
      </c>
    </row>
    <row r="138" spans="1:12" ht="34.5">
      <c r="A138" s="26" t="s">
        <v>269</v>
      </c>
      <c r="B138" s="41" t="s">
        <v>423</v>
      </c>
      <c r="C138" s="33" t="s">
        <v>424</v>
      </c>
      <c r="D138" s="33" t="s">
        <v>425</v>
      </c>
      <c r="E138" s="27">
        <v>3</v>
      </c>
      <c r="F138" s="27" t="s">
        <v>25</v>
      </c>
      <c r="G138" s="27">
        <v>5.48</v>
      </c>
      <c r="H138" s="27">
        <f t="shared" si="1"/>
        <v>16.440000000000001</v>
      </c>
      <c r="I138" s="27" t="s">
        <v>12</v>
      </c>
      <c r="J138" s="27">
        <v>853669</v>
      </c>
      <c r="K138" s="27" t="s">
        <v>422</v>
      </c>
      <c r="L138" s="18" t="s">
        <v>390</v>
      </c>
    </row>
    <row r="139" spans="1:12" ht="34.5">
      <c r="A139" s="26" t="s">
        <v>270</v>
      </c>
      <c r="B139" s="41" t="s">
        <v>426</v>
      </c>
      <c r="C139" s="33" t="s">
        <v>427</v>
      </c>
      <c r="D139" s="33" t="s">
        <v>428</v>
      </c>
      <c r="E139" s="27">
        <v>100</v>
      </c>
      <c r="F139" s="27" t="s">
        <v>25</v>
      </c>
      <c r="G139" s="27">
        <v>0.48299999999999998</v>
      </c>
      <c r="H139" s="27">
        <f t="shared" si="1"/>
        <v>48.3</v>
      </c>
      <c r="I139" s="27" t="s">
        <v>12</v>
      </c>
      <c r="J139" s="27">
        <v>853890</v>
      </c>
      <c r="K139" s="27" t="s">
        <v>422</v>
      </c>
      <c r="L139" s="18" t="s">
        <v>390</v>
      </c>
    </row>
    <row r="140" spans="1:12" ht="34.5">
      <c r="A140" s="26" t="s">
        <v>271</v>
      </c>
      <c r="B140" s="27" t="s">
        <v>429</v>
      </c>
      <c r="C140" s="27" t="s">
        <v>430</v>
      </c>
      <c r="D140" s="27" t="s">
        <v>431</v>
      </c>
      <c r="E140" s="27">
        <v>7</v>
      </c>
      <c r="F140" s="27" t="s">
        <v>25</v>
      </c>
      <c r="G140" s="27">
        <v>13.25</v>
      </c>
      <c r="H140" s="27">
        <f t="shared" ref="H140:H143" si="2">E140*G140</f>
        <v>92.75</v>
      </c>
      <c r="I140" s="27" t="s">
        <v>12</v>
      </c>
      <c r="J140" s="27">
        <v>853669</v>
      </c>
      <c r="K140" s="27" t="s">
        <v>422</v>
      </c>
      <c r="L140" s="18" t="s">
        <v>390</v>
      </c>
    </row>
    <row r="141" spans="1:12" ht="34.5">
      <c r="A141" s="26" t="s">
        <v>272</v>
      </c>
      <c r="B141" s="41" t="s">
        <v>432</v>
      </c>
      <c r="C141" s="33" t="s">
        <v>433</v>
      </c>
      <c r="D141" s="33" t="s">
        <v>434</v>
      </c>
      <c r="E141" s="27">
        <v>100</v>
      </c>
      <c r="F141" s="27" t="s">
        <v>25</v>
      </c>
      <c r="G141" s="27">
        <v>0.504</v>
      </c>
      <c r="H141" s="27">
        <f t="shared" si="2"/>
        <v>50.4</v>
      </c>
      <c r="I141" s="27" t="s">
        <v>12</v>
      </c>
      <c r="J141" s="27">
        <v>853890</v>
      </c>
      <c r="K141" s="27" t="s">
        <v>422</v>
      </c>
      <c r="L141" s="18" t="s">
        <v>390</v>
      </c>
    </row>
    <row r="142" spans="1:12" ht="34.5">
      <c r="A142" s="26" t="s">
        <v>273</v>
      </c>
      <c r="B142" s="27" t="s">
        <v>446</v>
      </c>
      <c r="C142" s="33" t="s">
        <v>435</v>
      </c>
      <c r="D142" s="27" t="s">
        <v>436</v>
      </c>
      <c r="E142" s="27">
        <v>3</v>
      </c>
      <c r="F142" s="27" t="s">
        <v>25</v>
      </c>
      <c r="G142" s="27">
        <v>24.7</v>
      </c>
      <c r="H142" s="27">
        <f t="shared" si="2"/>
        <v>74.099999999999994</v>
      </c>
      <c r="I142" s="27" t="s">
        <v>12</v>
      </c>
      <c r="J142" s="27">
        <v>847180</v>
      </c>
      <c r="K142" s="27" t="s">
        <v>422</v>
      </c>
      <c r="L142" s="18" t="s">
        <v>390</v>
      </c>
    </row>
    <row r="143" spans="1:12" ht="34.5">
      <c r="A143" s="26" t="s">
        <v>274</v>
      </c>
      <c r="B143" s="27" t="s">
        <v>447</v>
      </c>
      <c r="C143" s="33" t="s">
        <v>437</v>
      </c>
      <c r="D143" s="33" t="s">
        <v>438</v>
      </c>
      <c r="E143" s="27">
        <v>2</v>
      </c>
      <c r="F143" s="27" t="s">
        <v>25</v>
      </c>
      <c r="G143" s="27">
        <v>37</v>
      </c>
      <c r="H143" s="27">
        <f t="shared" si="2"/>
        <v>74</v>
      </c>
      <c r="I143" s="27" t="s">
        <v>12</v>
      </c>
      <c r="J143" s="27">
        <v>847180</v>
      </c>
      <c r="K143" s="27" t="s">
        <v>422</v>
      </c>
      <c r="L143" s="18" t="s">
        <v>390</v>
      </c>
    </row>
    <row r="144" spans="1:12">
      <c r="B144" s="22"/>
      <c r="C144" s="23"/>
      <c r="D144" s="23"/>
      <c r="E144" s="22"/>
      <c r="F144" s="24"/>
      <c r="G144" s="24"/>
      <c r="H144" s="22"/>
      <c r="I144" s="22"/>
      <c r="J144" s="22"/>
      <c r="K144" s="31"/>
    </row>
    <row r="145" spans="2:11">
      <c r="B145" s="22"/>
      <c r="C145" s="23"/>
      <c r="D145" s="23"/>
      <c r="E145" s="22"/>
      <c r="F145" s="24"/>
      <c r="G145" s="24"/>
      <c r="H145" s="22"/>
      <c r="I145" s="22"/>
      <c r="J145" s="22"/>
      <c r="K145" s="31"/>
    </row>
    <row r="146" spans="2:11">
      <c r="B146" s="22"/>
      <c r="C146" s="23"/>
      <c r="D146" s="23"/>
      <c r="E146" s="22"/>
      <c r="F146" s="24"/>
      <c r="G146" s="24"/>
      <c r="H146" s="22"/>
      <c r="I146" s="22"/>
      <c r="J146" s="22"/>
      <c r="K146" s="31"/>
    </row>
    <row r="147" spans="2:11">
      <c r="B147" s="22"/>
      <c r="C147" s="23"/>
      <c r="D147" s="23"/>
      <c r="E147" s="22"/>
      <c r="F147" s="24"/>
      <c r="G147" s="24"/>
      <c r="H147" s="22"/>
      <c r="I147" s="22"/>
      <c r="J147" s="22"/>
      <c r="K147" s="31"/>
    </row>
    <row r="148" spans="2:11">
      <c r="B148" s="22"/>
      <c r="C148" s="23"/>
      <c r="D148" s="23"/>
      <c r="E148" s="22"/>
      <c r="F148" s="24"/>
      <c r="G148" s="24"/>
      <c r="H148" s="22"/>
      <c r="I148" s="22"/>
      <c r="J148" s="22"/>
      <c r="K148" s="31"/>
    </row>
  </sheetData>
  <mergeCells count="13">
    <mergeCell ref="C7:D7"/>
    <mergeCell ref="C8:D8"/>
    <mergeCell ref="C9:D9"/>
    <mergeCell ref="A7:B7"/>
    <mergeCell ref="A8:B8"/>
    <mergeCell ref="A9:B9"/>
    <mergeCell ref="K1:L2"/>
    <mergeCell ref="K3:L3"/>
    <mergeCell ref="K4:L4"/>
    <mergeCell ref="K5:L5"/>
    <mergeCell ref="A1:B2"/>
    <mergeCell ref="A3:B5"/>
    <mergeCell ref="C1:J5"/>
  </mergeCells>
  <pageMargins left="0.7" right="0.7" top="0.75" bottom="0.75" header="0.3" footer="0.3"/>
  <pageSetup orientation="landscape" r:id="rId1"/>
  <headerFooter>
    <oddHeader>&amp;LF-SIS-002 i Formato para Documentos del SGC Inicia: 4-Jul-2019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Usuario 2</cp:lastModifiedBy>
  <dcterms:created xsi:type="dcterms:W3CDTF">2019-08-21T17:13:42Z</dcterms:created>
  <dcterms:modified xsi:type="dcterms:W3CDTF">2019-09-11T17:46:25Z</dcterms:modified>
</cp:coreProperties>
</file>