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e\Desktop\Moringa\Phase5\Insurance-quotation\Insurance-quotation\datasets\"/>
    </mc:Choice>
  </mc:AlternateContent>
  <xr:revisionPtr revIDLastSave="0" documentId="8_{B6EE0345-CD0B-4234-8835-1E110702E2AF}" xr6:coauthVersionLast="37" xr6:coauthVersionMax="37" xr10:uidLastSave="{00000000-0000-0000-0000-000000000000}"/>
  <bookViews>
    <workbookView xWindow="0" yWindow="0" windowWidth="23040" windowHeight="9648" xr2:uid="{A56FC507-2DE2-438E-8F51-5D0B246172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6" i="1"/>
  <c r="F15" i="1"/>
  <c r="F11" i="1"/>
  <c r="F12" i="1"/>
  <c r="F13" i="1"/>
  <c r="F10" i="1"/>
  <c r="F20" i="1" l="1"/>
  <c r="F22" i="1" s="1"/>
  <c r="F23" i="1" l="1"/>
  <c r="F24" i="1" s="1"/>
</calcChain>
</file>

<file path=xl/sharedStrings.xml><?xml version="1.0" encoding="utf-8"?>
<sst xmlns="http://schemas.openxmlformats.org/spreadsheetml/2006/main" count="19" uniqueCount="19">
  <si>
    <t>REINSURED: FIRST ASSURANCE</t>
  </si>
  <si>
    <t>BROKER: RSI</t>
  </si>
  <si>
    <t>INSURED: FEKAN HOWELL</t>
  </si>
  <si>
    <t>PROFESSIONAL INDEMNITY QUOTATION</t>
  </si>
  <si>
    <t>Partners/Principal</t>
  </si>
  <si>
    <t>Qualified Assistants</t>
  </si>
  <si>
    <t>Unqualified Assistants</t>
  </si>
  <si>
    <t>Others</t>
  </si>
  <si>
    <t>Annual fees</t>
  </si>
  <si>
    <t>Limit of Indemnity</t>
  </si>
  <si>
    <t>A</t>
  </si>
  <si>
    <t>B</t>
  </si>
  <si>
    <t>Actuary</t>
  </si>
  <si>
    <t>C</t>
  </si>
  <si>
    <t>A+B+C</t>
  </si>
  <si>
    <t>BASIC PREMIUM</t>
  </si>
  <si>
    <t>LEVIES</t>
  </si>
  <si>
    <t>TOTAL PREMIUM</t>
  </si>
  <si>
    <t>Profession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</si>
</sst>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164" fontId="0" fillId="0" borderId="0" xfId="0" applyNumberFormat="1"/>
    <xf numFmtId="9" fontId="0" fillId="0" borderId="0" xfId="2" applyFont="1"/>
    <xf numFmtId="43" fontId="2" fillId="0" borderId="0" xfId="1" applyFont="1"/>
    <xf numFmtId="43" fontId="0" fillId="0" borderId="0" xfId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AB4F-6736-45C6-A0B9-035ED440848A}">
  <dimension ref="A2:H25"/>
  <sheetViews>
    <sheetView tabSelected="1" workbookViewId="0">
      <selection activeCell="A23" sqref="A23"/>
    </sheetView>
  </sheetViews>
  <sheetFormatPr defaultRowHeight="14.4" x14ac:dyDescent="0.3"/>
  <cols>
    <col min="1" max="1" width="26.77734375" bestFit="1" customWidth="1"/>
    <col min="4" max="4" width="34.88671875" bestFit="1" customWidth="1"/>
    <col min="5" max="5" width="16.109375" customWidth="1"/>
    <col min="6" max="6" width="13.109375" bestFit="1" customWidth="1"/>
  </cols>
  <sheetData>
    <row r="2" spans="1:7" x14ac:dyDescent="0.3">
      <c r="A2" s="1" t="s">
        <v>0</v>
      </c>
    </row>
    <row r="4" spans="1:7" x14ac:dyDescent="0.3">
      <c r="A4" s="1" t="s">
        <v>1</v>
      </c>
    </row>
    <row r="6" spans="1:7" x14ac:dyDescent="0.3">
      <c r="A6" s="1" t="s">
        <v>2</v>
      </c>
    </row>
    <row r="8" spans="1:7" x14ac:dyDescent="0.3">
      <c r="D8" s="1" t="s">
        <v>3</v>
      </c>
    </row>
    <row r="10" spans="1:7" x14ac:dyDescent="0.3">
      <c r="A10" t="s">
        <v>4</v>
      </c>
      <c r="D10" s="7">
        <v>9</v>
      </c>
      <c r="E10" s="7">
        <v>3600</v>
      </c>
      <c r="F10" s="6">
        <f>D10*E10</f>
        <v>32400</v>
      </c>
    </row>
    <row r="11" spans="1:7" x14ac:dyDescent="0.3">
      <c r="A11" t="s">
        <v>5</v>
      </c>
      <c r="D11" s="7">
        <v>10</v>
      </c>
      <c r="E11" s="7">
        <v>3000</v>
      </c>
      <c r="F11" s="6">
        <f t="shared" ref="F11:F13" si="0">D11*E11</f>
        <v>30000</v>
      </c>
    </row>
    <row r="12" spans="1:7" x14ac:dyDescent="0.3">
      <c r="A12" t="s">
        <v>6</v>
      </c>
      <c r="D12" s="7">
        <v>12</v>
      </c>
      <c r="E12" s="7">
        <v>2000</v>
      </c>
      <c r="F12" s="6">
        <f t="shared" si="0"/>
        <v>24000</v>
      </c>
    </row>
    <row r="13" spans="1:7" x14ac:dyDescent="0.3">
      <c r="A13" t="s">
        <v>7</v>
      </c>
      <c r="D13" s="7">
        <v>25</v>
      </c>
      <c r="E13" s="7">
        <v>1000</v>
      </c>
      <c r="F13" s="6">
        <f t="shared" si="0"/>
        <v>25000</v>
      </c>
    </row>
    <row r="15" spans="1:7" x14ac:dyDescent="0.3">
      <c r="A15" t="s">
        <v>8</v>
      </c>
      <c r="D15" s="7">
        <v>28000000</v>
      </c>
      <c r="E15" s="4">
        <v>1.25E-3</v>
      </c>
      <c r="F15" s="6">
        <f>D15*E15</f>
        <v>35000</v>
      </c>
    </row>
    <row r="16" spans="1:7" x14ac:dyDescent="0.3">
      <c r="F16" s="6">
        <f>SUM(F10:F15)</f>
        <v>146400</v>
      </c>
      <c r="G16" t="s">
        <v>10</v>
      </c>
    </row>
    <row r="18" spans="1:8" x14ac:dyDescent="0.3">
      <c r="A18" t="s">
        <v>9</v>
      </c>
      <c r="D18" s="7">
        <v>28000000</v>
      </c>
      <c r="E18" s="8">
        <v>5.2499999999999998E-2</v>
      </c>
      <c r="F18" s="6">
        <f>D18*E18</f>
        <v>1470000</v>
      </c>
      <c r="G18" t="s">
        <v>11</v>
      </c>
    </row>
    <row r="20" spans="1:8" x14ac:dyDescent="0.3">
      <c r="A20" t="s">
        <v>18</v>
      </c>
      <c r="D20" s="2" t="s">
        <v>12</v>
      </c>
      <c r="E20" s="3">
        <v>1</v>
      </c>
      <c r="F20" s="6">
        <f>F18*E20</f>
        <v>1470000</v>
      </c>
      <c r="G20" t="s">
        <v>13</v>
      </c>
    </row>
    <row r="22" spans="1:8" x14ac:dyDescent="0.3">
      <c r="E22" s="1" t="s">
        <v>15</v>
      </c>
      <c r="F22" s="6">
        <f>F16+F18+F20</f>
        <v>3086400</v>
      </c>
      <c r="G22" t="s">
        <v>14</v>
      </c>
    </row>
    <row r="23" spans="1:8" x14ac:dyDescent="0.3">
      <c r="E23" t="s">
        <v>16</v>
      </c>
      <c r="F23" s="6">
        <f>F22*0.5%</f>
        <v>15432</v>
      </c>
    </row>
    <row r="24" spans="1:8" x14ac:dyDescent="0.3">
      <c r="E24" s="1" t="s">
        <v>17</v>
      </c>
      <c r="F24" s="6">
        <f>F22+F23</f>
        <v>3101832</v>
      </c>
    </row>
    <row r="25" spans="1:8" x14ac:dyDescent="0.3">
      <c r="H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</dc:creator>
  <cp:lastModifiedBy>Claude</cp:lastModifiedBy>
  <dcterms:created xsi:type="dcterms:W3CDTF">2024-11-13T10:07:03Z</dcterms:created>
  <dcterms:modified xsi:type="dcterms:W3CDTF">2024-11-13T11:25:14Z</dcterms:modified>
</cp:coreProperties>
</file>