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EMPRESA</t>
        </is>
      </c>
      <c r="B1" s="1" t="inlineStr">
        <is>
          <t>CONTA</t>
        </is>
      </c>
      <c r="C1" s="1" t="inlineStr">
        <is>
          <t>MEMORANDO</t>
        </is>
      </c>
      <c r="D1" s="1" t="inlineStr">
        <is>
          <t>ENTIDADE</t>
        </is>
      </c>
      <c r="E1" s="1" t="inlineStr">
        <is>
          <t>DEPARTAMENTO</t>
        </is>
      </c>
      <c r="F1" s="1" t="inlineStr">
        <is>
          <t>CONTA DESPESAS</t>
        </is>
      </c>
      <c r="G1" s="1" t="inlineStr">
        <is>
          <t>CLASSE</t>
        </is>
      </c>
      <c r="H1" s="1" t="inlineStr">
        <is>
          <t>DATA</t>
        </is>
      </c>
      <c r="I1" s="1" t="inlineStr">
        <is>
          <t>PERÍODO CONTÁBIL</t>
        </is>
      </c>
      <c r="J1" s="1" t="inlineStr">
        <is>
          <t>VENCIMENTO</t>
        </is>
      </c>
      <c r="K1" s="1" t="inlineStr">
        <is>
          <t>VALOR TXT</t>
        </is>
      </c>
      <c r="L1" s="1" t="inlineStr">
        <is>
          <t>VALOR</t>
        </is>
      </c>
      <c r="M1" s="1" t="inlineStr">
        <is>
          <t>Nº REF</t>
        </is>
      </c>
      <c r="N1" s="1" t="inlineStr">
        <is>
          <t>ID CONTA</t>
        </is>
      </c>
      <c r="O1" s="1" t="inlineStr">
        <is>
          <t>ID CONTA DESPESA</t>
        </is>
      </c>
      <c r="P1" s="1" t="inlineStr">
        <is>
          <t>ID FORNECEDOR</t>
        </is>
      </c>
      <c r="Q1" s="1" t="inlineStr">
        <is>
          <t>ID EMPRESA</t>
        </is>
      </c>
      <c r="R1" s="1" t="inlineStr">
        <is>
          <t>ID CLASSE</t>
        </is>
      </c>
      <c r="S1" s="1" t="inlineStr">
        <is>
          <t>ID DEPARTAMENTO</t>
        </is>
      </c>
      <c r="T1" s="1" t="inlineStr">
        <is>
          <t>ID LOCALIDADE</t>
        </is>
      </c>
    </row>
    <row r="2">
      <c r="A2" t="inlineStr">
        <is>
          <t>DNS</t>
        </is>
      </c>
      <c r="B2" t="inlineStr">
        <is>
          <t>2.1.2.01.042 CLARA CARTÃO - DNS</t>
        </is>
      </c>
      <c r="C2" t="inlineStr">
        <is>
          <t>CARTÃO 9342 - EDITORA O GLOBO VALOR - 2/3</t>
        </is>
      </c>
      <c r="D2" t="inlineStr"/>
      <c r="E2" t="inlineStr"/>
      <c r="F2" t="inlineStr"/>
      <c r="G2" t="inlineStr"/>
      <c r="H2" t="inlineStr">
        <is>
          <t>2025-08-02</t>
        </is>
      </c>
      <c r="I2" t="inlineStr">
        <is>
          <t>01/08/2025</t>
        </is>
      </c>
      <c r="J2" t="inlineStr">
        <is>
          <t>15/08/2025</t>
        </is>
      </c>
      <c r="K2" t="inlineStr">
        <is>
          <t>299,6</t>
        </is>
      </c>
      <c r="L2" t="inlineStr">
        <is>
          <t>299,6</t>
        </is>
      </c>
      <c r="M2">
        <f>"Cartão" &amp; "_" &amp; "2025." &amp; H2 &amp; ".00" &amp; LIN(H2)</f>
        <v/>
      </c>
      <c r="N2" t="inlineStr">
        <is>
          <t>1828</t>
        </is>
      </c>
      <c r="O2">
        <f>PROCX(F2;Planodecontas!$E:$E;Planodecontas!$A:$A;)</f>
        <v/>
      </c>
      <c r="P2">
        <f>PROCX(D2;Fornecedores!$B:$B;Fornecedores!$A:$A;)</f>
        <v/>
      </c>
      <c r="Q2" t="inlineStr">
        <is>
          <t>7</t>
        </is>
      </c>
      <c r="R2">
        <f>PROCX(G2;classes!$B:$B;classes!$A:$A;)</f>
        <v/>
      </c>
      <c r="S2">
        <f>PROCX(E2;Departamentos!$B:$B;Departamentos!$A:$A;)</f>
        <v/>
      </c>
      <c r="T2" t="inlineStr">
        <is>
          <t>2</t>
        </is>
      </c>
    </row>
    <row r="3">
      <c r="A3" t="inlineStr">
        <is>
          <t>DNS</t>
        </is>
      </c>
      <c r="B3" t="inlineStr">
        <is>
          <t>2.1.2.01.042 CLARA CARTÃO - DNS</t>
        </is>
      </c>
      <c r="C3" t="inlineStr">
        <is>
          <t>CARTÃO 5550 - Uber UBER *TRIP HELP.U</t>
        </is>
      </c>
      <c r="D3" t="inlineStr"/>
      <c r="E3" t="inlineStr"/>
      <c r="F3" t="inlineStr"/>
      <c r="G3" t="inlineStr"/>
      <c r="H3" t="inlineStr">
        <is>
          <t>2025-07-30</t>
        </is>
      </c>
      <c r="I3" t="inlineStr">
        <is>
          <t>01/07/2025</t>
        </is>
      </c>
      <c r="J3" t="inlineStr">
        <is>
          <t>15/08/2025</t>
        </is>
      </c>
      <c r="K3" t="inlineStr">
        <is>
          <t>35,98</t>
        </is>
      </c>
      <c r="L3" t="inlineStr">
        <is>
          <t>35,98</t>
        </is>
      </c>
      <c r="M3">
        <f>"Cartão" &amp; "_" &amp; "2025." &amp; H3 &amp; ".00" &amp; LIN(H3)</f>
        <v/>
      </c>
      <c r="N3" t="inlineStr">
        <is>
          <t>1828</t>
        </is>
      </c>
      <c r="O3">
        <f>PROCX(F3;Planodecontas!$E:$E;Planodecontas!$A:$A;)</f>
        <v/>
      </c>
      <c r="P3">
        <f>PROCX(D3;Fornecedores!$B:$B;Fornecedores!$A:$A;)</f>
        <v/>
      </c>
      <c r="Q3" t="inlineStr">
        <is>
          <t>7</t>
        </is>
      </c>
      <c r="R3">
        <f>PROCX(G3;classes!$B:$B;classes!$A:$A;)</f>
        <v/>
      </c>
      <c r="S3">
        <f>PROCX(E3;Departamentos!$B:$B;Departamentos!$A:$A;)</f>
        <v/>
      </c>
      <c r="T3" t="inlineStr">
        <is>
          <t>2</t>
        </is>
      </c>
    </row>
    <row r="4">
      <c r="A4" t="inlineStr">
        <is>
          <t>DNS</t>
        </is>
      </c>
      <c r="B4" t="inlineStr">
        <is>
          <t>2.1.2.01.042 CLARA CARTÃO - DNS</t>
        </is>
      </c>
      <c r="C4" t="inlineStr">
        <is>
          <t>CARTÃO 3428 - IOF - COMPRA INTERNACIONAL</t>
        </is>
      </c>
      <c r="D4" t="inlineStr"/>
      <c r="E4" t="inlineStr"/>
      <c r="F4" t="inlineStr"/>
      <c r="G4" t="inlineStr"/>
      <c r="H4" t="inlineStr">
        <is>
          <t>2025-07-30</t>
        </is>
      </c>
      <c r="I4" t="inlineStr">
        <is>
          <t>01/07/2025</t>
        </is>
      </c>
      <c r="J4" t="inlineStr">
        <is>
          <t>15/08/2025</t>
        </is>
      </c>
      <c r="K4" t="inlineStr">
        <is>
          <t>4,08</t>
        </is>
      </c>
      <c r="L4" t="inlineStr">
        <is>
          <t>4,08</t>
        </is>
      </c>
      <c r="M4">
        <f>"Cartão" &amp; "_" &amp; "2025." &amp; H4 &amp; ".00" &amp; LIN(H4)</f>
        <v/>
      </c>
      <c r="N4" t="inlineStr">
        <is>
          <t>1828</t>
        </is>
      </c>
      <c r="O4">
        <f>PROCX(F4;Planodecontas!$E:$E;Planodecontas!$A:$A;)</f>
        <v/>
      </c>
      <c r="P4">
        <f>PROCX(D4;Fornecedores!$B:$B;Fornecedores!$A:$A;)</f>
        <v/>
      </c>
      <c r="Q4" t="inlineStr">
        <is>
          <t>7</t>
        </is>
      </c>
      <c r="R4">
        <f>PROCX(G4;classes!$B:$B;classes!$A:$A;)</f>
        <v/>
      </c>
      <c r="S4">
        <f>PROCX(E4;Departamentos!$B:$B;Departamentos!$A:$A;)</f>
        <v/>
      </c>
      <c r="T4" t="inlineStr">
        <is>
          <t>2</t>
        </is>
      </c>
    </row>
    <row r="5">
      <c r="A5" t="inlineStr">
        <is>
          <t>AUVP</t>
        </is>
      </c>
      <c r="B5" t="inlineStr">
        <is>
          <t>2.1.2.01.044 CLARA CARTÃO - AUVP</t>
        </is>
      </c>
      <c r="C5" t="inlineStr">
        <is>
          <t>CARTÃO 3428 - TURBOSCRIBE.AI</t>
        </is>
      </c>
      <c r="D5" t="inlineStr">
        <is>
          <t>TURBOSCRIBE</t>
        </is>
      </c>
      <c r="E5" t="inlineStr">
        <is>
          <t>ATENDIMENTO E CX</t>
        </is>
      </c>
      <c r="F5" t="inlineStr">
        <is>
          <t>3.4.1.06.001 CUSTO COM MANUTENÇÃO, LICENÇA E USO DE SOFTWARE</t>
        </is>
      </c>
      <c r="G5" t="inlineStr">
        <is>
          <t>AUVP BANCO</t>
        </is>
      </c>
      <c r="H5" t="inlineStr">
        <is>
          <t>2025-07-29</t>
        </is>
      </c>
      <c r="I5" t="inlineStr">
        <is>
          <t>01/07/2025</t>
        </is>
      </c>
      <c r="J5" t="inlineStr">
        <is>
          <t>22/8/2025</t>
        </is>
      </c>
      <c r="K5" t="inlineStr">
        <is>
          <t>116,62</t>
        </is>
      </c>
      <c r="L5" t="inlineStr">
        <is>
          <t>116,62</t>
        </is>
      </c>
      <c r="M5">
        <f>"Cartão" &amp; "_" &amp; "2025." &amp; H5 &amp; ".00" &amp; LIN(H5)</f>
        <v/>
      </c>
      <c r="N5" t="inlineStr">
        <is>
          <t>1831</t>
        </is>
      </c>
      <c r="O5">
        <f>PROCX(F5;Planodecontas!$E:$E;Planodecontas!$A:$A;)</f>
        <v/>
      </c>
      <c r="P5">
        <f>PROCX(D5;Fornecedores!$B:$B;Fornecedores!$A:$A;)</f>
        <v/>
      </c>
      <c r="Q5" t="inlineStr">
        <is>
          <t>16</t>
        </is>
      </c>
      <c r="R5">
        <f>PROCX(G5;classes!$B:$B;classes!$A:$A;)</f>
        <v/>
      </c>
      <c r="S5">
        <f>PROCX(E5;Departamentos!$B:$B;Departamentos!$A:$A;)</f>
        <v/>
      </c>
      <c r="T5" t="inlineStr">
        <is>
          <t>6</t>
        </is>
      </c>
    </row>
    <row r="6">
      <c r="A6" t="inlineStr">
        <is>
          <t>DNS</t>
        </is>
      </c>
      <c r="B6" t="inlineStr">
        <is>
          <t>2.1.2.01.042 CLARA CARTÃO - DNS</t>
        </is>
      </c>
      <c r="C6" t="inlineStr">
        <is>
          <t>CARTÃO 9033 - HTM*FATOS DA BOLSA NEG - 4/12</t>
        </is>
      </c>
      <c r="D6" t="inlineStr"/>
      <c r="E6" t="inlineStr"/>
      <c r="F6" t="inlineStr"/>
      <c r="G6" t="inlineStr"/>
      <c r="H6" t="inlineStr">
        <is>
          <t>2025-07-29</t>
        </is>
      </c>
      <c r="I6" t="inlineStr">
        <is>
          <t>01/07/2025</t>
        </is>
      </c>
      <c r="J6" t="inlineStr">
        <is>
          <t>15/08/2025</t>
        </is>
      </c>
      <c r="K6" t="inlineStr">
        <is>
          <t>97,01</t>
        </is>
      </c>
      <c r="L6" t="inlineStr">
        <is>
          <t>97,01</t>
        </is>
      </c>
      <c r="M6">
        <f>"Cartão" &amp; "_" &amp; "2025." &amp; H6 &amp; ".00" &amp; LIN(H6)</f>
        <v/>
      </c>
      <c r="N6" t="inlineStr">
        <is>
          <t>1828</t>
        </is>
      </c>
      <c r="O6">
        <f>PROCX(F6;Planodecontas!$E:$E;Planodecontas!$A:$A;)</f>
        <v/>
      </c>
      <c r="P6">
        <f>PROCX(D6;Fornecedores!$B:$B;Fornecedores!$A:$A;)</f>
        <v/>
      </c>
      <c r="Q6" t="inlineStr">
        <is>
          <t>7</t>
        </is>
      </c>
      <c r="R6">
        <f>PROCX(G6;classes!$B:$B;classes!$A:$A;)</f>
        <v/>
      </c>
      <c r="S6">
        <f>PROCX(E6;Departamentos!$B:$B;Departamentos!$A:$A;)</f>
        <v/>
      </c>
      <c r="T6" t="inlineStr">
        <is>
          <t>2</t>
        </is>
      </c>
    </row>
    <row r="7">
      <c r="A7" t="inlineStr">
        <is>
          <t>DNS</t>
        </is>
      </c>
      <c r="B7" t="inlineStr">
        <is>
          <t>2.1.2.01.042 CLARA CARTÃO - DNS</t>
        </is>
      </c>
      <c r="C7" t="inlineStr">
        <is>
          <t>CARTÃO 1450 - AZUL LINHAS YFV64Y</t>
        </is>
      </c>
      <c r="D7" t="inlineStr"/>
      <c r="E7" t="inlineStr"/>
      <c r="F7" t="inlineStr"/>
      <c r="G7" t="inlineStr"/>
      <c r="H7" t="inlineStr">
        <is>
          <t>2025-07-28</t>
        </is>
      </c>
      <c r="I7" t="inlineStr">
        <is>
          <t>01/07/2025</t>
        </is>
      </c>
      <c r="J7" t="inlineStr">
        <is>
          <t>15/08/2025</t>
        </is>
      </c>
      <c r="K7" t="inlineStr">
        <is>
          <t>1263,04</t>
        </is>
      </c>
      <c r="L7" t="inlineStr">
        <is>
          <t>1263,04</t>
        </is>
      </c>
      <c r="M7">
        <f>"Cartão" &amp; "_" &amp; "2025." &amp; H7 &amp; ".00" &amp; LIN(H7)</f>
        <v/>
      </c>
      <c r="N7" t="inlineStr">
        <is>
          <t>1828</t>
        </is>
      </c>
      <c r="O7">
        <f>PROCX(F7;Planodecontas!$E:$E;Planodecontas!$A:$A;)</f>
        <v/>
      </c>
      <c r="P7">
        <f>PROCX(D7;Fornecedores!$B:$B;Fornecedores!$A:$A;)</f>
        <v/>
      </c>
      <c r="Q7" t="inlineStr">
        <is>
          <t>7</t>
        </is>
      </c>
      <c r="R7">
        <f>PROCX(G7;classes!$B:$B;classes!$A:$A;)</f>
        <v/>
      </c>
      <c r="S7">
        <f>PROCX(E7;Departamentos!$B:$B;Departamentos!$A:$A;)</f>
        <v/>
      </c>
      <c r="T7" t="inlineStr">
        <is>
          <t>2</t>
        </is>
      </c>
    </row>
    <row r="8">
      <c r="A8" t="inlineStr">
        <is>
          <t>DNS</t>
        </is>
      </c>
      <c r="B8" t="inlineStr">
        <is>
          <t>2.1.2.01.042 CLARA CARTÃO - DNS</t>
        </is>
      </c>
      <c r="C8" t="inlineStr">
        <is>
          <t>CARTÃO 0694 - APP         *UNICOPAG - 3/12</t>
        </is>
      </c>
      <c r="D8" t="inlineStr"/>
      <c r="E8" t="inlineStr"/>
      <c r="F8" t="inlineStr"/>
      <c r="G8" t="inlineStr"/>
      <c r="H8" t="inlineStr">
        <is>
          <t>2025-07-28</t>
        </is>
      </c>
      <c r="I8" t="inlineStr">
        <is>
          <t>01/07/2025</t>
        </is>
      </c>
      <c r="J8" t="inlineStr">
        <is>
          <t>15/08/2025</t>
        </is>
      </c>
      <c r="K8" t="inlineStr">
        <is>
          <t>17,04</t>
        </is>
      </c>
      <c r="L8" t="inlineStr">
        <is>
          <t>17,04</t>
        </is>
      </c>
      <c r="M8">
        <f>"Cartão" &amp; "_" &amp; "2025." &amp; H8 &amp; ".00" &amp; LIN(H8)</f>
        <v/>
      </c>
      <c r="N8" t="inlineStr">
        <is>
          <t>1828</t>
        </is>
      </c>
      <c r="O8">
        <f>PROCX(F8;Planodecontas!$E:$E;Planodecontas!$A:$A;)</f>
        <v/>
      </c>
      <c r="P8">
        <f>PROCX(D8;Fornecedores!$B:$B;Fornecedores!$A:$A;)</f>
        <v/>
      </c>
      <c r="Q8" t="inlineStr">
        <is>
          <t>7</t>
        </is>
      </c>
      <c r="R8">
        <f>PROCX(G8;classes!$B:$B;classes!$A:$A;)</f>
        <v/>
      </c>
      <c r="S8">
        <f>PROCX(E8;Departamentos!$B:$B;Departamentos!$A:$A;)</f>
        <v/>
      </c>
      <c r="T8" t="inlineStr">
        <is>
          <t>2</t>
        </is>
      </c>
    </row>
    <row r="9">
      <c r="A9" t="inlineStr">
        <is>
          <t>DNS</t>
        </is>
      </c>
      <c r="B9" t="inlineStr">
        <is>
          <t>2.1.2.01.042 CLARA CARTÃO - DNS</t>
        </is>
      </c>
      <c r="C9" t="inlineStr">
        <is>
          <t>CARTÃO 9033 - PG *ANALISE MACRO - 8/10</t>
        </is>
      </c>
      <c r="D9" t="inlineStr"/>
      <c r="E9" t="inlineStr"/>
      <c r="F9" t="inlineStr"/>
      <c r="G9" t="inlineStr"/>
      <c r="H9" t="inlineStr">
        <is>
          <t>2025-07-27</t>
        </is>
      </c>
      <c r="I9" t="inlineStr">
        <is>
          <t>01/07/2025</t>
        </is>
      </c>
      <c r="J9" t="inlineStr">
        <is>
          <t>15/08/2025</t>
        </is>
      </c>
      <c r="K9" t="inlineStr">
        <is>
          <t>489,0</t>
        </is>
      </c>
      <c r="L9" t="inlineStr">
        <is>
          <t>489,0</t>
        </is>
      </c>
      <c r="M9">
        <f>"Cartão" &amp; "_" &amp; "2025." &amp; H9 &amp; ".00" &amp; LIN(H9)</f>
        <v/>
      </c>
      <c r="N9" t="inlineStr">
        <is>
          <t>1828</t>
        </is>
      </c>
      <c r="O9">
        <f>PROCX(F9;Planodecontas!$E:$E;Planodecontas!$A:$A;)</f>
        <v/>
      </c>
      <c r="P9">
        <f>PROCX(D9;Fornecedores!$B:$B;Fornecedores!$A:$A;)</f>
        <v/>
      </c>
      <c r="Q9" t="inlineStr">
        <is>
          <t>7</t>
        </is>
      </c>
      <c r="R9">
        <f>PROCX(G9;classes!$B:$B;classes!$A:$A;)</f>
        <v/>
      </c>
      <c r="S9">
        <f>PROCX(E9;Departamentos!$B:$B;Departamentos!$A:$A;)</f>
        <v/>
      </c>
      <c r="T9" t="inlineStr">
        <is>
          <t>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2025-08-04T20:31:44Z</dcterms:created>
  <dcterms:modified xsi:type="dcterms:W3CDTF">2025-08-04T20:31:44Z</dcterms:modified>
</cp:coreProperties>
</file>