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FM_2023_03\SOFTWARE\IMPORT TAGS\"/>
    </mc:Choice>
  </mc:AlternateContent>
  <xr:revisionPtr revIDLastSave="0" documentId="8_{4DA91F82-E535-4DAC-B258-F8AD2409EA87}" xr6:coauthVersionLast="47" xr6:coauthVersionMax="47" xr10:uidLastSave="{00000000-0000-0000-0000-000000000000}"/>
  <bookViews>
    <workbookView xWindow="-120" yWindow="-120" windowWidth="20730" windowHeight="11040" activeTab="1" xr2:uid="{71455E6F-5E20-4E4D-A1B6-891D369751C8}"/>
  </bookViews>
  <sheets>
    <sheet name="TAGS_IHM_30_08_2023" sheetId="2" r:id="rId1"/>
    <sheet name="TAGS_CLP_30_08_2023" sheetId="3" r:id="rId2"/>
    <sheet name="Planilha1" sheetId="1" r:id="rId3"/>
  </sheets>
  <definedNames>
    <definedName name="DadosExternos_1" localSheetId="1" hidden="1">TAGS_CLP_30_08_2023!$A$1:$G$138</definedName>
    <definedName name="DadosExternos_1" localSheetId="0" hidden="1">TAGS_IHM_30_08_2023!$A$1:$D$138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15A10-1710-405F-90CA-19A3E4368933}" keepAlive="1" name="Consulta - TAGS_CLP_30_08_2023" description="Conexão com a consulta 'TAGS_CLP_30_08_2023' na pasta de trabalho." type="5" refreshedVersion="8" background="1" saveData="1">
    <dbPr connection="Provider=Microsoft.Mashup.OleDb.1;Data Source=$Workbook$;Location=TAGS_CLP_30_08_2023;Extended Properties=&quot;&quot;" command="SELECT * FROM [TAGS_CLP_30_08_2023]"/>
  </connection>
  <connection id="2" xr16:uid="{6D287F31-9D76-4BE1-A8B3-5B75EC6FBDFE}" keepAlive="1" name="Consulta - TAGS_IHM_30_08_2023" description="Conexão com a consulta 'TAGS_IHM_30_08_2023' na pasta de trabalho." type="5" refreshedVersion="8" background="1" saveData="1">
    <dbPr connection="Provider=Microsoft.Mashup.OleDb.1;Data Source=$Workbook$;Location=TAGS_IHM_30_08_2023;Extended Properties=&quot;&quot;" command="SELECT * FROM [TAGS_IHM_30_08_2023]"/>
  </connection>
</connections>
</file>

<file path=xl/sharedStrings.xml><?xml version="1.0" encoding="utf-8"?>
<sst xmlns="http://schemas.openxmlformats.org/spreadsheetml/2006/main" count="1383" uniqueCount="432">
  <si>
    <t>Column1</t>
  </si>
  <si>
    <t>Column2</t>
  </si>
  <si>
    <t>Column3</t>
  </si>
  <si>
    <t>Column4</t>
  </si>
  <si>
    <t>Define Name</t>
  </si>
  <si>
    <t>Type</t>
  </si>
  <si>
    <t>Address</t>
  </si>
  <si>
    <t>Description</t>
  </si>
  <si>
    <t>BTN_MAN</t>
  </si>
  <si>
    <t>BIT</t>
  </si>
  <si>
    <t>BOTAO MANUAL</t>
  </si>
  <si>
    <t>BTN_AUT</t>
  </si>
  <si>
    <t>BOTAO AUTOMATICO</t>
  </si>
  <si>
    <t>BTN_PASSO_ESTEIRA</t>
  </si>
  <si>
    <t>BOTAO PASSO ESTEIRA</t>
  </si>
  <si>
    <t>BTN_PASSO_ELEVADOR</t>
  </si>
  <si>
    <t>BOTAO PASSO ELEVADOR</t>
  </si>
  <si>
    <t>BTN_ABRE_MORSA_MOVEL</t>
  </si>
  <si>
    <t>BTN_FECHA_MORSA_MOVEL</t>
  </si>
  <si>
    <t>BTN_ABRE_MORSA_FIXA</t>
  </si>
  <si>
    <t>BTN_FECHA_MORSA_FIXA</t>
  </si>
  <si>
    <t>BTN_EXPULSA_LAYERS</t>
  </si>
  <si>
    <t>BOTAO EXPULSA LAYERS</t>
  </si>
  <si>
    <t>BTN_HOME_ELEVADOR</t>
  </si>
  <si>
    <t>BOTAO HOME ELEVADOR</t>
  </si>
  <si>
    <t>BTN_HOME_TRAVE</t>
  </si>
  <si>
    <t>BOTAO HOME TRAVE</t>
  </si>
  <si>
    <t>BTN_HOME_MORSA</t>
  </si>
  <si>
    <t>BOTAO HOME MORSA</t>
  </si>
  <si>
    <t>BTN_SETUP_MACHINE</t>
  </si>
  <si>
    <t>BOTAO SETUP MACHINE</t>
  </si>
  <si>
    <t>BTN_RESERVA_2</t>
  </si>
  <si>
    <t>BOTAO RESERVA 2</t>
  </si>
  <si>
    <t>STS_VALV_MORSA_FIXA</t>
  </si>
  <si>
    <t>STATUS VALV MORSA FIXA</t>
  </si>
  <si>
    <t>STS_VALV_MORSA_MOVEL</t>
  </si>
  <si>
    <t>STATUS VALV MORSA MOVEL</t>
  </si>
  <si>
    <t>STS_VALV_POSICIONADOR</t>
  </si>
  <si>
    <t>STATUS VALV POSICIONADOR</t>
  </si>
  <si>
    <t>STS_VALV_TRAVE</t>
  </si>
  <si>
    <t>STATUS VALV TRAVE</t>
  </si>
  <si>
    <t>STS_SENSOR_RUN</t>
  </si>
  <si>
    <t>STATUS SENSOR RUN</t>
  </si>
  <si>
    <t>STS_SENSOR_STOP</t>
  </si>
  <si>
    <t>STATUS SENSOR STOP</t>
  </si>
  <si>
    <t>WORD</t>
  </si>
  <si>
    <t>PARAMETRO DE TEMPO DE MORSA  MOV ABERTA</t>
  </si>
  <si>
    <t>PARAMETRO DE TEMPO DE MORSA MOV FECHADA</t>
  </si>
  <si>
    <t>PARAMETRO DE TEMPO DE MORSA FIXA ABERTA</t>
  </si>
  <si>
    <t>PARAMETRO DE TEMPO DE MORSA FIXA FECHADA</t>
  </si>
  <si>
    <t>PARAMETRO POSICAO DE EXPULSAO DE LAYER</t>
  </si>
  <si>
    <t>RECEITA PASSO PERFIL</t>
  </si>
  <si>
    <t>RECEITA PASSO TRAVE</t>
  </si>
  <si>
    <t>RECEITA PASSO ELEVADOR</t>
  </si>
  <si>
    <t>RECEITA PASSO ESTEIRA</t>
  </si>
  <si>
    <t/>
  </si>
  <si>
    <t>Column5</t>
  </si>
  <si>
    <t>Column6</t>
  </si>
  <si>
    <t>Column7</t>
  </si>
  <si>
    <t>Class</t>
  </si>
  <si>
    <t>Identifiers</t>
  </si>
  <si>
    <t>Initial Value</t>
  </si>
  <si>
    <t>Comment</t>
  </si>
  <si>
    <t>PLCType=500</t>
  </si>
  <si>
    <t>VAR</t>
  </si>
  <si>
    <t>%MX5000.0</t>
  </si>
  <si>
    <t>BOOL</t>
  </si>
  <si>
    <t>%MX5000.1</t>
  </si>
  <si>
    <t>%MX5000.2</t>
  </si>
  <si>
    <t>%MX5000.3</t>
  </si>
  <si>
    <t>%MX5000.4</t>
  </si>
  <si>
    <t>%MX5000.5</t>
  </si>
  <si>
    <t>%MX5000.6</t>
  </si>
  <si>
    <t>%MX5000.7</t>
  </si>
  <si>
    <t>%MX5001.0</t>
  </si>
  <si>
    <t>BTN_DESLG_ELEVADOR</t>
  </si>
  <si>
    <t>%MX5001.1</t>
  </si>
  <si>
    <t>BOTAO DESLIGA ELEVADOR ELEVADOR</t>
  </si>
  <si>
    <t>BTN_RESET_ALARME</t>
  </si>
  <si>
    <t>%MX5001.2</t>
  </si>
  <si>
    <t>BOTAO RESET ALARME REMOTO</t>
  </si>
  <si>
    <t>BTN_RESERVA</t>
  </si>
  <si>
    <t>%MX5001.3</t>
  </si>
  <si>
    <t>BOTAO RESERVA</t>
  </si>
  <si>
    <t>BTN_JOG_MORSA_POS</t>
  </si>
  <si>
    <t>%MX5001.4</t>
  </si>
  <si>
    <t>BOTAO JOG MORSA POSITIVO</t>
  </si>
  <si>
    <t>BTN_JOG_MORSA_NEG</t>
  </si>
  <si>
    <t>%MX5001.5</t>
  </si>
  <si>
    <t>BOTAO JOG MORSA NEGATIVO</t>
  </si>
  <si>
    <t>BTN_JOG_TRAVE_POS</t>
  </si>
  <si>
    <t>%MX5001.6</t>
  </si>
  <si>
    <t>BOTAO JOG TRAVE POSITIVO</t>
  </si>
  <si>
    <t>BTN_JOG_TRAVE_NEG</t>
  </si>
  <si>
    <t>%MX5001.7</t>
  </si>
  <si>
    <t>BOTAO JOG TRAVE NEGATIVO</t>
  </si>
  <si>
    <t>BTN_JOG_POSIC_POS</t>
  </si>
  <si>
    <t>%MX5002.0</t>
  </si>
  <si>
    <t>BOTAO JOG POSICIONADOR POSITIVO</t>
  </si>
  <si>
    <t>BTN_JOG_POSIC_NEG</t>
  </si>
  <si>
    <t>%MX5002.1</t>
  </si>
  <si>
    <t>BOTAO JOG POSICIONADOR NEGATIVO</t>
  </si>
  <si>
    <t>BTN_JOG_ELEV_POS</t>
  </si>
  <si>
    <t>%MX5002.2</t>
  </si>
  <si>
    <t>BOTAO JOG ELEVADOR POSITIVO</t>
  </si>
  <si>
    <t>BTN_JOG_ELEV_NEG</t>
  </si>
  <si>
    <t>%MX5002.3</t>
  </si>
  <si>
    <t>BOTAO JOG ELEVADOR NEGATIVO</t>
  </si>
  <si>
    <t>BTN_JOG_ESTEIR_POS</t>
  </si>
  <si>
    <t>%MX5002.4</t>
  </si>
  <si>
    <t>BOTAO JOG ESTEIRA POSITIVO</t>
  </si>
  <si>
    <t>BTN_JOG_ESTEIR_NEG</t>
  </si>
  <si>
    <t>%MX5002.5</t>
  </si>
  <si>
    <t>BOTAO JOG ESTEIRA NEGATIVO</t>
  </si>
  <si>
    <t>%MX5002.6</t>
  </si>
  <si>
    <t>BOTAO ABRE MORSA MOVEL</t>
  </si>
  <si>
    <t>%MX5002.7</t>
  </si>
  <si>
    <t>BOTAO FECHA MORSA MOVEL</t>
  </si>
  <si>
    <t>%MX5003.0</t>
  </si>
  <si>
    <t>BOTAO ABRE MORSA FIXA</t>
  </si>
  <si>
    <t>%MX5003.1</t>
  </si>
  <si>
    <t>BOTAO FECHA MORSA FIXA</t>
  </si>
  <si>
    <t>BTN_ABRE_TRAVE</t>
  </si>
  <si>
    <t>%MX5003.2</t>
  </si>
  <si>
    <t>BOTAO ABRE TRAVE</t>
  </si>
  <si>
    <t>BTN_FECHA_TRAVE</t>
  </si>
  <si>
    <t>%MX5003.3</t>
  </si>
  <si>
    <t>BOTAO FECHA TRAVE</t>
  </si>
  <si>
    <t>BTN_ABRE_POSIC</t>
  </si>
  <si>
    <t>%MX5003.4</t>
  </si>
  <si>
    <t>BOTAO ABRE MOTOR POSICIONADOR</t>
  </si>
  <si>
    <t>BTN_FECHA_POSIC</t>
  </si>
  <si>
    <t>%MX5003.5</t>
  </si>
  <si>
    <t>BOTAO FECHA MOTOR POSICIONADOR</t>
  </si>
  <si>
    <t>%MX5003.6</t>
  </si>
  <si>
    <t>BTN_RESERVA_3</t>
  </si>
  <si>
    <t>%MX5003.7</t>
  </si>
  <si>
    <t>BOTAO RESERVA 3</t>
  </si>
  <si>
    <t>BTN_RESERVA_4</t>
  </si>
  <si>
    <t>%MX5004.0</t>
  </si>
  <si>
    <t>BOTAO RESERVA 4</t>
  </si>
  <si>
    <t>BTN_RESERVA_5</t>
  </si>
  <si>
    <t>%MX5004.1</t>
  </si>
  <si>
    <t>BOTAO RESERVA 5</t>
  </si>
  <si>
    <t>BTN_RESERVA_6</t>
  </si>
  <si>
    <t>%MX5004.2</t>
  </si>
  <si>
    <t>BOTAO RESERVA 6</t>
  </si>
  <si>
    <t>BTN_RESERVA_7</t>
  </si>
  <si>
    <t>%MX5004.3</t>
  </si>
  <si>
    <t>BOTAO RESERVA 7</t>
  </si>
  <si>
    <t>BTN_RESERVA_8</t>
  </si>
  <si>
    <t>%MX5004.4</t>
  </si>
  <si>
    <t>BOTAO RESERVA 8</t>
  </si>
  <si>
    <t>BTN_RESERVA_9</t>
  </si>
  <si>
    <t>%MX5004.5</t>
  </si>
  <si>
    <t>BOTAO RESERVA 9</t>
  </si>
  <si>
    <t>BTN_RESERVA_10</t>
  </si>
  <si>
    <t>%MX5004.6</t>
  </si>
  <si>
    <t>BOTAO RESERVA 10</t>
  </si>
  <si>
    <t>BTN_RESERVA_11</t>
  </si>
  <si>
    <t>%MX5004.7</t>
  </si>
  <si>
    <t>BOTAO RESERVA 11</t>
  </si>
  <si>
    <t>STS_MORSA_ALARME</t>
  </si>
  <si>
    <t>%MX5005.0</t>
  </si>
  <si>
    <t>STATUS MORSA EM ALARME</t>
  </si>
  <si>
    <t>STS_TRAVE_M_ALARME</t>
  </si>
  <si>
    <t>%MX5005.1</t>
  </si>
  <si>
    <t>STATUS TRAVE  MASTER EM ALARME</t>
  </si>
  <si>
    <t>STS_POSIC_ALARME</t>
  </si>
  <si>
    <t>%MX5005.2</t>
  </si>
  <si>
    <t>STATUS POSICIONADOR EM ALARME</t>
  </si>
  <si>
    <t>STS_ELEV_ALARME</t>
  </si>
  <si>
    <t>%MX5005.3</t>
  </si>
  <si>
    <t>STATUS ELEVADOR EM ALARME</t>
  </si>
  <si>
    <t>STS_ESTEIR_ALARME</t>
  </si>
  <si>
    <t>%MX5005.4</t>
  </si>
  <si>
    <t>STATUS ESTEIRA EM ALARME</t>
  </si>
  <si>
    <t>STS_MORSA_LIGADO</t>
  </si>
  <si>
    <t>%MX5005.5</t>
  </si>
  <si>
    <t>STATUS MORSA LIGADA</t>
  </si>
  <si>
    <t>STS_TRAVE_LIGADO</t>
  </si>
  <si>
    <t>%MX5005.6</t>
  </si>
  <si>
    <t>STATUS TRAVE LIGADA</t>
  </si>
  <si>
    <t>STS_POSIC_LIGADO</t>
  </si>
  <si>
    <t>%MX5005.7</t>
  </si>
  <si>
    <t>STATUS POSICIONADOR LIGADA</t>
  </si>
  <si>
    <t>STS_ELEV_LIGADO</t>
  </si>
  <si>
    <t>%MX5006.0</t>
  </si>
  <si>
    <t>STATUS ELEVADOR LIGADA</t>
  </si>
  <si>
    <t>STS_ESTEIR_LIGADO</t>
  </si>
  <si>
    <t>%MX5006.1</t>
  </si>
  <si>
    <t>ESTATUS ESTEIRA LIGADA</t>
  </si>
  <si>
    <t>STS_MORSA_HOMED</t>
  </si>
  <si>
    <t>%MX5006.2</t>
  </si>
  <si>
    <t>STATUS MORSA EM HOME</t>
  </si>
  <si>
    <t>STS_TRAVE_HOMED</t>
  </si>
  <si>
    <t>%MX5006.3</t>
  </si>
  <si>
    <t>STATUS TRAVE EM HOME</t>
  </si>
  <si>
    <t>STS_ELEV_HOMED</t>
  </si>
  <si>
    <t>%MX5006.4</t>
  </si>
  <si>
    <t>STATUS ELEVADOR EM HOME</t>
  </si>
  <si>
    <t>%MX5006.5</t>
  </si>
  <si>
    <t>%MX5006.6</t>
  </si>
  <si>
    <t>%MX5006.7</t>
  </si>
  <si>
    <t>%MX5007.0</t>
  </si>
  <si>
    <t>%MX5007.1</t>
  </si>
  <si>
    <t>%MX5007.2</t>
  </si>
  <si>
    <t>STS_MORSA_CAN</t>
  </si>
  <si>
    <t>%MX5007.3</t>
  </si>
  <si>
    <t>STATUS  CANOPEN MORSA</t>
  </si>
  <si>
    <t>STS_TRAVE_MASTER_CAN</t>
  </si>
  <si>
    <t>%MX5007.4</t>
  </si>
  <si>
    <t>STATUS CANOPEN TRAVE MASTER</t>
  </si>
  <si>
    <t>STS_TRAVE_SLAVE_CAN</t>
  </si>
  <si>
    <t>%MX5007.5</t>
  </si>
  <si>
    <t>STATUS CANOPEN TRAVE SLAVE</t>
  </si>
  <si>
    <t>STS_POSIC_CAN</t>
  </si>
  <si>
    <t>%MX5007.6</t>
  </si>
  <si>
    <t>STATUS CANOPEN POSICIONADOR</t>
  </si>
  <si>
    <t>STS_TRAVE_S_ALARME</t>
  </si>
  <si>
    <t>%MX5007.7</t>
  </si>
  <si>
    <t>STATUS TRAVE SLAVE EM ALARME</t>
  </si>
  <si>
    <t>STS_TRAVE_INGEAR</t>
  </si>
  <si>
    <t>%MX5008.0</t>
  </si>
  <si>
    <t>STATUS EIXOS INGEAR TRAVE</t>
  </si>
  <si>
    <t>STS_RESERVA_7</t>
  </si>
  <si>
    <t>%MX5008.1</t>
  </si>
  <si>
    <t>STATUS RESERVA 7</t>
  </si>
  <si>
    <t>STS_RESERVA_8</t>
  </si>
  <si>
    <t>%MX5008.2</t>
  </si>
  <si>
    <t>STATUS RESERVA 8</t>
  </si>
  <si>
    <t>STS_RESERVA_9</t>
  </si>
  <si>
    <t>%MX5008.3</t>
  </si>
  <si>
    <t>STATUS RESERVA 9</t>
  </si>
  <si>
    <t>STS_RESERVA_10</t>
  </si>
  <si>
    <t>%MX5008.4</t>
  </si>
  <si>
    <t>STATUS RESERVA 10</t>
  </si>
  <si>
    <t>STS_RESERVA_11</t>
  </si>
  <si>
    <t>%MX5008.5</t>
  </si>
  <si>
    <t>STATUS RESERVA 11</t>
  </si>
  <si>
    <t>STS_RESERVA_12</t>
  </si>
  <si>
    <t>%MX5008.6</t>
  </si>
  <si>
    <t>STATUS RESERVA 12</t>
  </si>
  <si>
    <t>STS_RESERVA_13</t>
  </si>
  <si>
    <t>%MX5008.7</t>
  </si>
  <si>
    <t>STATUS RESERVA 13</t>
  </si>
  <si>
    <t>VAR_RETAIN</t>
  </si>
  <si>
    <t>P0_TMORSA_MOV_O</t>
  </si>
  <si>
    <t>%MW15000</t>
  </si>
  <si>
    <t>P1_TMORSA_MOV_C</t>
  </si>
  <si>
    <t>%MW15001</t>
  </si>
  <si>
    <t>P2_TMORSA_FIX_O</t>
  </si>
  <si>
    <t>%MW15002</t>
  </si>
  <si>
    <t>P3_TMORSA_FIX_C</t>
  </si>
  <si>
    <t>%MW15003</t>
  </si>
  <si>
    <t>P4_TRAVE_TIME</t>
  </si>
  <si>
    <t>%MW15004</t>
  </si>
  <si>
    <t>PARAMETRO DE TEMPO TRAVE</t>
  </si>
  <si>
    <t>P5_POS_TIME</t>
  </si>
  <si>
    <t>%MW15005</t>
  </si>
  <si>
    <t>PARAMETRO DE TEMPO POSICIONADOR</t>
  </si>
  <si>
    <t>P6_RESERVA_15006</t>
  </si>
  <si>
    <t>%MW15006</t>
  </si>
  <si>
    <t>INT</t>
  </si>
  <si>
    <t>RESERVA INT 15006</t>
  </si>
  <si>
    <t>P7_RESERVA_15007</t>
  </si>
  <si>
    <t>%MW15007</t>
  </si>
  <si>
    <t>RESERVA INT 15007</t>
  </si>
  <si>
    <t>P8_TRAVE_POS_EXPULS</t>
  </si>
  <si>
    <t>%MD20000</t>
  </si>
  <si>
    <t>DWORD</t>
  </si>
  <si>
    <t>P9_DIST_SENS_STOP</t>
  </si>
  <si>
    <t>%MD20001</t>
  </si>
  <si>
    <t>PARAMETRO DISTANCIA DO SENSOR  ATE A PARADA</t>
  </si>
  <si>
    <t>P10_JOG_MORSA</t>
  </si>
  <si>
    <t>%MD20002</t>
  </si>
  <si>
    <t>PARAMETRO DE JOG MORSA</t>
  </si>
  <si>
    <t>P11_JOG_TRAVE</t>
  </si>
  <si>
    <t>%MD20003</t>
  </si>
  <si>
    <t>PARAMETRO DE JOG TRAVE</t>
  </si>
  <si>
    <t>P12_RESERVA_20004</t>
  </si>
  <si>
    <t>%MD20004</t>
  </si>
  <si>
    <t>RESERVA REAL 20004</t>
  </si>
  <si>
    <t>P13_RESERVA_20005</t>
  </si>
  <si>
    <t>%MD20005</t>
  </si>
  <si>
    <t>RESERVA REAL 20005</t>
  </si>
  <si>
    <t>P14_RESERVA_20006</t>
  </si>
  <si>
    <t>%MD20006</t>
  </si>
  <si>
    <t>RESERVA REAL 20006</t>
  </si>
  <si>
    <t>P14_RESERVA_20007</t>
  </si>
  <si>
    <t>%MD20007</t>
  </si>
  <si>
    <t>RESERVA REAL 20007</t>
  </si>
  <si>
    <t>R1_QTN_PERF_CAMA</t>
  </si>
  <si>
    <t>%MW800</t>
  </si>
  <si>
    <t>RECEITA QUANTIDADE DE PERFIL DA CAMADA</t>
  </si>
  <si>
    <t>R2_QTN_CAMA_CAIXA</t>
  </si>
  <si>
    <t>%MW801</t>
  </si>
  <si>
    <t>RECEITA QUANTIDADE DE CAMADA NA CAIXA</t>
  </si>
  <si>
    <t>R3_QTN_CAIXA</t>
  </si>
  <si>
    <t>%MW802</t>
  </si>
  <si>
    <t>RECEITA QUANTIDADES DE CAIXAS</t>
  </si>
  <si>
    <t>R_RESERVA_INT_1</t>
  </si>
  <si>
    <t>%MW803</t>
  </si>
  <si>
    <t>RESCEITA INT RESERVA 0</t>
  </si>
  <si>
    <t>R_RESERVA_INT_2</t>
  </si>
  <si>
    <t>%MW804</t>
  </si>
  <si>
    <t>RESCEITA INT RESERVA 1</t>
  </si>
  <si>
    <t>R_RESERVA_INT_3</t>
  </si>
  <si>
    <t>%MW805</t>
  </si>
  <si>
    <t>RESCEITA INT RESERVA 2</t>
  </si>
  <si>
    <t>R_RESERVA_INT_4</t>
  </si>
  <si>
    <t>%MW806</t>
  </si>
  <si>
    <t>RESCEITA INT RESERVA 3</t>
  </si>
  <si>
    <t>R_RESERVA_INT_5</t>
  </si>
  <si>
    <t>%MW807</t>
  </si>
  <si>
    <t>RESCEITA INT RESERVA 4</t>
  </si>
  <si>
    <t>R4_PASSO_PERFIL</t>
  </si>
  <si>
    <t>%MD2000</t>
  </si>
  <si>
    <t>R5_PASSO_TRAVE</t>
  </si>
  <si>
    <t>%MD2001</t>
  </si>
  <si>
    <t>R6_PASSO_ELEVADOR</t>
  </si>
  <si>
    <t>%MD2002</t>
  </si>
  <si>
    <t>R7_PASSO_ESTEIRA</t>
  </si>
  <si>
    <t>%MD2003</t>
  </si>
  <si>
    <t>R8_VELOC_LINHA_M_MIN</t>
  </si>
  <si>
    <t>%MD2004</t>
  </si>
  <si>
    <t>RECEITA VELOCIDADE DA LINHA EM M/MIN</t>
  </si>
  <si>
    <t>R_RESERVA_REAL1</t>
  </si>
  <si>
    <t>%MD2005</t>
  </si>
  <si>
    <t>RECEITA REAL RESERVA 1</t>
  </si>
  <si>
    <t>R_RESERVA_REAL2</t>
  </si>
  <si>
    <t>%MD2006</t>
  </si>
  <si>
    <t>RECEITA REAL RESERVA 2</t>
  </si>
  <si>
    <t>R_RESERVA_REAL3</t>
  </si>
  <si>
    <t>%MD2007</t>
  </si>
  <si>
    <t>RECEITA REAL RESERVA 3</t>
  </si>
  <si>
    <t>STS_R1_QTN_PERF_ACT</t>
  </si>
  <si>
    <t>%MW3000</t>
  </si>
  <si>
    <t>STATUS PECAS ATUAL</t>
  </si>
  <si>
    <t>STS_R2_QTN_CAMA_ACT</t>
  </si>
  <si>
    <t>%MW3001</t>
  </si>
  <si>
    <t>STATUS CAMADA ATUAL</t>
  </si>
  <si>
    <t>STS_R3_QTN_CAIXA_ACT</t>
  </si>
  <si>
    <t>%MW3002</t>
  </si>
  <si>
    <t>STATUS CAIXAS ATUAL</t>
  </si>
  <si>
    <t>STS_R1_QTN_PERF_FALTA</t>
  </si>
  <si>
    <t>%MW3003</t>
  </si>
  <si>
    <t>STATUS PEÇAS QUE FALTAM</t>
  </si>
  <si>
    <t>STS_R2_QTN_CAMA_FALTA</t>
  </si>
  <si>
    <t>%MW3004</t>
  </si>
  <si>
    <t>STATUS CAMADAS QUE FALTAM</t>
  </si>
  <si>
    <t>STS_R3_QTN_CAIXA_FALTA</t>
  </si>
  <si>
    <t>%MW3005</t>
  </si>
  <si>
    <t>STATUS CAIXAS QUE FALTAM</t>
  </si>
  <si>
    <t>STS_RES_MW3006</t>
  </si>
  <si>
    <t>%MW3006</t>
  </si>
  <si>
    <t>STATUS MW RESERVA 3006</t>
  </si>
  <si>
    <t>STS_RES_MW3007</t>
  </si>
  <si>
    <t>%MW3007</t>
  </si>
  <si>
    <t>STATUS MW RESERVA 3007</t>
  </si>
  <si>
    <t>STS_RES_MW3008</t>
  </si>
  <si>
    <t>%MW3008</t>
  </si>
  <si>
    <t>STATUS MW RESERVA 3008</t>
  </si>
  <si>
    <t>STS_RES_MW3009</t>
  </si>
  <si>
    <t>%MW3009</t>
  </si>
  <si>
    <t>STATUS MW RESERVA 3009</t>
  </si>
  <si>
    <t>STS_RES_MW3010</t>
  </si>
  <si>
    <t>%MW3010</t>
  </si>
  <si>
    <t>STATUS MW RESERVA 3010</t>
  </si>
  <si>
    <t>STS_RES_MW3011</t>
  </si>
  <si>
    <t>%MW3011</t>
  </si>
  <si>
    <t>STATUS MW RESERVA 3011</t>
  </si>
  <si>
    <t>STS_RES_MW3012</t>
  </si>
  <si>
    <t>%MW3012</t>
  </si>
  <si>
    <t>STATUS MW RESERVA 3012</t>
  </si>
  <si>
    <t>STS_RES_MW3013</t>
  </si>
  <si>
    <t>%MW3013</t>
  </si>
  <si>
    <t>STATUS MW RESERVA 3013</t>
  </si>
  <si>
    <t>STS_RES_MW3014</t>
  </si>
  <si>
    <t>%MW3014</t>
  </si>
  <si>
    <t>STATUS MW RESERVA 3014</t>
  </si>
  <si>
    <t>STS_RES_MW3015</t>
  </si>
  <si>
    <t>%MW3015</t>
  </si>
  <si>
    <t>STATUS MW RESERVA 3015</t>
  </si>
  <si>
    <t>STS_TOT_PCS</t>
  </si>
  <si>
    <t>%MD4000</t>
  </si>
  <si>
    <t>TOTALIZADOR DE PEÇAS EMPACOTADAS</t>
  </si>
  <si>
    <t>STS_TOT_CAMA</t>
  </si>
  <si>
    <t>%MD4001</t>
  </si>
  <si>
    <t>TOTALIZADOR DE CAMADAS EMPACOTADAS</t>
  </si>
  <si>
    <t>STS_TOT_CAIXA</t>
  </si>
  <si>
    <t>%MD4002</t>
  </si>
  <si>
    <t>TOTALIZADOR DE CAIXAS EMPACOTADAS</t>
  </si>
  <si>
    <t>STS_ACT_POS_MORSA</t>
  </si>
  <si>
    <t>%MD4003</t>
  </si>
  <si>
    <t>POSICAO ATUA DA MORSA</t>
  </si>
  <si>
    <t>STS_ACT_POS_TRAVE</t>
  </si>
  <si>
    <t>%MD4004</t>
  </si>
  <si>
    <t>POSICAO ATUAL DA TRAVE</t>
  </si>
  <si>
    <t>STS_ACT_POS_ELEVADOR</t>
  </si>
  <si>
    <t>%MD4005</t>
  </si>
  <si>
    <t>POSICAO ATUAL ELEVADOR</t>
  </si>
  <si>
    <t>STS_ACT_POS_ESTEIRA</t>
  </si>
  <si>
    <t>%MD4006</t>
  </si>
  <si>
    <t>POSICAO ATUAL ESTEIRA</t>
  </si>
  <si>
    <t>STS_ACT_POS_ENC</t>
  </si>
  <si>
    <t>%MD4007</t>
  </si>
  <si>
    <t>POSIÇÃO ATUAL DO ENCODER</t>
  </si>
  <si>
    <t>STS_RES_MD4008</t>
  </si>
  <si>
    <t>%MD4008</t>
  </si>
  <si>
    <t>STATUS MD RESERVA 4008</t>
  </si>
  <si>
    <t>STS_RES_MD4009</t>
  </si>
  <si>
    <t>%MD4009</t>
  </si>
  <si>
    <t>STATUS MD RESERVA 4009</t>
  </si>
  <si>
    <t>STS_RES_MD4010</t>
  </si>
  <si>
    <t>%MD4010</t>
  </si>
  <si>
    <t>STATUS MD RESERVA 4010</t>
  </si>
  <si>
    <t>STS_RES_MD4011</t>
  </si>
  <si>
    <t>%MD4011</t>
  </si>
  <si>
    <t>STATUS MD RESERVA 4011</t>
  </si>
  <si>
    <t>STS_RES_MD4012</t>
  </si>
  <si>
    <t>%MD4012</t>
  </si>
  <si>
    <t>STATUS MD RESERVA 4012</t>
  </si>
  <si>
    <t>STS_RES_MD4013</t>
  </si>
  <si>
    <t>%MD4013</t>
  </si>
  <si>
    <t>STATUS MD RESERVA 4013</t>
  </si>
  <si>
    <t>STS_RES_MD4014</t>
  </si>
  <si>
    <t>%MD4014</t>
  </si>
  <si>
    <t>STATUS MD RESERVA 4014</t>
  </si>
  <si>
    <t>STS_RES_MD4015</t>
  </si>
  <si>
    <t>%MD4015</t>
  </si>
  <si>
    <t>STATUS MD RESERVA 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</si>
</sst>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8F8F263-A638-4AB5-A9C9-B94B356BB0E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C0CF1ED-A21E-4AC1-ADB4-1D27F9AAD69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5F838-810C-4D20-ADAC-303504DA49D0}" name="TAGS_IHM_30_08_2023" displayName="TAGS_IHM_30_08_2023" ref="A1:E138" tableType="queryTable" totalsRowShown="0">
  <autoFilter ref="A1:E138" xr:uid="{3445F838-810C-4D20-ADAC-303504DA49D0}"/>
  <tableColumns count="5">
    <tableColumn id="1" xr3:uid="{03DD1757-4A20-4CEA-AF21-DEA8AA41506C}" uniqueName="1" name="Column1" queryTableFieldId="1" dataDxfId="11"/>
    <tableColumn id="2" xr3:uid="{EB3738EB-7C29-44A1-A307-7D0EE9FCDB40}" uniqueName="2" name="Column2" queryTableFieldId="2" dataDxfId="10"/>
    <tableColumn id="3" xr3:uid="{DF2675C5-1B5E-4323-91A2-86E9FE5156A5}" uniqueName="3" name="Column3" queryTableFieldId="3" dataDxfId="9"/>
    <tableColumn id="4" xr3:uid="{D2651A16-D5D0-4ABC-8313-104323015071}" uniqueName="4" name="Column4" queryTableFieldId="4" dataDxfId="8"/>
    <tableColumn id="5" xr3:uid="{0BFFC406-A69C-44C2-909B-C236FF16EF2E}" uniqueName="5" name="Column5" queryTableFieldId="5" dataDxfId="0">
      <calculatedColumnFormula>_xlfn.CONCAT(TAGS_IHM_30_08_2023[[#This Row],[Column1]],",",TAGS_IHM_30_08_2023[[#This Row],[Column2]],",",TAGS_IHM_30_08_2023[[#This Row],[Column3]],",",TAGS_IHM_30_08_2023[[#This Row],[Column4]])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C06D5-801C-4D3C-AAB8-1F55F5DC8765}" name="TAGS_CLP_30_08_2023" displayName="TAGS_CLP_30_08_2023" ref="A1:G138" tableType="queryTable" totalsRowShown="0">
  <autoFilter ref="A1:G138" xr:uid="{003C06D5-801C-4D3C-AAB8-1F55F5DC8765}"/>
  <tableColumns count="7">
    <tableColumn id="1" xr3:uid="{2590189E-37CC-43A3-9664-6DA690411B31}" uniqueName="1" name="Column1" queryTableFieldId="1" dataDxfId="7"/>
    <tableColumn id="2" xr3:uid="{B570BE12-AC05-4DA8-B882-5063F68553F7}" uniqueName="2" name="Column2" queryTableFieldId="2" dataDxfId="6"/>
    <tableColumn id="3" xr3:uid="{8C897F7B-3EB2-416D-A09A-33E34199A810}" uniqueName="3" name="Column3" queryTableFieldId="3" dataDxfId="5"/>
    <tableColumn id="4" xr3:uid="{ADA2AD47-BC67-4A36-A60B-442FD2C737CB}" uniqueName="4" name="Column4" queryTableFieldId="4" dataDxfId="4"/>
    <tableColumn id="5" xr3:uid="{806EB898-769C-41A9-8C5A-C640912CF953}" uniqueName="5" name="Column5" queryTableFieldId="5" dataDxfId="3"/>
    <tableColumn id="6" xr3:uid="{E5FF0969-579E-4000-A3DD-569FC92F1B38}" uniqueName="6" name="Column6" queryTableFieldId="6" dataDxfId="2"/>
    <tableColumn id="7" xr3:uid="{08C85494-583E-44C3-A401-304F8D2B3129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C712-B50E-4F9D-9418-02DAD586A7C5}">
  <dimension ref="A1:E138"/>
  <sheetViews>
    <sheetView topLeftCell="A120" workbookViewId="0">
      <selection activeCell="E2" sqref="E2:E138"/>
    </sheetView>
  </sheetViews>
  <sheetFormatPr defaultRowHeight="15" x14ac:dyDescent="0.25"/>
  <cols>
    <col min="1" max="1" width="26.7109375" bestFit="1" customWidth="1"/>
    <col min="2" max="2" width="11.140625" bestFit="1" customWidth="1"/>
    <col min="3" max="3" width="18.85546875" bestFit="1" customWidth="1"/>
    <col min="4" max="4" width="46" bestFit="1" customWidth="1"/>
    <col min="5" max="5" width="91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</row>
    <row r="2" spans="1: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tr">
        <f>_xlfn.CONCAT(TAGS_IHM_30_08_2023[[#This Row],[Column1]],",",TAGS_IHM_30_08_2023[[#This Row],[Column2]],",",TAGS_IHM_30_08_2023[[#This Row],[Column3]],",",TAGS_IHM_30_08_2023[[#This Row],[Column4]])</f>
        <v>Define Name,Type,Address,Description</v>
      </c>
    </row>
    <row r="3" spans="1:5" x14ac:dyDescent="0.25">
      <c r="A3" s="1" t="s">
        <v>8</v>
      </c>
      <c r="B3" s="1" t="s">
        <v>9</v>
      </c>
      <c r="C3" s="1" t="str">
        <f>_xlfn.CONCAT("{PLC}1@",TAGS_CLP_30_08_2023[[#This Row],[Column3]])</f>
        <v>{PLC}1@%MX5000.0</v>
      </c>
      <c r="D3" s="1" t="s">
        <v>10</v>
      </c>
      <c r="E3" s="1" t="str">
        <f>_xlfn.CONCAT(TAGS_IHM_30_08_2023[[#This Row],[Column1]],",",TAGS_IHM_30_08_2023[[#This Row],[Column2]],",",TAGS_IHM_30_08_2023[[#This Row],[Column3]],",",TAGS_IHM_30_08_2023[[#This Row],[Column4]])</f>
        <v>BTN_MAN,BIT,{PLC}1@%MX5000.0,BOTAO MANUAL</v>
      </c>
    </row>
    <row r="4" spans="1:5" x14ac:dyDescent="0.25">
      <c r="A4" s="1" t="s">
        <v>11</v>
      </c>
      <c r="B4" s="1" t="s">
        <v>9</v>
      </c>
      <c r="C4" s="1" t="str">
        <f>_xlfn.CONCAT("{PLC}1@",TAGS_CLP_30_08_2023[[#This Row],[Column3]])</f>
        <v>{PLC}1@%MX5000.1</v>
      </c>
      <c r="D4" s="1" t="s">
        <v>12</v>
      </c>
      <c r="E4" s="1" t="str">
        <f>_xlfn.CONCAT(TAGS_IHM_30_08_2023[[#This Row],[Column1]],",",TAGS_IHM_30_08_2023[[#This Row],[Column2]],",",TAGS_IHM_30_08_2023[[#This Row],[Column3]],",",TAGS_IHM_30_08_2023[[#This Row],[Column4]])</f>
        <v>BTN_AUT,BIT,{PLC}1@%MX5000.1,BOTAO AUTOMATICO</v>
      </c>
    </row>
    <row r="5" spans="1:5" x14ac:dyDescent="0.25">
      <c r="A5" s="1" t="s">
        <v>13</v>
      </c>
      <c r="B5" s="1" t="s">
        <v>9</v>
      </c>
      <c r="C5" s="1" t="str">
        <f>_xlfn.CONCAT("{PLC}1@",TAGS_CLP_30_08_2023[[#This Row],[Column3]])</f>
        <v>{PLC}1@%MX5000.2</v>
      </c>
      <c r="D5" s="1" t="s">
        <v>14</v>
      </c>
      <c r="E5" s="1" t="str">
        <f>_xlfn.CONCAT(TAGS_IHM_30_08_2023[[#This Row],[Column1]],",",TAGS_IHM_30_08_2023[[#This Row],[Column2]],",",TAGS_IHM_30_08_2023[[#This Row],[Column3]],",",TAGS_IHM_30_08_2023[[#This Row],[Column4]])</f>
        <v>BTN_PASSO_ESTEIRA,BIT,{PLC}1@%MX5000.2,BOTAO PASSO ESTEIRA</v>
      </c>
    </row>
    <row r="6" spans="1:5" x14ac:dyDescent="0.25">
      <c r="A6" s="1" t="s">
        <v>15</v>
      </c>
      <c r="B6" s="1" t="s">
        <v>9</v>
      </c>
      <c r="C6" s="1" t="str">
        <f>_xlfn.CONCAT("{PLC}1@",TAGS_CLP_30_08_2023[[#This Row],[Column3]])</f>
        <v>{PLC}1@%MX5000.3</v>
      </c>
      <c r="D6" s="1" t="s">
        <v>16</v>
      </c>
      <c r="E6" s="1" t="str">
        <f>_xlfn.CONCAT(TAGS_IHM_30_08_2023[[#This Row],[Column1]],",",TAGS_IHM_30_08_2023[[#This Row],[Column2]],",",TAGS_IHM_30_08_2023[[#This Row],[Column3]],",",TAGS_IHM_30_08_2023[[#This Row],[Column4]])</f>
        <v>BTN_PASSO_ELEVADOR,BIT,{PLC}1@%MX5000.3,BOTAO PASSO ELEVADOR</v>
      </c>
    </row>
    <row r="7" spans="1:5" x14ac:dyDescent="0.25">
      <c r="A7" s="1" t="s">
        <v>21</v>
      </c>
      <c r="B7" s="1" t="s">
        <v>9</v>
      </c>
      <c r="C7" s="1" t="str">
        <f>_xlfn.CONCAT("{PLC}1@",TAGS_CLP_30_08_2023[[#This Row],[Column3]])</f>
        <v>{PLC}1@%MX5000.4</v>
      </c>
      <c r="D7" s="1" t="s">
        <v>22</v>
      </c>
      <c r="E7" s="1" t="str">
        <f>_xlfn.CONCAT(TAGS_IHM_30_08_2023[[#This Row],[Column1]],",",TAGS_IHM_30_08_2023[[#This Row],[Column2]],",",TAGS_IHM_30_08_2023[[#This Row],[Column3]],",",TAGS_IHM_30_08_2023[[#This Row],[Column4]])</f>
        <v>BTN_EXPULSA_LAYERS,BIT,{PLC}1@%MX5000.4,BOTAO EXPULSA LAYERS</v>
      </c>
    </row>
    <row r="8" spans="1:5" x14ac:dyDescent="0.25">
      <c r="A8" s="1" t="s">
        <v>23</v>
      </c>
      <c r="B8" s="1" t="s">
        <v>9</v>
      </c>
      <c r="C8" s="1" t="str">
        <f>_xlfn.CONCAT("{PLC}1@",TAGS_CLP_30_08_2023[[#This Row],[Column3]])</f>
        <v>{PLC}1@%MX5000.5</v>
      </c>
      <c r="D8" s="1" t="s">
        <v>24</v>
      </c>
      <c r="E8" s="1" t="str">
        <f>_xlfn.CONCAT(TAGS_IHM_30_08_2023[[#This Row],[Column1]],",",TAGS_IHM_30_08_2023[[#This Row],[Column2]],",",TAGS_IHM_30_08_2023[[#This Row],[Column3]],",",TAGS_IHM_30_08_2023[[#This Row],[Column4]])</f>
        <v>BTN_HOME_ELEVADOR,BIT,{PLC}1@%MX5000.5,BOTAO HOME ELEVADOR</v>
      </c>
    </row>
    <row r="9" spans="1:5" x14ac:dyDescent="0.25">
      <c r="A9" s="1" t="s">
        <v>25</v>
      </c>
      <c r="B9" s="1" t="s">
        <v>9</v>
      </c>
      <c r="C9" s="1" t="str">
        <f>_xlfn.CONCAT("{PLC}1@",TAGS_CLP_30_08_2023[[#This Row],[Column3]])</f>
        <v>{PLC}1@%MX5000.6</v>
      </c>
      <c r="D9" s="1" t="s">
        <v>26</v>
      </c>
      <c r="E9" s="1" t="str">
        <f>_xlfn.CONCAT(TAGS_IHM_30_08_2023[[#This Row],[Column1]],",",TAGS_IHM_30_08_2023[[#This Row],[Column2]],",",TAGS_IHM_30_08_2023[[#This Row],[Column3]],",",TAGS_IHM_30_08_2023[[#This Row],[Column4]])</f>
        <v>BTN_HOME_TRAVE,BIT,{PLC}1@%MX5000.6,BOTAO HOME TRAVE</v>
      </c>
    </row>
    <row r="10" spans="1:5" x14ac:dyDescent="0.25">
      <c r="A10" s="1" t="s">
        <v>27</v>
      </c>
      <c r="B10" s="1" t="s">
        <v>9</v>
      </c>
      <c r="C10" s="1" t="str">
        <f>_xlfn.CONCAT("{PLC}1@",TAGS_CLP_30_08_2023[[#This Row],[Column3]])</f>
        <v>{PLC}1@%MX5000.7</v>
      </c>
      <c r="D10" s="1" t="s">
        <v>28</v>
      </c>
      <c r="E10" s="1" t="str">
        <f>_xlfn.CONCAT(TAGS_IHM_30_08_2023[[#This Row],[Column1]],",",TAGS_IHM_30_08_2023[[#This Row],[Column2]],",",TAGS_IHM_30_08_2023[[#This Row],[Column3]],",",TAGS_IHM_30_08_2023[[#This Row],[Column4]])</f>
        <v>BTN_HOME_MORSA,BIT,{PLC}1@%MX5000.7,BOTAO HOME MORSA</v>
      </c>
    </row>
    <row r="11" spans="1:5" x14ac:dyDescent="0.25">
      <c r="A11" s="1" t="s">
        <v>29</v>
      </c>
      <c r="B11" s="1" t="s">
        <v>9</v>
      </c>
      <c r="C11" s="1" t="str">
        <f>_xlfn.CONCAT("{PLC}1@",TAGS_CLP_30_08_2023[[#This Row],[Column3]])</f>
        <v>{PLC}1@%MX5001.0</v>
      </c>
      <c r="D11" s="1" t="s">
        <v>30</v>
      </c>
      <c r="E11" s="1" t="str">
        <f>_xlfn.CONCAT(TAGS_IHM_30_08_2023[[#This Row],[Column1]],",",TAGS_IHM_30_08_2023[[#This Row],[Column2]],",",TAGS_IHM_30_08_2023[[#This Row],[Column3]],",",TAGS_IHM_30_08_2023[[#This Row],[Column4]])</f>
        <v>BTN_SETUP_MACHINE,BIT,{PLC}1@%MX5001.0,BOTAO SETUP MACHINE</v>
      </c>
    </row>
    <row r="12" spans="1:5" x14ac:dyDescent="0.25">
      <c r="A12" s="1" t="s">
        <v>75</v>
      </c>
      <c r="B12" s="1" t="s">
        <v>9</v>
      </c>
      <c r="C12" s="1" t="str">
        <f>_xlfn.CONCAT("{PLC}1@",TAGS_CLP_30_08_2023[[#This Row],[Column3]])</f>
        <v>{PLC}1@%MX5001.1</v>
      </c>
      <c r="D12" s="1" t="s">
        <v>77</v>
      </c>
      <c r="E12" s="1" t="str">
        <f>_xlfn.CONCAT(TAGS_IHM_30_08_2023[[#This Row],[Column1]],",",TAGS_IHM_30_08_2023[[#This Row],[Column2]],",",TAGS_IHM_30_08_2023[[#This Row],[Column3]],",",TAGS_IHM_30_08_2023[[#This Row],[Column4]])</f>
        <v>BTN_DESLG_ELEVADOR,BIT,{PLC}1@%MX5001.1,BOTAO DESLIGA ELEVADOR ELEVADOR</v>
      </c>
    </row>
    <row r="13" spans="1:5" x14ac:dyDescent="0.25">
      <c r="A13" s="1" t="s">
        <v>78</v>
      </c>
      <c r="B13" s="1" t="s">
        <v>9</v>
      </c>
      <c r="C13" s="1" t="str">
        <f>_xlfn.CONCAT("{PLC}1@",TAGS_CLP_30_08_2023[[#This Row],[Column3]])</f>
        <v>{PLC}1@%MX5001.2</v>
      </c>
      <c r="D13" s="1" t="s">
        <v>80</v>
      </c>
      <c r="E13" s="1" t="str">
        <f>_xlfn.CONCAT(TAGS_IHM_30_08_2023[[#This Row],[Column1]],",",TAGS_IHM_30_08_2023[[#This Row],[Column2]],",",TAGS_IHM_30_08_2023[[#This Row],[Column3]],",",TAGS_IHM_30_08_2023[[#This Row],[Column4]])</f>
        <v>BTN_RESET_ALARME,BIT,{PLC}1@%MX5001.2,BOTAO RESET ALARME REMOTO</v>
      </c>
    </row>
    <row r="14" spans="1:5" x14ac:dyDescent="0.25">
      <c r="A14" s="1" t="s">
        <v>81</v>
      </c>
      <c r="B14" s="1" t="s">
        <v>9</v>
      </c>
      <c r="C14" s="1" t="str">
        <f>_xlfn.CONCAT("{PLC}1@",TAGS_CLP_30_08_2023[[#This Row],[Column3]])</f>
        <v>{PLC}1@%MX5001.3</v>
      </c>
      <c r="D14" s="1" t="s">
        <v>83</v>
      </c>
      <c r="E14" s="1" t="str">
        <f>_xlfn.CONCAT(TAGS_IHM_30_08_2023[[#This Row],[Column1]],",",TAGS_IHM_30_08_2023[[#This Row],[Column2]],",",TAGS_IHM_30_08_2023[[#This Row],[Column3]],",",TAGS_IHM_30_08_2023[[#This Row],[Column4]])</f>
        <v>BTN_RESERVA,BIT,{PLC}1@%MX5001.3,BOTAO RESERVA</v>
      </c>
    </row>
    <row r="15" spans="1:5" x14ac:dyDescent="0.25">
      <c r="A15" s="1" t="s">
        <v>84</v>
      </c>
      <c r="B15" s="1" t="s">
        <v>9</v>
      </c>
      <c r="C15" s="1" t="str">
        <f>_xlfn.CONCAT("{PLC}1@",TAGS_CLP_30_08_2023[[#This Row],[Column3]])</f>
        <v>{PLC}1@%MX5001.4</v>
      </c>
      <c r="D15" s="1" t="s">
        <v>86</v>
      </c>
      <c r="E15" s="1" t="str">
        <f>_xlfn.CONCAT(TAGS_IHM_30_08_2023[[#This Row],[Column1]],",",TAGS_IHM_30_08_2023[[#This Row],[Column2]],",",TAGS_IHM_30_08_2023[[#This Row],[Column3]],",",TAGS_IHM_30_08_2023[[#This Row],[Column4]])</f>
        <v>BTN_JOG_MORSA_POS,BIT,{PLC}1@%MX5001.4,BOTAO JOG MORSA POSITIVO</v>
      </c>
    </row>
    <row r="16" spans="1:5" x14ac:dyDescent="0.25">
      <c r="A16" s="1" t="s">
        <v>87</v>
      </c>
      <c r="B16" s="1" t="s">
        <v>9</v>
      </c>
      <c r="C16" s="1" t="str">
        <f>_xlfn.CONCAT("{PLC}1@",TAGS_CLP_30_08_2023[[#This Row],[Column3]])</f>
        <v>{PLC}1@%MX5001.5</v>
      </c>
      <c r="D16" s="1" t="s">
        <v>89</v>
      </c>
      <c r="E16" s="1" t="str">
        <f>_xlfn.CONCAT(TAGS_IHM_30_08_2023[[#This Row],[Column1]],",",TAGS_IHM_30_08_2023[[#This Row],[Column2]],",",TAGS_IHM_30_08_2023[[#This Row],[Column3]],",",TAGS_IHM_30_08_2023[[#This Row],[Column4]])</f>
        <v>BTN_JOG_MORSA_NEG,BIT,{PLC}1@%MX5001.5,BOTAO JOG MORSA NEGATIVO</v>
      </c>
    </row>
    <row r="17" spans="1:5" x14ac:dyDescent="0.25">
      <c r="A17" s="1" t="s">
        <v>90</v>
      </c>
      <c r="B17" s="1" t="s">
        <v>9</v>
      </c>
      <c r="C17" s="1" t="str">
        <f>_xlfn.CONCAT("{PLC}1@",TAGS_CLP_30_08_2023[[#This Row],[Column3]])</f>
        <v>{PLC}1@%MX5001.6</v>
      </c>
      <c r="D17" s="1" t="s">
        <v>92</v>
      </c>
      <c r="E17" s="1" t="str">
        <f>_xlfn.CONCAT(TAGS_IHM_30_08_2023[[#This Row],[Column1]],",",TAGS_IHM_30_08_2023[[#This Row],[Column2]],",",TAGS_IHM_30_08_2023[[#This Row],[Column3]],",",TAGS_IHM_30_08_2023[[#This Row],[Column4]])</f>
        <v>BTN_JOG_TRAVE_POS,BIT,{PLC}1@%MX5001.6,BOTAO JOG TRAVE POSITIVO</v>
      </c>
    </row>
    <row r="18" spans="1:5" x14ac:dyDescent="0.25">
      <c r="A18" s="1" t="s">
        <v>93</v>
      </c>
      <c r="B18" s="1" t="s">
        <v>9</v>
      </c>
      <c r="C18" s="1" t="str">
        <f>_xlfn.CONCAT("{PLC}1@",TAGS_CLP_30_08_2023[[#This Row],[Column3]])</f>
        <v>{PLC}1@%MX5001.7</v>
      </c>
      <c r="D18" s="1" t="s">
        <v>95</v>
      </c>
      <c r="E18" s="1" t="str">
        <f>_xlfn.CONCAT(TAGS_IHM_30_08_2023[[#This Row],[Column1]],",",TAGS_IHM_30_08_2023[[#This Row],[Column2]],",",TAGS_IHM_30_08_2023[[#This Row],[Column3]],",",TAGS_IHM_30_08_2023[[#This Row],[Column4]])</f>
        <v>BTN_JOG_TRAVE_NEG,BIT,{PLC}1@%MX5001.7,BOTAO JOG TRAVE NEGATIVO</v>
      </c>
    </row>
    <row r="19" spans="1:5" x14ac:dyDescent="0.25">
      <c r="A19" s="1" t="s">
        <v>96</v>
      </c>
      <c r="B19" s="1" t="s">
        <v>9</v>
      </c>
      <c r="C19" s="1" t="str">
        <f>_xlfn.CONCAT("{PLC}1@",TAGS_CLP_30_08_2023[[#This Row],[Column3]])</f>
        <v>{PLC}1@%MX5002.0</v>
      </c>
      <c r="D19" s="1" t="s">
        <v>98</v>
      </c>
      <c r="E19" s="1" t="str">
        <f>_xlfn.CONCAT(TAGS_IHM_30_08_2023[[#This Row],[Column1]],",",TAGS_IHM_30_08_2023[[#This Row],[Column2]],",",TAGS_IHM_30_08_2023[[#This Row],[Column3]],",",TAGS_IHM_30_08_2023[[#This Row],[Column4]])</f>
        <v>BTN_JOG_POSIC_POS,BIT,{PLC}1@%MX5002.0,BOTAO JOG POSICIONADOR POSITIVO</v>
      </c>
    </row>
    <row r="20" spans="1:5" x14ac:dyDescent="0.25">
      <c r="A20" s="1" t="s">
        <v>99</v>
      </c>
      <c r="B20" s="1" t="s">
        <v>9</v>
      </c>
      <c r="C20" s="1" t="str">
        <f>_xlfn.CONCAT("{PLC}1@",TAGS_CLP_30_08_2023[[#This Row],[Column3]])</f>
        <v>{PLC}1@%MX5002.1</v>
      </c>
      <c r="D20" s="1" t="s">
        <v>101</v>
      </c>
      <c r="E20" s="1" t="str">
        <f>_xlfn.CONCAT(TAGS_IHM_30_08_2023[[#This Row],[Column1]],",",TAGS_IHM_30_08_2023[[#This Row],[Column2]],",",TAGS_IHM_30_08_2023[[#This Row],[Column3]],",",TAGS_IHM_30_08_2023[[#This Row],[Column4]])</f>
        <v>BTN_JOG_POSIC_NEG,BIT,{PLC}1@%MX5002.1,BOTAO JOG POSICIONADOR NEGATIVO</v>
      </c>
    </row>
    <row r="21" spans="1:5" x14ac:dyDescent="0.25">
      <c r="A21" s="1" t="s">
        <v>102</v>
      </c>
      <c r="B21" s="1" t="s">
        <v>9</v>
      </c>
      <c r="C21" s="1" t="str">
        <f>_xlfn.CONCAT("{PLC}1@",TAGS_CLP_30_08_2023[[#This Row],[Column3]])</f>
        <v>{PLC}1@%MX5002.2</v>
      </c>
      <c r="D21" s="1" t="s">
        <v>104</v>
      </c>
      <c r="E21" s="1" t="str">
        <f>_xlfn.CONCAT(TAGS_IHM_30_08_2023[[#This Row],[Column1]],",",TAGS_IHM_30_08_2023[[#This Row],[Column2]],",",TAGS_IHM_30_08_2023[[#This Row],[Column3]],",",TAGS_IHM_30_08_2023[[#This Row],[Column4]])</f>
        <v>BTN_JOG_ELEV_POS,BIT,{PLC}1@%MX5002.2,BOTAO JOG ELEVADOR POSITIVO</v>
      </c>
    </row>
    <row r="22" spans="1:5" x14ac:dyDescent="0.25">
      <c r="A22" s="1" t="s">
        <v>105</v>
      </c>
      <c r="B22" s="1" t="s">
        <v>9</v>
      </c>
      <c r="C22" s="1" t="str">
        <f>_xlfn.CONCAT("{PLC}1@",TAGS_CLP_30_08_2023[[#This Row],[Column3]])</f>
        <v>{PLC}1@%MX5002.3</v>
      </c>
      <c r="D22" s="1" t="s">
        <v>107</v>
      </c>
      <c r="E22" s="1" t="str">
        <f>_xlfn.CONCAT(TAGS_IHM_30_08_2023[[#This Row],[Column1]],",",TAGS_IHM_30_08_2023[[#This Row],[Column2]],",",TAGS_IHM_30_08_2023[[#This Row],[Column3]],",",TAGS_IHM_30_08_2023[[#This Row],[Column4]])</f>
        <v>BTN_JOG_ELEV_NEG,BIT,{PLC}1@%MX5002.3,BOTAO JOG ELEVADOR NEGATIVO</v>
      </c>
    </row>
    <row r="23" spans="1:5" x14ac:dyDescent="0.25">
      <c r="A23" s="1" t="s">
        <v>108</v>
      </c>
      <c r="B23" s="1" t="s">
        <v>9</v>
      </c>
      <c r="C23" s="1" t="str">
        <f>_xlfn.CONCAT("{PLC}1@",TAGS_CLP_30_08_2023[[#This Row],[Column3]])</f>
        <v>{PLC}1@%MX5002.4</v>
      </c>
      <c r="D23" s="1" t="s">
        <v>110</v>
      </c>
      <c r="E23" s="1" t="str">
        <f>_xlfn.CONCAT(TAGS_IHM_30_08_2023[[#This Row],[Column1]],",",TAGS_IHM_30_08_2023[[#This Row],[Column2]],",",TAGS_IHM_30_08_2023[[#This Row],[Column3]],",",TAGS_IHM_30_08_2023[[#This Row],[Column4]])</f>
        <v>BTN_JOG_ESTEIR_POS,BIT,{PLC}1@%MX5002.4,BOTAO JOG ESTEIRA POSITIVO</v>
      </c>
    </row>
    <row r="24" spans="1:5" x14ac:dyDescent="0.25">
      <c r="A24" s="1" t="s">
        <v>111</v>
      </c>
      <c r="B24" s="1" t="s">
        <v>9</v>
      </c>
      <c r="C24" s="1" t="str">
        <f>_xlfn.CONCAT("{PLC}1@",TAGS_CLP_30_08_2023[[#This Row],[Column3]])</f>
        <v>{PLC}1@%MX5002.5</v>
      </c>
      <c r="D24" s="1" t="s">
        <v>113</v>
      </c>
      <c r="E24" s="1" t="str">
        <f>_xlfn.CONCAT(TAGS_IHM_30_08_2023[[#This Row],[Column1]],",",TAGS_IHM_30_08_2023[[#This Row],[Column2]],",",TAGS_IHM_30_08_2023[[#This Row],[Column3]],",",TAGS_IHM_30_08_2023[[#This Row],[Column4]])</f>
        <v>BTN_JOG_ESTEIR_NEG,BIT,{PLC}1@%MX5002.5,BOTAO JOG ESTEIRA NEGATIVO</v>
      </c>
    </row>
    <row r="25" spans="1:5" x14ac:dyDescent="0.25">
      <c r="A25" s="1" t="s">
        <v>17</v>
      </c>
      <c r="B25" s="1" t="s">
        <v>9</v>
      </c>
      <c r="C25" s="1" t="str">
        <f>_xlfn.CONCAT("{PLC}1@",TAGS_CLP_30_08_2023[[#This Row],[Column3]])</f>
        <v>{PLC}1@%MX5002.6</v>
      </c>
      <c r="D25" s="1" t="s">
        <v>115</v>
      </c>
      <c r="E25" s="1" t="str">
        <f>_xlfn.CONCAT(TAGS_IHM_30_08_2023[[#This Row],[Column1]],",",TAGS_IHM_30_08_2023[[#This Row],[Column2]],",",TAGS_IHM_30_08_2023[[#This Row],[Column3]],",",TAGS_IHM_30_08_2023[[#This Row],[Column4]])</f>
        <v>BTN_ABRE_MORSA_MOVEL,BIT,{PLC}1@%MX5002.6,BOTAO ABRE MORSA MOVEL</v>
      </c>
    </row>
    <row r="26" spans="1:5" x14ac:dyDescent="0.25">
      <c r="A26" s="1" t="s">
        <v>18</v>
      </c>
      <c r="B26" s="1" t="s">
        <v>9</v>
      </c>
      <c r="C26" s="1" t="str">
        <f>_xlfn.CONCAT("{PLC}1@",TAGS_CLP_30_08_2023[[#This Row],[Column3]])</f>
        <v>{PLC}1@%MX5002.7</v>
      </c>
      <c r="D26" s="1" t="s">
        <v>117</v>
      </c>
      <c r="E26" s="1" t="str">
        <f>_xlfn.CONCAT(TAGS_IHM_30_08_2023[[#This Row],[Column1]],",",TAGS_IHM_30_08_2023[[#This Row],[Column2]],",",TAGS_IHM_30_08_2023[[#This Row],[Column3]],",",TAGS_IHM_30_08_2023[[#This Row],[Column4]])</f>
        <v>BTN_FECHA_MORSA_MOVEL,BIT,{PLC}1@%MX5002.7,BOTAO FECHA MORSA MOVEL</v>
      </c>
    </row>
    <row r="27" spans="1:5" x14ac:dyDescent="0.25">
      <c r="A27" s="1" t="s">
        <v>19</v>
      </c>
      <c r="B27" s="1" t="s">
        <v>9</v>
      </c>
      <c r="C27" s="1" t="str">
        <f>_xlfn.CONCAT("{PLC}1@",TAGS_CLP_30_08_2023[[#This Row],[Column3]])</f>
        <v>{PLC}1@%MX5003.0</v>
      </c>
      <c r="D27" s="1" t="s">
        <v>119</v>
      </c>
      <c r="E27" s="1" t="str">
        <f>_xlfn.CONCAT(TAGS_IHM_30_08_2023[[#This Row],[Column1]],",",TAGS_IHM_30_08_2023[[#This Row],[Column2]],",",TAGS_IHM_30_08_2023[[#This Row],[Column3]],",",TAGS_IHM_30_08_2023[[#This Row],[Column4]])</f>
        <v>BTN_ABRE_MORSA_FIXA,BIT,{PLC}1@%MX5003.0,BOTAO ABRE MORSA FIXA</v>
      </c>
    </row>
    <row r="28" spans="1:5" x14ac:dyDescent="0.25">
      <c r="A28" s="1" t="s">
        <v>20</v>
      </c>
      <c r="B28" s="1" t="s">
        <v>9</v>
      </c>
      <c r="C28" s="1" t="str">
        <f>_xlfn.CONCAT("{PLC}1@",TAGS_CLP_30_08_2023[[#This Row],[Column3]])</f>
        <v>{PLC}1@%MX5003.1</v>
      </c>
      <c r="D28" s="1" t="s">
        <v>121</v>
      </c>
      <c r="E28" s="1" t="str">
        <f>_xlfn.CONCAT(TAGS_IHM_30_08_2023[[#This Row],[Column1]],",",TAGS_IHM_30_08_2023[[#This Row],[Column2]],",",TAGS_IHM_30_08_2023[[#This Row],[Column3]],",",TAGS_IHM_30_08_2023[[#This Row],[Column4]])</f>
        <v>BTN_FECHA_MORSA_FIXA,BIT,{PLC}1@%MX5003.1,BOTAO FECHA MORSA FIXA</v>
      </c>
    </row>
    <row r="29" spans="1:5" x14ac:dyDescent="0.25">
      <c r="A29" s="1" t="s">
        <v>122</v>
      </c>
      <c r="B29" s="1" t="s">
        <v>9</v>
      </c>
      <c r="C29" s="1" t="str">
        <f>_xlfn.CONCAT("{PLC}1@",TAGS_CLP_30_08_2023[[#This Row],[Column3]])</f>
        <v>{PLC}1@%MX5003.2</v>
      </c>
      <c r="D29" s="1" t="s">
        <v>124</v>
      </c>
      <c r="E29" s="1" t="str">
        <f>_xlfn.CONCAT(TAGS_IHM_30_08_2023[[#This Row],[Column1]],",",TAGS_IHM_30_08_2023[[#This Row],[Column2]],",",TAGS_IHM_30_08_2023[[#This Row],[Column3]],",",TAGS_IHM_30_08_2023[[#This Row],[Column4]])</f>
        <v>BTN_ABRE_TRAVE,BIT,{PLC}1@%MX5003.2,BOTAO ABRE TRAVE</v>
      </c>
    </row>
    <row r="30" spans="1:5" x14ac:dyDescent="0.25">
      <c r="A30" s="1" t="s">
        <v>125</v>
      </c>
      <c r="B30" s="1" t="s">
        <v>9</v>
      </c>
      <c r="C30" s="1" t="str">
        <f>_xlfn.CONCAT("{PLC}1@",TAGS_CLP_30_08_2023[[#This Row],[Column3]])</f>
        <v>{PLC}1@%MX5003.3</v>
      </c>
      <c r="D30" s="1" t="s">
        <v>127</v>
      </c>
      <c r="E30" s="1" t="str">
        <f>_xlfn.CONCAT(TAGS_IHM_30_08_2023[[#This Row],[Column1]],",",TAGS_IHM_30_08_2023[[#This Row],[Column2]],",",TAGS_IHM_30_08_2023[[#This Row],[Column3]],",",TAGS_IHM_30_08_2023[[#This Row],[Column4]])</f>
        <v>BTN_FECHA_TRAVE,BIT,{PLC}1@%MX5003.3,BOTAO FECHA TRAVE</v>
      </c>
    </row>
    <row r="31" spans="1:5" x14ac:dyDescent="0.25">
      <c r="A31" s="1" t="s">
        <v>128</v>
      </c>
      <c r="B31" s="1" t="s">
        <v>9</v>
      </c>
      <c r="C31" s="1" t="str">
        <f>_xlfn.CONCAT("{PLC}1@",TAGS_CLP_30_08_2023[[#This Row],[Column3]])</f>
        <v>{PLC}1@%MX5003.4</v>
      </c>
      <c r="D31" s="1" t="s">
        <v>130</v>
      </c>
      <c r="E31" s="1" t="str">
        <f>_xlfn.CONCAT(TAGS_IHM_30_08_2023[[#This Row],[Column1]],",",TAGS_IHM_30_08_2023[[#This Row],[Column2]],",",TAGS_IHM_30_08_2023[[#This Row],[Column3]],",",TAGS_IHM_30_08_2023[[#This Row],[Column4]])</f>
        <v>BTN_ABRE_POSIC,BIT,{PLC}1@%MX5003.4,BOTAO ABRE MOTOR POSICIONADOR</v>
      </c>
    </row>
    <row r="32" spans="1:5" x14ac:dyDescent="0.25">
      <c r="A32" s="1" t="s">
        <v>131</v>
      </c>
      <c r="B32" s="1" t="s">
        <v>9</v>
      </c>
      <c r="C32" s="1" t="str">
        <f>_xlfn.CONCAT("{PLC}1@",TAGS_CLP_30_08_2023[[#This Row],[Column3]])</f>
        <v>{PLC}1@%MX5003.5</v>
      </c>
      <c r="D32" s="1" t="s">
        <v>133</v>
      </c>
      <c r="E32" s="1" t="str">
        <f>_xlfn.CONCAT(TAGS_IHM_30_08_2023[[#This Row],[Column1]],",",TAGS_IHM_30_08_2023[[#This Row],[Column2]],",",TAGS_IHM_30_08_2023[[#This Row],[Column3]],",",TAGS_IHM_30_08_2023[[#This Row],[Column4]])</f>
        <v>BTN_FECHA_POSIC,BIT,{PLC}1@%MX5003.5,BOTAO FECHA MOTOR POSICIONADOR</v>
      </c>
    </row>
    <row r="33" spans="1:5" x14ac:dyDescent="0.25">
      <c r="A33" s="1" t="s">
        <v>31</v>
      </c>
      <c r="B33" s="1" t="s">
        <v>9</v>
      </c>
      <c r="C33" s="1" t="str">
        <f>_xlfn.CONCAT("{PLC}1@",TAGS_CLP_30_08_2023[[#This Row],[Column3]])</f>
        <v>{PLC}1@%MX5003.6</v>
      </c>
      <c r="D33" s="1" t="s">
        <v>32</v>
      </c>
      <c r="E33" s="1" t="str">
        <f>_xlfn.CONCAT(TAGS_IHM_30_08_2023[[#This Row],[Column1]],",",TAGS_IHM_30_08_2023[[#This Row],[Column2]],",",TAGS_IHM_30_08_2023[[#This Row],[Column3]],",",TAGS_IHM_30_08_2023[[#This Row],[Column4]])</f>
        <v>BTN_RESERVA_2,BIT,{PLC}1@%MX5003.6,BOTAO RESERVA 2</v>
      </c>
    </row>
    <row r="34" spans="1:5" x14ac:dyDescent="0.25">
      <c r="A34" s="1" t="s">
        <v>135</v>
      </c>
      <c r="B34" s="1" t="s">
        <v>9</v>
      </c>
      <c r="C34" s="1" t="str">
        <f>_xlfn.CONCAT("{PLC}1@",TAGS_CLP_30_08_2023[[#This Row],[Column3]])</f>
        <v>{PLC}1@%MX5003.7</v>
      </c>
      <c r="D34" s="1" t="s">
        <v>137</v>
      </c>
      <c r="E34" s="1" t="str">
        <f>_xlfn.CONCAT(TAGS_IHM_30_08_2023[[#This Row],[Column1]],",",TAGS_IHM_30_08_2023[[#This Row],[Column2]],",",TAGS_IHM_30_08_2023[[#This Row],[Column3]],",",TAGS_IHM_30_08_2023[[#This Row],[Column4]])</f>
        <v>BTN_RESERVA_3,BIT,{PLC}1@%MX5003.7,BOTAO RESERVA 3</v>
      </c>
    </row>
    <row r="35" spans="1:5" x14ac:dyDescent="0.25">
      <c r="A35" s="1" t="s">
        <v>138</v>
      </c>
      <c r="B35" s="1" t="s">
        <v>9</v>
      </c>
      <c r="C35" s="1" t="str">
        <f>_xlfn.CONCAT("{PLC}1@",TAGS_CLP_30_08_2023[[#This Row],[Column3]])</f>
        <v>{PLC}1@%MX5004.0</v>
      </c>
      <c r="D35" s="1" t="s">
        <v>140</v>
      </c>
      <c r="E35" s="1" t="str">
        <f>_xlfn.CONCAT(TAGS_IHM_30_08_2023[[#This Row],[Column1]],",",TAGS_IHM_30_08_2023[[#This Row],[Column2]],",",TAGS_IHM_30_08_2023[[#This Row],[Column3]],",",TAGS_IHM_30_08_2023[[#This Row],[Column4]])</f>
        <v>BTN_RESERVA_4,BIT,{PLC}1@%MX5004.0,BOTAO RESERVA 4</v>
      </c>
    </row>
    <row r="36" spans="1:5" x14ac:dyDescent="0.25">
      <c r="A36" s="1" t="s">
        <v>141</v>
      </c>
      <c r="B36" s="1" t="s">
        <v>9</v>
      </c>
      <c r="C36" s="1" t="str">
        <f>_xlfn.CONCAT("{PLC}1@",TAGS_CLP_30_08_2023[[#This Row],[Column3]])</f>
        <v>{PLC}1@%MX5004.1</v>
      </c>
      <c r="D36" s="1" t="s">
        <v>143</v>
      </c>
      <c r="E36" s="1" t="str">
        <f>_xlfn.CONCAT(TAGS_IHM_30_08_2023[[#This Row],[Column1]],",",TAGS_IHM_30_08_2023[[#This Row],[Column2]],",",TAGS_IHM_30_08_2023[[#This Row],[Column3]],",",TAGS_IHM_30_08_2023[[#This Row],[Column4]])</f>
        <v>BTN_RESERVA_5,BIT,{PLC}1@%MX5004.1,BOTAO RESERVA 5</v>
      </c>
    </row>
    <row r="37" spans="1:5" x14ac:dyDescent="0.25">
      <c r="A37" s="1" t="s">
        <v>144</v>
      </c>
      <c r="B37" s="1" t="s">
        <v>9</v>
      </c>
      <c r="C37" s="1" t="str">
        <f>_xlfn.CONCAT("{PLC}1@",TAGS_CLP_30_08_2023[[#This Row],[Column3]])</f>
        <v>{PLC}1@%MX5004.2</v>
      </c>
      <c r="D37" s="1" t="s">
        <v>146</v>
      </c>
      <c r="E37" s="1" t="str">
        <f>_xlfn.CONCAT(TAGS_IHM_30_08_2023[[#This Row],[Column1]],",",TAGS_IHM_30_08_2023[[#This Row],[Column2]],",",TAGS_IHM_30_08_2023[[#This Row],[Column3]],",",TAGS_IHM_30_08_2023[[#This Row],[Column4]])</f>
        <v>BTN_RESERVA_6,BIT,{PLC}1@%MX5004.2,BOTAO RESERVA 6</v>
      </c>
    </row>
    <row r="38" spans="1:5" x14ac:dyDescent="0.25">
      <c r="A38" s="1" t="s">
        <v>147</v>
      </c>
      <c r="B38" s="1" t="s">
        <v>9</v>
      </c>
      <c r="C38" s="1" t="str">
        <f>_xlfn.CONCAT("{PLC}1@",TAGS_CLP_30_08_2023[[#This Row],[Column3]])</f>
        <v>{PLC}1@%MX5004.3</v>
      </c>
      <c r="D38" s="1" t="s">
        <v>149</v>
      </c>
      <c r="E38" s="1" t="str">
        <f>_xlfn.CONCAT(TAGS_IHM_30_08_2023[[#This Row],[Column1]],",",TAGS_IHM_30_08_2023[[#This Row],[Column2]],",",TAGS_IHM_30_08_2023[[#This Row],[Column3]],",",TAGS_IHM_30_08_2023[[#This Row],[Column4]])</f>
        <v>BTN_RESERVA_7,BIT,{PLC}1@%MX5004.3,BOTAO RESERVA 7</v>
      </c>
    </row>
    <row r="39" spans="1:5" x14ac:dyDescent="0.25">
      <c r="A39" s="1" t="s">
        <v>150</v>
      </c>
      <c r="B39" s="1" t="s">
        <v>9</v>
      </c>
      <c r="C39" s="1" t="str">
        <f>_xlfn.CONCAT("{PLC}1@",TAGS_CLP_30_08_2023[[#This Row],[Column3]])</f>
        <v>{PLC}1@%MX5004.4</v>
      </c>
      <c r="D39" s="1" t="s">
        <v>152</v>
      </c>
      <c r="E39" s="1" t="str">
        <f>_xlfn.CONCAT(TAGS_IHM_30_08_2023[[#This Row],[Column1]],",",TAGS_IHM_30_08_2023[[#This Row],[Column2]],",",TAGS_IHM_30_08_2023[[#This Row],[Column3]],",",TAGS_IHM_30_08_2023[[#This Row],[Column4]])</f>
        <v>BTN_RESERVA_8,BIT,{PLC}1@%MX5004.4,BOTAO RESERVA 8</v>
      </c>
    </row>
    <row r="40" spans="1:5" x14ac:dyDescent="0.25">
      <c r="A40" s="1" t="s">
        <v>153</v>
      </c>
      <c r="B40" s="1" t="s">
        <v>9</v>
      </c>
      <c r="C40" s="1" t="str">
        <f>_xlfn.CONCAT("{PLC}1@",TAGS_CLP_30_08_2023[[#This Row],[Column3]])</f>
        <v>{PLC}1@%MX5004.5</v>
      </c>
      <c r="D40" s="1" t="s">
        <v>155</v>
      </c>
      <c r="E40" s="1" t="str">
        <f>_xlfn.CONCAT(TAGS_IHM_30_08_2023[[#This Row],[Column1]],",",TAGS_IHM_30_08_2023[[#This Row],[Column2]],",",TAGS_IHM_30_08_2023[[#This Row],[Column3]],",",TAGS_IHM_30_08_2023[[#This Row],[Column4]])</f>
        <v>BTN_RESERVA_9,BIT,{PLC}1@%MX5004.5,BOTAO RESERVA 9</v>
      </c>
    </row>
    <row r="41" spans="1:5" x14ac:dyDescent="0.25">
      <c r="A41" s="1" t="s">
        <v>156</v>
      </c>
      <c r="B41" s="1" t="s">
        <v>9</v>
      </c>
      <c r="C41" s="1" t="str">
        <f>_xlfn.CONCAT("{PLC}1@",TAGS_CLP_30_08_2023[[#This Row],[Column3]])</f>
        <v>{PLC}1@%MX5004.6</v>
      </c>
      <c r="D41" s="1" t="s">
        <v>158</v>
      </c>
      <c r="E41" s="1" t="str">
        <f>_xlfn.CONCAT(TAGS_IHM_30_08_2023[[#This Row],[Column1]],",",TAGS_IHM_30_08_2023[[#This Row],[Column2]],",",TAGS_IHM_30_08_2023[[#This Row],[Column3]],",",TAGS_IHM_30_08_2023[[#This Row],[Column4]])</f>
        <v>BTN_RESERVA_10,BIT,{PLC}1@%MX5004.6,BOTAO RESERVA 10</v>
      </c>
    </row>
    <row r="42" spans="1:5" x14ac:dyDescent="0.25">
      <c r="A42" s="1" t="s">
        <v>159</v>
      </c>
      <c r="B42" s="1" t="s">
        <v>9</v>
      </c>
      <c r="C42" s="1" t="str">
        <f>_xlfn.CONCAT("{PLC}1@",TAGS_CLP_30_08_2023[[#This Row],[Column3]])</f>
        <v>{PLC}1@%MX5004.7</v>
      </c>
      <c r="D42" s="1" t="s">
        <v>161</v>
      </c>
      <c r="E42" s="1" t="str">
        <f>_xlfn.CONCAT(TAGS_IHM_30_08_2023[[#This Row],[Column1]],",",TAGS_IHM_30_08_2023[[#This Row],[Column2]],",",TAGS_IHM_30_08_2023[[#This Row],[Column3]],",",TAGS_IHM_30_08_2023[[#This Row],[Column4]])</f>
        <v>BTN_RESERVA_11,BIT,{PLC}1@%MX5004.7,BOTAO RESERVA 11</v>
      </c>
    </row>
    <row r="43" spans="1:5" x14ac:dyDescent="0.25">
      <c r="A43" s="1" t="s">
        <v>162</v>
      </c>
      <c r="B43" s="1" t="s">
        <v>9</v>
      </c>
      <c r="C43" s="1" t="str">
        <f>_xlfn.CONCAT("{PLC}1@",TAGS_CLP_30_08_2023[[#This Row],[Column3]])</f>
        <v>{PLC}1@%MX5005.0</v>
      </c>
      <c r="D43" s="1" t="s">
        <v>164</v>
      </c>
      <c r="E43" s="1" t="str">
        <f>_xlfn.CONCAT(TAGS_IHM_30_08_2023[[#This Row],[Column1]],",",TAGS_IHM_30_08_2023[[#This Row],[Column2]],",",TAGS_IHM_30_08_2023[[#This Row],[Column3]],",",TAGS_IHM_30_08_2023[[#This Row],[Column4]])</f>
        <v>STS_MORSA_ALARME,BIT,{PLC}1@%MX5005.0,STATUS MORSA EM ALARME</v>
      </c>
    </row>
    <row r="44" spans="1:5" x14ac:dyDescent="0.25">
      <c r="A44" s="1" t="s">
        <v>165</v>
      </c>
      <c r="B44" s="1" t="s">
        <v>9</v>
      </c>
      <c r="C44" s="1" t="str">
        <f>_xlfn.CONCAT("{PLC}1@",TAGS_CLP_30_08_2023[[#This Row],[Column3]])</f>
        <v>{PLC}1@%MX5005.1</v>
      </c>
      <c r="D44" s="1" t="s">
        <v>167</v>
      </c>
      <c r="E44" s="1" t="str">
        <f>_xlfn.CONCAT(TAGS_IHM_30_08_2023[[#This Row],[Column1]],",",TAGS_IHM_30_08_2023[[#This Row],[Column2]],",",TAGS_IHM_30_08_2023[[#This Row],[Column3]],",",TAGS_IHM_30_08_2023[[#This Row],[Column4]])</f>
        <v>STS_TRAVE_M_ALARME,BIT,{PLC}1@%MX5005.1,STATUS TRAVE  MASTER EM ALARME</v>
      </c>
    </row>
    <row r="45" spans="1:5" x14ac:dyDescent="0.25">
      <c r="A45" s="1" t="s">
        <v>168</v>
      </c>
      <c r="B45" s="1" t="s">
        <v>9</v>
      </c>
      <c r="C45" s="1" t="str">
        <f>_xlfn.CONCAT("{PLC}1@",TAGS_CLP_30_08_2023[[#This Row],[Column3]])</f>
        <v>{PLC}1@%MX5005.2</v>
      </c>
      <c r="D45" s="1" t="s">
        <v>170</v>
      </c>
      <c r="E45" s="1" t="str">
        <f>_xlfn.CONCAT(TAGS_IHM_30_08_2023[[#This Row],[Column1]],",",TAGS_IHM_30_08_2023[[#This Row],[Column2]],",",TAGS_IHM_30_08_2023[[#This Row],[Column3]],",",TAGS_IHM_30_08_2023[[#This Row],[Column4]])</f>
        <v>STS_POSIC_ALARME,BIT,{PLC}1@%MX5005.2,STATUS POSICIONADOR EM ALARME</v>
      </c>
    </row>
    <row r="46" spans="1:5" x14ac:dyDescent="0.25">
      <c r="A46" s="1" t="s">
        <v>171</v>
      </c>
      <c r="B46" s="1" t="s">
        <v>9</v>
      </c>
      <c r="C46" s="1" t="str">
        <f>_xlfn.CONCAT("{PLC}1@",TAGS_CLP_30_08_2023[[#This Row],[Column3]])</f>
        <v>{PLC}1@%MX5005.3</v>
      </c>
      <c r="D46" s="1" t="s">
        <v>173</v>
      </c>
      <c r="E46" s="1" t="str">
        <f>_xlfn.CONCAT(TAGS_IHM_30_08_2023[[#This Row],[Column1]],",",TAGS_IHM_30_08_2023[[#This Row],[Column2]],",",TAGS_IHM_30_08_2023[[#This Row],[Column3]],",",TAGS_IHM_30_08_2023[[#This Row],[Column4]])</f>
        <v>STS_ELEV_ALARME,BIT,{PLC}1@%MX5005.3,STATUS ELEVADOR EM ALARME</v>
      </c>
    </row>
    <row r="47" spans="1:5" x14ac:dyDescent="0.25">
      <c r="A47" s="1" t="s">
        <v>174</v>
      </c>
      <c r="B47" s="1" t="s">
        <v>9</v>
      </c>
      <c r="C47" s="1" t="str">
        <f>_xlfn.CONCAT("{PLC}1@",TAGS_CLP_30_08_2023[[#This Row],[Column3]])</f>
        <v>{PLC}1@%MX5005.4</v>
      </c>
      <c r="D47" s="1" t="s">
        <v>176</v>
      </c>
      <c r="E47" s="1" t="str">
        <f>_xlfn.CONCAT(TAGS_IHM_30_08_2023[[#This Row],[Column1]],",",TAGS_IHM_30_08_2023[[#This Row],[Column2]],",",TAGS_IHM_30_08_2023[[#This Row],[Column3]],",",TAGS_IHM_30_08_2023[[#This Row],[Column4]])</f>
        <v>STS_ESTEIR_ALARME,BIT,{PLC}1@%MX5005.4,STATUS ESTEIRA EM ALARME</v>
      </c>
    </row>
    <row r="48" spans="1:5" x14ac:dyDescent="0.25">
      <c r="A48" s="1" t="s">
        <v>177</v>
      </c>
      <c r="B48" s="1" t="s">
        <v>9</v>
      </c>
      <c r="C48" s="1" t="str">
        <f>_xlfn.CONCAT("{PLC}1@",TAGS_CLP_30_08_2023[[#This Row],[Column3]])</f>
        <v>{PLC}1@%MX5005.5</v>
      </c>
      <c r="D48" s="1" t="s">
        <v>179</v>
      </c>
      <c r="E48" s="1" t="str">
        <f>_xlfn.CONCAT(TAGS_IHM_30_08_2023[[#This Row],[Column1]],",",TAGS_IHM_30_08_2023[[#This Row],[Column2]],",",TAGS_IHM_30_08_2023[[#This Row],[Column3]],",",TAGS_IHM_30_08_2023[[#This Row],[Column4]])</f>
        <v>STS_MORSA_LIGADO,BIT,{PLC}1@%MX5005.5,STATUS MORSA LIGADA</v>
      </c>
    </row>
    <row r="49" spans="1:5" x14ac:dyDescent="0.25">
      <c r="A49" s="1" t="s">
        <v>180</v>
      </c>
      <c r="B49" s="1" t="s">
        <v>9</v>
      </c>
      <c r="C49" s="1" t="str">
        <f>_xlfn.CONCAT("{PLC}1@",TAGS_CLP_30_08_2023[[#This Row],[Column3]])</f>
        <v>{PLC}1@%MX5005.6</v>
      </c>
      <c r="D49" s="1" t="s">
        <v>182</v>
      </c>
      <c r="E49" s="1" t="str">
        <f>_xlfn.CONCAT(TAGS_IHM_30_08_2023[[#This Row],[Column1]],",",TAGS_IHM_30_08_2023[[#This Row],[Column2]],",",TAGS_IHM_30_08_2023[[#This Row],[Column3]],",",TAGS_IHM_30_08_2023[[#This Row],[Column4]])</f>
        <v>STS_TRAVE_LIGADO,BIT,{PLC}1@%MX5005.6,STATUS TRAVE LIGADA</v>
      </c>
    </row>
    <row r="50" spans="1:5" x14ac:dyDescent="0.25">
      <c r="A50" s="1" t="s">
        <v>183</v>
      </c>
      <c r="B50" s="1" t="s">
        <v>9</v>
      </c>
      <c r="C50" s="1" t="str">
        <f>_xlfn.CONCAT("{PLC}1@",TAGS_CLP_30_08_2023[[#This Row],[Column3]])</f>
        <v>{PLC}1@%MX5005.7</v>
      </c>
      <c r="D50" s="1" t="s">
        <v>185</v>
      </c>
      <c r="E50" s="1" t="str">
        <f>_xlfn.CONCAT(TAGS_IHM_30_08_2023[[#This Row],[Column1]],",",TAGS_IHM_30_08_2023[[#This Row],[Column2]],",",TAGS_IHM_30_08_2023[[#This Row],[Column3]],",",TAGS_IHM_30_08_2023[[#This Row],[Column4]])</f>
        <v>STS_POSIC_LIGADO,BIT,{PLC}1@%MX5005.7,STATUS POSICIONADOR LIGADA</v>
      </c>
    </row>
    <row r="51" spans="1:5" x14ac:dyDescent="0.25">
      <c r="A51" s="1" t="s">
        <v>186</v>
      </c>
      <c r="B51" s="1" t="s">
        <v>9</v>
      </c>
      <c r="C51" s="1" t="str">
        <f>_xlfn.CONCAT("{PLC}1@",TAGS_CLP_30_08_2023[[#This Row],[Column3]])</f>
        <v>{PLC}1@%MX5006.0</v>
      </c>
      <c r="D51" s="1" t="s">
        <v>188</v>
      </c>
      <c r="E51" s="1" t="str">
        <f>_xlfn.CONCAT(TAGS_IHM_30_08_2023[[#This Row],[Column1]],",",TAGS_IHM_30_08_2023[[#This Row],[Column2]],",",TAGS_IHM_30_08_2023[[#This Row],[Column3]],",",TAGS_IHM_30_08_2023[[#This Row],[Column4]])</f>
        <v>STS_ELEV_LIGADO,BIT,{PLC}1@%MX5006.0,STATUS ELEVADOR LIGADA</v>
      </c>
    </row>
    <row r="52" spans="1:5" x14ac:dyDescent="0.25">
      <c r="A52" s="1" t="s">
        <v>189</v>
      </c>
      <c r="B52" s="1" t="s">
        <v>9</v>
      </c>
      <c r="C52" s="1" t="str">
        <f>_xlfn.CONCAT("{PLC}1@",TAGS_CLP_30_08_2023[[#This Row],[Column3]])</f>
        <v>{PLC}1@%MX5006.1</v>
      </c>
      <c r="D52" s="1" t="s">
        <v>191</v>
      </c>
      <c r="E52" s="1" t="str">
        <f>_xlfn.CONCAT(TAGS_IHM_30_08_2023[[#This Row],[Column1]],",",TAGS_IHM_30_08_2023[[#This Row],[Column2]],",",TAGS_IHM_30_08_2023[[#This Row],[Column3]],",",TAGS_IHM_30_08_2023[[#This Row],[Column4]])</f>
        <v>STS_ESTEIR_LIGADO,BIT,{PLC}1@%MX5006.1,ESTATUS ESTEIRA LIGADA</v>
      </c>
    </row>
    <row r="53" spans="1:5" x14ac:dyDescent="0.25">
      <c r="A53" s="1" t="s">
        <v>192</v>
      </c>
      <c r="B53" s="1" t="s">
        <v>9</v>
      </c>
      <c r="C53" s="1" t="str">
        <f>_xlfn.CONCAT("{PLC}1@",TAGS_CLP_30_08_2023[[#This Row],[Column3]])</f>
        <v>{PLC}1@%MX5006.2</v>
      </c>
      <c r="D53" s="1" t="s">
        <v>194</v>
      </c>
      <c r="E53" s="1" t="str">
        <f>_xlfn.CONCAT(TAGS_IHM_30_08_2023[[#This Row],[Column1]],",",TAGS_IHM_30_08_2023[[#This Row],[Column2]],",",TAGS_IHM_30_08_2023[[#This Row],[Column3]],",",TAGS_IHM_30_08_2023[[#This Row],[Column4]])</f>
        <v>STS_MORSA_HOMED,BIT,{PLC}1@%MX5006.2,STATUS MORSA EM HOME</v>
      </c>
    </row>
    <row r="54" spans="1:5" x14ac:dyDescent="0.25">
      <c r="A54" s="1" t="s">
        <v>195</v>
      </c>
      <c r="B54" s="1" t="s">
        <v>9</v>
      </c>
      <c r="C54" s="1" t="str">
        <f>_xlfn.CONCAT("{PLC}1@",TAGS_CLP_30_08_2023[[#This Row],[Column3]])</f>
        <v>{PLC}1@%MX5006.3</v>
      </c>
      <c r="D54" s="1" t="s">
        <v>197</v>
      </c>
      <c r="E54" s="1" t="str">
        <f>_xlfn.CONCAT(TAGS_IHM_30_08_2023[[#This Row],[Column1]],",",TAGS_IHM_30_08_2023[[#This Row],[Column2]],",",TAGS_IHM_30_08_2023[[#This Row],[Column3]],",",TAGS_IHM_30_08_2023[[#This Row],[Column4]])</f>
        <v>STS_TRAVE_HOMED,BIT,{PLC}1@%MX5006.3,STATUS TRAVE EM HOME</v>
      </c>
    </row>
    <row r="55" spans="1:5" x14ac:dyDescent="0.25">
      <c r="A55" s="1" t="s">
        <v>198</v>
      </c>
      <c r="B55" s="1" t="s">
        <v>9</v>
      </c>
      <c r="C55" s="1" t="str">
        <f>_xlfn.CONCAT("{PLC}1@",TAGS_CLP_30_08_2023[[#This Row],[Column3]])</f>
        <v>{PLC}1@%MX5006.4</v>
      </c>
      <c r="D55" s="1" t="s">
        <v>200</v>
      </c>
      <c r="E55" s="1" t="str">
        <f>_xlfn.CONCAT(TAGS_IHM_30_08_2023[[#This Row],[Column1]],",",TAGS_IHM_30_08_2023[[#This Row],[Column2]],",",TAGS_IHM_30_08_2023[[#This Row],[Column3]],",",TAGS_IHM_30_08_2023[[#This Row],[Column4]])</f>
        <v>STS_ELEV_HOMED,BIT,{PLC}1@%MX5006.4,STATUS ELEVADOR EM HOME</v>
      </c>
    </row>
    <row r="56" spans="1:5" x14ac:dyDescent="0.25">
      <c r="A56" s="1" t="s">
        <v>33</v>
      </c>
      <c r="B56" s="1" t="s">
        <v>9</v>
      </c>
      <c r="C56" s="1" t="str">
        <f>_xlfn.CONCAT("{PLC}1@",TAGS_CLP_30_08_2023[[#This Row],[Column3]])</f>
        <v>{PLC}1@%MX5006.5</v>
      </c>
      <c r="D56" s="1" t="s">
        <v>34</v>
      </c>
      <c r="E56" s="1" t="str">
        <f>_xlfn.CONCAT(TAGS_IHM_30_08_2023[[#This Row],[Column1]],",",TAGS_IHM_30_08_2023[[#This Row],[Column2]],",",TAGS_IHM_30_08_2023[[#This Row],[Column3]],",",TAGS_IHM_30_08_2023[[#This Row],[Column4]])</f>
        <v>STS_VALV_MORSA_FIXA,BIT,{PLC}1@%MX5006.5,STATUS VALV MORSA FIXA</v>
      </c>
    </row>
    <row r="57" spans="1:5" x14ac:dyDescent="0.25">
      <c r="A57" s="1" t="s">
        <v>35</v>
      </c>
      <c r="B57" s="1" t="s">
        <v>9</v>
      </c>
      <c r="C57" s="1" t="str">
        <f>_xlfn.CONCAT("{PLC}1@",TAGS_CLP_30_08_2023[[#This Row],[Column3]])</f>
        <v>{PLC}1@%MX5006.6</v>
      </c>
      <c r="D57" s="1" t="s">
        <v>36</v>
      </c>
      <c r="E57" s="1" t="str">
        <f>_xlfn.CONCAT(TAGS_IHM_30_08_2023[[#This Row],[Column1]],",",TAGS_IHM_30_08_2023[[#This Row],[Column2]],",",TAGS_IHM_30_08_2023[[#This Row],[Column3]],",",TAGS_IHM_30_08_2023[[#This Row],[Column4]])</f>
        <v>STS_VALV_MORSA_MOVEL,BIT,{PLC}1@%MX5006.6,STATUS VALV MORSA MOVEL</v>
      </c>
    </row>
    <row r="58" spans="1:5" x14ac:dyDescent="0.25">
      <c r="A58" s="1" t="s">
        <v>37</v>
      </c>
      <c r="B58" s="1" t="s">
        <v>9</v>
      </c>
      <c r="C58" s="1" t="str">
        <f>_xlfn.CONCAT("{PLC}1@",TAGS_CLP_30_08_2023[[#This Row],[Column3]])</f>
        <v>{PLC}1@%MX5006.7</v>
      </c>
      <c r="D58" s="1" t="s">
        <v>38</v>
      </c>
      <c r="E58" s="1" t="str">
        <f>_xlfn.CONCAT(TAGS_IHM_30_08_2023[[#This Row],[Column1]],",",TAGS_IHM_30_08_2023[[#This Row],[Column2]],",",TAGS_IHM_30_08_2023[[#This Row],[Column3]],",",TAGS_IHM_30_08_2023[[#This Row],[Column4]])</f>
        <v>STS_VALV_POSICIONADOR,BIT,{PLC}1@%MX5006.7,STATUS VALV POSICIONADOR</v>
      </c>
    </row>
    <row r="59" spans="1:5" x14ac:dyDescent="0.25">
      <c r="A59" s="1" t="s">
        <v>39</v>
      </c>
      <c r="B59" s="1" t="s">
        <v>9</v>
      </c>
      <c r="C59" s="1" t="str">
        <f>_xlfn.CONCAT("{PLC}1@",TAGS_CLP_30_08_2023[[#This Row],[Column3]])</f>
        <v>{PLC}1@%MX5007.0</v>
      </c>
      <c r="D59" s="1" t="s">
        <v>40</v>
      </c>
      <c r="E59" s="1" t="str">
        <f>_xlfn.CONCAT(TAGS_IHM_30_08_2023[[#This Row],[Column1]],",",TAGS_IHM_30_08_2023[[#This Row],[Column2]],",",TAGS_IHM_30_08_2023[[#This Row],[Column3]],",",TAGS_IHM_30_08_2023[[#This Row],[Column4]])</f>
        <v>STS_VALV_TRAVE,BIT,{PLC}1@%MX5007.0,STATUS VALV TRAVE</v>
      </c>
    </row>
    <row r="60" spans="1:5" x14ac:dyDescent="0.25">
      <c r="A60" s="1" t="s">
        <v>41</v>
      </c>
      <c r="B60" s="1" t="s">
        <v>9</v>
      </c>
      <c r="C60" s="1" t="str">
        <f>_xlfn.CONCAT("{PLC}1@",TAGS_CLP_30_08_2023[[#This Row],[Column3]])</f>
        <v>{PLC}1@%MX5007.1</v>
      </c>
      <c r="D60" s="1" t="s">
        <v>42</v>
      </c>
      <c r="E60" s="1" t="str">
        <f>_xlfn.CONCAT(TAGS_IHM_30_08_2023[[#This Row],[Column1]],",",TAGS_IHM_30_08_2023[[#This Row],[Column2]],",",TAGS_IHM_30_08_2023[[#This Row],[Column3]],",",TAGS_IHM_30_08_2023[[#This Row],[Column4]])</f>
        <v>STS_SENSOR_RUN,BIT,{PLC}1@%MX5007.1,STATUS SENSOR RUN</v>
      </c>
    </row>
    <row r="61" spans="1:5" x14ac:dyDescent="0.25">
      <c r="A61" s="1" t="s">
        <v>43</v>
      </c>
      <c r="B61" s="1" t="s">
        <v>9</v>
      </c>
      <c r="C61" s="1" t="str">
        <f>_xlfn.CONCAT("{PLC}1@",TAGS_CLP_30_08_2023[[#This Row],[Column3]])</f>
        <v>{PLC}1@%MX5007.2</v>
      </c>
      <c r="D61" s="1" t="s">
        <v>44</v>
      </c>
      <c r="E61" s="1" t="str">
        <f>_xlfn.CONCAT(TAGS_IHM_30_08_2023[[#This Row],[Column1]],",",TAGS_IHM_30_08_2023[[#This Row],[Column2]],",",TAGS_IHM_30_08_2023[[#This Row],[Column3]],",",TAGS_IHM_30_08_2023[[#This Row],[Column4]])</f>
        <v>STS_SENSOR_STOP,BIT,{PLC}1@%MX5007.2,STATUS SENSOR STOP</v>
      </c>
    </row>
    <row r="62" spans="1:5" x14ac:dyDescent="0.25">
      <c r="A62" s="1" t="s">
        <v>207</v>
      </c>
      <c r="B62" s="1" t="s">
        <v>9</v>
      </c>
      <c r="C62" s="1" t="str">
        <f>_xlfn.CONCAT("{PLC}1@",TAGS_CLP_30_08_2023[[#This Row],[Column3]])</f>
        <v>{PLC}1@%MX5007.3</v>
      </c>
      <c r="D62" s="1" t="s">
        <v>209</v>
      </c>
      <c r="E62" s="1" t="str">
        <f>_xlfn.CONCAT(TAGS_IHM_30_08_2023[[#This Row],[Column1]],",",TAGS_IHM_30_08_2023[[#This Row],[Column2]],",",TAGS_IHM_30_08_2023[[#This Row],[Column3]],",",TAGS_IHM_30_08_2023[[#This Row],[Column4]])</f>
        <v>STS_MORSA_CAN,BIT,{PLC}1@%MX5007.3,STATUS  CANOPEN MORSA</v>
      </c>
    </row>
    <row r="63" spans="1:5" x14ac:dyDescent="0.25">
      <c r="A63" s="1" t="s">
        <v>210</v>
      </c>
      <c r="B63" s="1" t="s">
        <v>9</v>
      </c>
      <c r="C63" s="1" t="str">
        <f>_xlfn.CONCAT("{PLC}1@",TAGS_CLP_30_08_2023[[#This Row],[Column3]])</f>
        <v>{PLC}1@%MX5007.4</v>
      </c>
      <c r="D63" s="1" t="s">
        <v>212</v>
      </c>
      <c r="E63" s="1" t="str">
        <f>_xlfn.CONCAT(TAGS_IHM_30_08_2023[[#This Row],[Column1]],",",TAGS_IHM_30_08_2023[[#This Row],[Column2]],",",TAGS_IHM_30_08_2023[[#This Row],[Column3]],",",TAGS_IHM_30_08_2023[[#This Row],[Column4]])</f>
        <v>STS_TRAVE_MASTER_CAN,BIT,{PLC}1@%MX5007.4,STATUS CANOPEN TRAVE MASTER</v>
      </c>
    </row>
    <row r="64" spans="1:5" x14ac:dyDescent="0.25">
      <c r="A64" s="1" t="s">
        <v>213</v>
      </c>
      <c r="B64" s="1" t="s">
        <v>9</v>
      </c>
      <c r="C64" s="1" t="str">
        <f>_xlfn.CONCAT("{PLC}1@",TAGS_CLP_30_08_2023[[#This Row],[Column3]])</f>
        <v>{PLC}1@%MX5007.5</v>
      </c>
      <c r="D64" s="1" t="s">
        <v>215</v>
      </c>
      <c r="E64" s="1" t="str">
        <f>_xlfn.CONCAT(TAGS_IHM_30_08_2023[[#This Row],[Column1]],",",TAGS_IHM_30_08_2023[[#This Row],[Column2]],",",TAGS_IHM_30_08_2023[[#This Row],[Column3]],",",TAGS_IHM_30_08_2023[[#This Row],[Column4]])</f>
        <v>STS_TRAVE_SLAVE_CAN,BIT,{PLC}1@%MX5007.5,STATUS CANOPEN TRAVE SLAVE</v>
      </c>
    </row>
    <row r="65" spans="1:5" x14ac:dyDescent="0.25">
      <c r="A65" s="1" t="s">
        <v>216</v>
      </c>
      <c r="B65" s="1" t="s">
        <v>9</v>
      </c>
      <c r="C65" s="1" t="str">
        <f>_xlfn.CONCAT("{PLC}1@",TAGS_CLP_30_08_2023[[#This Row],[Column3]])</f>
        <v>{PLC}1@%MX5007.6</v>
      </c>
      <c r="D65" s="1" t="s">
        <v>218</v>
      </c>
      <c r="E65" s="1" t="str">
        <f>_xlfn.CONCAT(TAGS_IHM_30_08_2023[[#This Row],[Column1]],",",TAGS_IHM_30_08_2023[[#This Row],[Column2]],",",TAGS_IHM_30_08_2023[[#This Row],[Column3]],",",TAGS_IHM_30_08_2023[[#This Row],[Column4]])</f>
        <v>STS_POSIC_CAN,BIT,{PLC}1@%MX5007.6,STATUS CANOPEN POSICIONADOR</v>
      </c>
    </row>
    <row r="66" spans="1:5" x14ac:dyDescent="0.25">
      <c r="A66" s="1" t="s">
        <v>219</v>
      </c>
      <c r="B66" s="1" t="s">
        <v>9</v>
      </c>
      <c r="C66" s="1" t="str">
        <f>_xlfn.CONCAT("{PLC}1@",TAGS_CLP_30_08_2023[[#This Row],[Column3]])</f>
        <v>{PLC}1@%MX5007.7</v>
      </c>
      <c r="D66" s="1" t="s">
        <v>221</v>
      </c>
      <c r="E66" s="1" t="str">
        <f>_xlfn.CONCAT(TAGS_IHM_30_08_2023[[#This Row],[Column1]],",",TAGS_IHM_30_08_2023[[#This Row],[Column2]],",",TAGS_IHM_30_08_2023[[#This Row],[Column3]],",",TAGS_IHM_30_08_2023[[#This Row],[Column4]])</f>
        <v>STS_TRAVE_S_ALARME,BIT,{PLC}1@%MX5007.7,STATUS TRAVE SLAVE EM ALARME</v>
      </c>
    </row>
    <row r="67" spans="1:5" x14ac:dyDescent="0.25">
      <c r="A67" s="1" t="s">
        <v>222</v>
      </c>
      <c r="B67" s="1" t="s">
        <v>9</v>
      </c>
      <c r="C67" s="1" t="str">
        <f>_xlfn.CONCAT("{PLC}1@",TAGS_CLP_30_08_2023[[#This Row],[Column3]])</f>
        <v>{PLC}1@%MX5008.0</v>
      </c>
      <c r="D67" s="1" t="s">
        <v>224</v>
      </c>
      <c r="E67" s="1" t="str">
        <f>_xlfn.CONCAT(TAGS_IHM_30_08_2023[[#This Row],[Column1]],",",TAGS_IHM_30_08_2023[[#This Row],[Column2]],",",TAGS_IHM_30_08_2023[[#This Row],[Column3]],",",TAGS_IHM_30_08_2023[[#This Row],[Column4]])</f>
        <v>STS_TRAVE_INGEAR,BIT,{PLC}1@%MX5008.0,STATUS EIXOS INGEAR TRAVE</v>
      </c>
    </row>
    <row r="68" spans="1:5" x14ac:dyDescent="0.25">
      <c r="A68" s="1" t="s">
        <v>225</v>
      </c>
      <c r="B68" s="1" t="s">
        <v>9</v>
      </c>
      <c r="C68" s="1" t="str">
        <f>_xlfn.CONCAT("{PLC}1@",TAGS_CLP_30_08_2023[[#This Row],[Column3]])</f>
        <v>{PLC}1@%MX5008.1</v>
      </c>
      <c r="D68" s="1" t="s">
        <v>227</v>
      </c>
      <c r="E68" s="1" t="str">
        <f>_xlfn.CONCAT(TAGS_IHM_30_08_2023[[#This Row],[Column1]],",",TAGS_IHM_30_08_2023[[#This Row],[Column2]],",",TAGS_IHM_30_08_2023[[#This Row],[Column3]],",",TAGS_IHM_30_08_2023[[#This Row],[Column4]])</f>
        <v>STS_RESERVA_7,BIT,{PLC}1@%MX5008.1,STATUS RESERVA 7</v>
      </c>
    </row>
    <row r="69" spans="1:5" x14ac:dyDescent="0.25">
      <c r="A69" s="1" t="s">
        <v>228</v>
      </c>
      <c r="B69" s="1" t="s">
        <v>9</v>
      </c>
      <c r="C69" s="1" t="str">
        <f>_xlfn.CONCAT("{PLC}1@",TAGS_CLP_30_08_2023[[#This Row],[Column3]])</f>
        <v>{PLC}1@%MX5008.2</v>
      </c>
      <c r="D69" s="1" t="s">
        <v>230</v>
      </c>
      <c r="E69" s="1" t="str">
        <f>_xlfn.CONCAT(TAGS_IHM_30_08_2023[[#This Row],[Column1]],",",TAGS_IHM_30_08_2023[[#This Row],[Column2]],",",TAGS_IHM_30_08_2023[[#This Row],[Column3]],",",TAGS_IHM_30_08_2023[[#This Row],[Column4]])</f>
        <v>STS_RESERVA_8,BIT,{PLC}1@%MX5008.2,STATUS RESERVA 8</v>
      </c>
    </row>
    <row r="70" spans="1:5" x14ac:dyDescent="0.25">
      <c r="A70" s="1" t="s">
        <v>231</v>
      </c>
      <c r="B70" s="1" t="s">
        <v>9</v>
      </c>
      <c r="C70" s="1" t="str">
        <f>_xlfn.CONCAT("{PLC}1@",TAGS_CLP_30_08_2023[[#This Row],[Column3]])</f>
        <v>{PLC}1@%MX5008.3</v>
      </c>
      <c r="D70" s="1" t="s">
        <v>233</v>
      </c>
      <c r="E70" s="1" t="str">
        <f>_xlfn.CONCAT(TAGS_IHM_30_08_2023[[#This Row],[Column1]],",",TAGS_IHM_30_08_2023[[#This Row],[Column2]],",",TAGS_IHM_30_08_2023[[#This Row],[Column3]],",",TAGS_IHM_30_08_2023[[#This Row],[Column4]])</f>
        <v>STS_RESERVA_9,BIT,{PLC}1@%MX5008.3,STATUS RESERVA 9</v>
      </c>
    </row>
    <row r="71" spans="1:5" x14ac:dyDescent="0.25">
      <c r="A71" s="1" t="s">
        <v>234</v>
      </c>
      <c r="B71" s="1" t="s">
        <v>9</v>
      </c>
      <c r="C71" s="1" t="str">
        <f>_xlfn.CONCAT("{PLC}1@",TAGS_CLP_30_08_2023[[#This Row],[Column3]])</f>
        <v>{PLC}1@%MX5008.4</v>
      </c>
      <c r="D71" s="1" t="s">
        <v>236</v>
      </c>
      <c r="E71" s="1" t="str">
        <f>_xlfn.CONCAT(TAGS_IHM_30_08_2023[[#This Row],[Column1]],",",TAGS_IHM_30_08_2023[[#This Row],[Column2]],",",TAGS_IHM_30_08_2023[[#This Row],[Column3]],",",TAGS_IHM_30_08_2023[[#This Row],[Column4]])</f>
        <v>STS_RESERVA_10,BIT,{PLC}1@%MX5008.4,STATUS RESERVA 10</v>
      </c>
    </row>
    <row r="72" spans="1:5" x14ac:dyDescent="0.25">
      <c r="A72" s="1" t="s">
        <v>237</v>
      </c>
      <c r="B72" s="1" t="s">
        <v>9</v>
      </c>
      <c r="C72" s="1" t="str">
        <f>_xlfn.CONCAT("{PLC}1@",TAGS_CLP_30_08_2023[[#This Row],[Column3]])</f>
        <v>{PLC}1@%MX5008.5</v>
      </c>
      <c r="D72" s="1" t="s">
        <v>239</v>
      </c>
      <c r="E72" s="1" t="str">
        <f>_xlfn.CONCAT(TAGS_IHM_30_08_2023[[#This Row],[Column1]],",",TAGS_IHM_30_08_2023[[#This Row],[Column2]],",",TAGS_IHM_30_08_2023[[#This Row],[Column3]],",",TAGS_IHM_30_08_2023[[#This Row],[Column4]])</f>
        <v>STS_RESERVA_11,BIT,{PLC}1@%MX5008.5,STATUS RESERVA 11</v>
      </c>
    </row>
    <row r="73" spans="1:5" x14ac:dyDescent="0.25">
      <c r="A73" s="1" t="s">
        <v>240</v>
      </c>
      <c r="B73" s="1" t="s">
        <v>9</v>
      </c>
      <c r="C73" s="1" t="str">
        <f>_xlfn.CONCAT("{PLC}1@",TAGS_CLP_30_08_2023[[#This Row],[Column3]])</f>
        <v>{PLC}1@%MX5008.6</v>
      </c>
      <c r="D73" s="1" t="s">
        <v>242</v>
      </c>
      <c r="E73" s="1" t="str">
        <f>_xlfn.CONCAT(TAGS_IHM_30_08_2023[[#This Row],[Column1]],",",TAGS_IHM_30_08_2023[[#This Row],[Column2]],",",TAGS_IHM_30_08_2023[[#This Row],[Column3]],",",TAGS_IHM_30_08_2023[[#This Row],[Column4]])</f>
        <v>STS_RESERVA_12,BIT,{PLC}1@%MX5008.6,STATUS RESERVA 12</v>
      </c>
    </row>
    <row r="74" spans="1:5" x14ac:dyDescent="0.25">
      <c r="A74" s="1" t="s">
        <v>243</v>
      </c>
      <c r="B74" s="1" t="s">
        <v>9</v>
      </c>
      <c r="C74" s="1" t="str">
        <f>_xlfn.CONCAT("{PLC}1@",TAGS_CLP_30_08_2023[[#This Row],[Column3]])</f>
        <v>{PLC}1@%MX5008.7</v>
      </c>
      <c r="D74" s="1" t="s">
        <v>245</v>
      </c>
      <c r="E74" s="1" t="str">
        <f>_xlfn.CONCAT(TAGS_IHM_30_08_2023[[#This Row],[Column1]],",",TAGS_IHM_30_08_2023[[#This Row],[Column2]],",",TAGS_IHM_30_08_2023[[#This Row],[Column3]],",",TAGS_IHM_30_08_2023[[#This Row],[Column4]])</f>
        <v>STS_RESERVA_13,BIT,{PLC}1@%MX5008.7,STATUS RESERVA 13</v>
      </c>
    </row>
    <row r="75" spans="1:5" x14ac:dyDescent="0.25">
      <c r="A75" s="1" t="s">
        <v>247</v>
      </c>
      <c r="B75" s="1" t="s">
        <v>45</v>
      </c>
      <c r="C75" s="1" t="str">
        <f>_xlfn.CONCAT("{PLC}1@",TAGS_CLP_30_08_2023[[#This Row],[Column3]])</f>
        <v>{PLC}1@%MW15000</v>
      </c>
      <c r="D75" s="1" t="s">
        <v>46</v>
      </c>
      <c r="E75" s="1" t="str">
        <f>_xlfn.CONCAT(TAGS_IHM_30_08_2023[[#This Row],[Column1]],",",TAGS_IHM_30_08_2023[[#This Row],[Column2]],",",TAGS_IHM_30_08_2023[[#This Row],[Column3]],",",TAGS_IHM_30_08_2023[[#This Row],[Column4]])</f>
        <v>P0_TMORSA_MOV_O,WORD,{PLC}1@%MW15000,PARAMETRO DE TEMPO DE MORSA  MOV ABERTA</v>
      </c>
    </row>
    <row r="76" spans="1:5" x14ac:dyDescent="0.25">
      <c r="A76" s="1" t="s">
        <v>249</v>
      </c>
      <c r="B76" s="1" t="s">
        <v>45</v>
      </c>
      <c r="C76" s="1" t="str">
        <f>_xlfn.CONCAT("{PLC}1@",TAGS_CLP_30_08_2023[[#This Row],[Column3]])</f>
        <v>{PLC}1@%MW15001</v>
      </c>
      <c r="D76" s="1" t="s">
        <v>47</v>
      </c>
      <c r="E76" s="1" t="str">
        <f>_xlfn.CONCAT(TAGS_IHM_30_08_2023[[#This Row],[Column1]],",",TAGS_IHM_30_08_2023[[#This Row],[Column2]],",",TAGS_IHM_30_08_2023[[#This Row],[Column3]],",",TAGS_IHM_30_08_2023[[#This Row],[Column4]])</f>
        <v>P1_TMORSA_MOV_C,WORD,{PLC}1@%MW15001,PARAMETRO DE TEMPO DE MORSA MOV FECHADA</v>
      </c>
    </row>
    <row r="77" spans="1:5" x14ac:dyDescent="0.25">
      <c r="A77" s="1" t="s">
        <v>251</v>
      </c>
      <c r="B77" s="1" t="s">
        <v>45</v>
      </c>
      <c r="C77" s="1" t="str">
        <f>_xlfn.CONCAT("{PLC}1@",TAGS_CLP_30_08_2023[[#This Row],[Column3]])</f>
        <v>{PLC}1@%MW15002</v>
      </c>
      <c r="D77" s="1" t="s">
        <v>48</v>
      </c>
      <c r="E77" s="1" t="str">
        <f>_xlfn.CONCAT(TAGS_IHM_30_08_2023[[#This Row],[Column1]],",",TAGS_IHM_30_08_2023[[#This Row],[Column2]],",",TAGS_IHM_30_08_2023[[#This Row],[Column3]],",",TAGS_IHM_30_08_2023[[#This Row],[Column4]])</f>
        <v>P2_TMORSA_FIX_O,WORD,{PLC}1@%MW15002,PARAMETRO DE TEMPO DE MORSA FIXA ABERTA</v>
      </c>
    </row>
    <row r="78" spans="1:5" x14ac:dyDescent="0.25">
      <c r="A78" s="1" t="s">
        <v>253</v>
      </c>
      <c r="B78" s="1" t="s">
        <v>45</v>
      </c>
      <c r="C78" s="1" t="str">
        <f>_xlfn.CONCAT("{PLC}1@",TAGS_CLP_30_08_2023[[#This Row],[Column3]])</f>
        <v>{PLC}1@%MW15003</v>
      </c>
      <c r="D78" s="1" t="s">
        <v>49</v>
      </c>
      <c r="E78" s="1" t="str">
        <f>_xlfn.CONCAT(TAGS_IHM_30_08_2023[[#This Row],[Column1]],",",TAGS_IHM_30_08_2023[[#This Row],[Column2]],",",TAGS_IHM_30_08_2023[[#This Row],[Column3]],",",TAGS_IHM_30_08_2023[[#This Row],[Column4]])</f>
        <v>P3_TMORSA_FIX_C,WORD,{PLC}1@%MW15003,PARAMETRO DE TEMPO DE MORSA FIXA FECHADA</v>
      </c>
    </row>
    <row r="79" spans="1:5" x14ac:dyDescent="0.25">
      <c r="A79" s="1" t="s">
        <v>255</v>
      </c>
      <c r="B79" s="1" t="s">
        <v>45</v>
      </c>
      <c r="C79" s="1" t="str">
        <f>_xlfn.CONCAT("{PLC}1@",TAGS_CLP_30_08_2023[[#This Row],[Column3]])</f>
        <v>{PLC}1@%MW15004</v>
      </c>
      <c r="D79" s="1" t="s">
        <v>257</v>
      </c>
      <c r="E79" s="1" t="str">
        <f>_xlfn.CONCAT(TAGS_IHM_30_08_2023[[#This Row],[Column1]],",",TAGS_IHM_30_08_2023[[#This Row],[Column2]],",",TAGS_IHM_30_08_2023[[#This Row],[Column3]],",",TAGS_IHM_30_08_2023[[#This Row],[Column4]])</f>
        <v>P4_TRAVE_TIME,WORD,{PLC}1@%MW15004,PARAMETRO DE TEMPO TRAVE</v>
      </c>
    </row>
    <row r="80" spans="1:5" x14ac:dyDescent="0.25">
      <c r="A80" s="1" t="s">
        <v>258</v>
      </c>
      <c r="B80" s="1" t="s">
        <v>45</v>
      </c>
      <c r="C80" s="1" t="str">
        <f>_xlfn.CONCAT("{PLC}1@",TAGS_CLP_30_08_2023[[#This Row],[Column3]])</f>
        <v>{PLC}1@%MW15005</v>
      </c>
      <c r="D80" s="1" t="s">
        <v>260</v>
      </c>
      <c r="E80" s="1" t="str">
        <f>_xlfn.CONCAT(TAGS_IHM_30_08_2023[[#This Row],[Column1]],",",TAGS_IHM_30_08_2023[[#This Row],[Column2]],",",TAGS_IHM_30_08_2023[[#This Row],[Column3]],",",TAGS_IHM_30_08_2023[[#This Row],[Column4]])</f>
        <v>P5_POS_TIME,WORD,{PLC}1@%MW15005,PARAMETRO DE TEMPO POSICIONADOR</v>
      </c>
    </row>
    <row r="81" spans="1:5" x14ac:dyDescent="0.25">
      <c r="A81" s="1" t="s">
        <v>261</v>
      </c>
      <c r="B81" s="1" t="s">
        <v>45</v>
      </c>
      <c r="C81" s="1" t="str">
        <f>_xlfn.CONCAT("{PLC}1@",TAGS_CLP_30_08_2023[[#This Row],[Column3]])</f>
        <v>{PLC}1@%MW15006</v>
      </c>
      <c r="D81" s="1" t="s">
        <v>264</v>
      </c>
      <c r="E81" s="1" t="str">
        <f>_xlfn.CONCAT(TAGS_IHM_30_08_2023[[#This Row],[Column1]],",",TAGS_IHM_30_08_2023[[#This Row],[Column2]],",",TAGS_IHM_30_08_2023[[#This Row],[Column3]],",",TAGS_IHM_30_08_2023[[#This Row],[Column4]])</f>
        <v>P6_RESERVA_15006,WORD,{PLC}1@%MW15006,RESERVA INT 15006</v>
      </c>
    </row>
    <row r="82" spans="1:5" x14ac:dyDescent="0.25">
      <c r="A82" s="1" t="s">
        <v>265</v>
      </c>
      <c r="B82" s="1" t="s">
        <v>45</v>
      </c>
      <c r="C82" s="1" t="str">
        <f>_xlfn.CONCAT("{PLC}1@",TAGS_CLP_30_08_2023[[#This Row],[Column3]])</f>
        <v>{PLC}1@%MW15007</v>
      </c>
      <c r="D82" s="1" t="s">
        <v>267</v>
      </c>
      <c r="E82" s="1" t="str">
        <f>_xlfn.CONCAT(TAGS_IHM_30_08_2023[[#This Row],[Column1]],",",TAGS_IHM_30_08_2023[[#This Row],[Column2]],",",TAGS_IHM_30_08_2023[[#This Row],[Column3]],",",TAGS_IHM_30_08_2023[[#This Row],[Column4]])</f>
        <v>P7_RESERVA_15007,WORD,{PLC}1@%MW15007,RESERVA INT 15007</v>
      </c>
    </row>
    <row r="83" spans="1:5" x14ac:dyDescent="0.25">
      <c r="A83" s="1" t="s">
        <v>268</v>
      </c>
      <c r="B83" s="1" t="s">
        <v>45</v>
      </c>
      <c r="C83" s="1" t="str">
        <f>_xlfn.CONCAT("{PLC}1@",TAGS_CLP_30_08_2023[[#This Row],[Column3]])</f>
        <v>{PLC}1@%MD20000</v>
      </c>
      <c r="D83" s="1" t="s">
        <v>50</v>
      </c>
      <c r="E83" s="1" t="str">
        <f>_xlfn.CONCAT(TAGS_IHM_30_08_2023[[#This Row],[Column1]],",",TAGS_IHM_30_08_2023[[#This Row],[Column2]],",",TAGS_IHM_30_08_2023[[#This Row],[Column3]],",",TAGS_IHM_30_08_2023[[#This Row],[Column4]])</f>
        <v>P8_TRAVE_POS_EXPULS,WORD,{PLC}1@%MD20000,PARAMETRO POSICAO DE EXPULSAO DE LAYER</v>
      </c>
    </row>
    <row r="84" spans="1:5" x14ac:dyDescent="0.25">
      <c r="A84" s="1" t="s">
        <v>271</v>
      </c>
      <c r="B84" s="1" t="s">
        <v>45</v>
      </c>
      <c r="C84" s="1" t="str">
        <f>_xlfn.CONCAT("{PLC}1@",TAGS_CLP_30_08_2023[[#This Row],[Column3]])</f>
        <v>{PLC}1@%MD20001</v>
      </c>
      <c r="D84" s="1" t="s">
        <v>273</v>
      </c>
      <c r="E84" s="1" t="str">
        <f>_xlfn.CONCAT(TAGS_IHM_30_08_2023[[#This Row],[Column1]],",",TAGS_IHM_30_08_2023[[#This Row],[Column2]],",",TAGS_IHM_30_08_2023[[#This Row],[Column3]],",",TAGS_IHM_30_08_2023[[#This Row],[Column4]])</f>
        <v>P9_DIST_SENS_STOP,WORD,{PLC}1@%MD20001,PARAMETRO DISTANCIA DO SENSOR  ATE A PARADA</v>
      </c>
    </row>
    <row r="85" spans="1:5" x14ac:dyDescent="0.25">
      <c r="A85" s="1" t="s">
        <v>274</v>
      </c>
      <c r="B85" s="1" t="s">
        <v>45</v>
      </c>
      <c r="C85" s="1" t="str">
        <f>_xlfn.CONCAT("{PLC}1@",TAGS_CLP_30_08_2023[[#This Row],[Column3]])</f>
        <v>{PLC}1@%MD20002</v>
      </c>
      <c r="D85" s="1" t="s">
        <v>276</v>
      </c>
      <c r="E85" s="1" t="str">
        <f>_xlfn.CONCAT(TAGS_IHM_30_08_2023[[#This Row],[Column1]],",",TAGS_IHM_30_08_2023[[#This Row],[Column2]],",",TAGS_IHM_30_08_2023[[#This Row],[Column3]],",",TAGS_IHM_30_08_2023[[#This Row],[Column4]])</f>
        <v>P10_JOG_MORSA,WORD,{PLC}1@%MD20002,PARAMETRO DE JOG MORSA</v>
      </c>
    </row>
    <row r="86" spans="1:5" x14ac:dyDescent="0.25">
      <c r="A86" s="1" t="s">
        <v>277</v>
      </c>
      <c r="B86" s="1" t="s">
        <v>45</v>
      </c>
      <c r="C86" s="1" t="str">
        <f>_xlfn.CONCAT("{PLC}1@",TAGS_CLP_30_08_2023[[#This Row],[Column3]])</f>
        <v>{PLC}1@%MD20003</v>
      </c>
      <c r="D86" s="1" t="s">
        <v>279</v>
      </c>
      <c r="E86" s="1" t="str">
        <f>_xlfn.CONCAT(TAGS_IHM_30_08_2023[[#This Row],[Column1]],",",TAGS_IHM_30_08_2023[[#This Row],[Column2]],",",TAGS_IHM_30_08_2023[[#This Row],[Column3]],",",TAGS_IHM_30_08_2023[[#This Row],[Column4]])</f>
        <v>P11_JOG_TRAVE,WORD,{PLC}1@%MD20003,PARAMETRO DE JOG TRAVE</v>
      </c>
    </row>
    <row r="87" spans="1:5" x14ac:dyDescent="0.25">
      <c r="A87" s="1" t="s">
        <v>280</v>
      </c>
      <c r="B87" s="1" t="s">
        <v>45</v>
      </c>
      <c r="C87" s="1" t="str">
        <f>_xlfn.CONCAT("{PLC}1@",TAGS_CLP_30_08_2023[[#This Row],[Column3]])</f>
        <v>{PLC}1@%MD20004</v>
      </c>
      <c r="D87" s="1" t="s">
        <v>282</v>
      </c>
      <c r="E87" s="1" t="str">
        <f>_xlfn.CONCAT(TAGS_IHM_30_08_2023[[#This Row],[Column1]],",",TAGS_IHM_30_08_2023[[#This Row],[Column2]],",",TAGS_IHM_30_08_2023[[#This Row],[Column3]],",",TAGS_IHM_30_08_2023[[#This Row],[Column4]])</f>
        <v>P12_RESERVA_20004,WORD,{PLC}1@%MD20004,RESERVA REAL 20004</v>
      </c>
    </row>
    <row r="88" spans="1:5" x14ac:dyDescent="0.25">
      <c r="A88" s="1" t="s">
        <v>283</v>
      </c>
      <c r="B88" s="1" t="s">
        <v>45</v>
      </c>
      <c r="C88" s="1" t="str">
        <f>_xlfn.CONCAT("{PLC}1@",TAGS_CLP_30_08_2023[[#This Row],[Column3]])</f>
        <v>{PLC}1@%MD20005</v>
      </c>
      <c r="D88" s="1" t="s">
        <v>285</v>
      </c>
      <c r="E88" s="1" t="str">
        <f>_xlfn.CONCAT(TAGS_IHM_30_08_2023[[#This Row],[Column1]],",",TAGS_IHM_30_08_2023[[#This Row],[Column2]],",",TAGS_IHM_30_08_2023[[#This Row],[Column3]],",",TAGS_IHM_30_08_2023[[#This Row],[Column4]])</f>
        <v>P13_RESERVA_20005,WORD,{PLC}1@%MD20005,RESERVA REAL 20005</v>
      </c>
    </row>
    <row r="89" spans="1:5" x14ac:dyDescent="0.25">
      <c r="A89" s="1" t="s">
        <v>286</v>
      </c>
      <c r="B89" s="1" t="s">
        <v>45</v>
      </c>
      <c r="C89" s="1" t="str">
        <f>_xlfn.CONCAT("{PLC}1@",TAGS_CLP_30_08_2023[[#This Row],[Column3]])</f>
        <v>{PLC}1@%MD20006</v>
      </c>
      <c r="D89" s="1" t="s">
        <v>288</v>
      </c>
      <c r="E89" s="1" t="str">
        <f>_xlfn.CONCAT(TAGS_IHM_30_08_2023[[#This Row],[Column1]],",",TAGS_IHM_30_08_2023[[#This Row],[Column2]],",",TAGS_IHM_30_08_2023[[#This Row],[Column3]],",",TAGS_IHM_30_08_2023[[#This Row],[Column4]])</f>
        <v>P14_RESERVA_20006,WORD,{PLC}1@%MD20006,RESERVA REAL 20006</v>
      </c>
    </row>
    <row r="90" spans="1:5" x14ac:dyDescent="0.25">
      <c r="A90" s="1" t="s">
        <v>289</v>
      </c>
      <c r="B90" s="1" t="s">
        <v>45</v>
      </c>
      <c r="C90" s="1" t="str">
        <f>_xlfn.CONCAT("{PLC}1@",TAGS_CLP_30_08_2023[[#This Row],[Column3]])</f>
        <v>{PLC}1@%MD20007</v>
      </c>
      <c r="D90" s="1" t="s">
        <v>291</v>
      </c>
      <c r="E90" s="1" t="str">
        <f>_xlfn.CONCAT(TAGS_IHM_30_08_2023[[#This Row],[Column1]],",",TAGS_IHM_30_08_2023[[#This Row],[Column2]],",",TAGS_IHM_30_08_2023[[#This Row],[Column3]],",",TAGS_IHM_30_08_2023[[#This Row],[Column4]])</f>
        <v>P14_RESERVA_20007,WORD,{PLC}1@%MD20007,RESERVA REAL 20007</v>
      </c>
    </row>
    <row r="91" spans="1:5" x14ac:dyDescent="0.25">
      <c r="A91" s="1" t="s">
        <v>292</v>
      </c>
      <c r="B91" s="1" t="s">
        <v>45</v>
      </c>
      <c r="C91" s="1" t="str">
        <f>_xlfn.CONCAT("{PLC}1@",TAGS_CLP_30_08_2023[[#This Row],[Column3]])</f>
        <v>{PLC}1@%MW800</v>
      </c>
      <c r="D91" s="1" t="s">
        <v>294</v>
      </c>
      <c r="E91" s="1" t="str">
        <f>_xlfn.CONCAT(TAGS_IHM_30_08_2023[[#This Row],[Column1]],",",TAGS_IHM_30_08_2023[[#This Row],[Column2]],",",TAGS_IHM_30_08_2023[[#This Row],[Column3]],",",TAGS_IHM_30_08_2023[[#This Row],[Column4]])</f>
        <v>R1_QTN_PERF_CAMA,WORD,{PLC}1@%MW800,RECEITA QUANTIDADE DE PERFIL DA CAMADA</v>
      </c>
    </row>
    <row r="92" spans="1:5" x14ac:dyDescent="0.25">
      <c r="A92" s="1" t="s">
        <v>295</v>
      </c>
      <c r="B92" s="1" t="s">
        <v>45</v>
      </c>
      <c r="C92" s="1" t="str">
        <f>_xlfn.CONCAT("{PLC}1@",TAGS_CLP_30_08_2023[[#This Row],[Column3]])</f>
        <v>{PLC}1@%MW801</v>
      </c>
      <c r="D92" s="1" t="s">
        <v>297</v>
      </c>
      <c r="E92" s="1" t="str">
        <f>_xlfn.CONCAT(TAGS_IHM_30_08_2023[[#This Row],[Column1]],",",TAGS_IHM_30_08_2023[[#This Row],[Column2]],",",TAGS_IHM_30_08_2023[[#This Row],[Column3]],",",TAGS_IHM_30_08_2023[[#This Row],[Column4]])</f>
        <v>R2_QTN_CAMA_CAIXA,WORD,{PLC}1@%MW801,RECEITA QUANTIDADE DE CAMADA NA CAIXA</v>
      </c>
    </row>
    <row r="93" spans="1:5" x14ac:dyDescent="0.25">
      <c r="A93" s="1" t="s">
        <v>298</v>
      </c>
      <c r="B93" s="1" t="s">
        <v>45</v>
      </c>
      <c r="C93" s="1" t="str">
        <f>_xlfn.CONCAT("{PLC}1@",TAGS_CLP_30_08_2023[[#This Row],[Column3]])</f>
        <v>{PLC}1@%MW802</v>
      </c>
      <c r="D93" s="1" t="s">
        <v>300</v>
      </c>
      <c r="E93" s="1" t="str">
        <f>_xlfn.CONCAT(TAGS_IHM_30_08_2023[[#This Row],[Column1]],",",TAGS_IHM_30_08_2023[[#This Row],[Column2]],",",TAGS_IHM_30_08_2023[[#This Row],[Column3]],",",TAGS_IHM_30_08_2023[[#This Row],[Column4]])</f>
        <v>R3_QTN_CAIXA,WORD,{PLC}1@%MW802,RECEITA QUANTIDADES DE CAIXAS</v>
      </c>
    </row>
    <row r="94" spans="1:5" x14ac:dyDescent="0.25">
      <c r="A94" s="1" t="s">
        <v>301</v>
      </c>
      <c r="B94" s="1" t="s">
        <v>45</v>
      </c>
      <c r="C94" s="1" t="str">
        <f>_xlfn.CONCAT("{PLC}1@",TAGS_CLP_30_08_2023[[#This Row],[Column3]])</f>
        <v>{PLC}1@%MW803</v>
      </c>
      <c r="D94" s="1" t="s">
        <v>303</v>
      </c>
      <c r="E94" s="1" t="str">
        <f>_xlfn.CONCAT(TAGS_IHM_30_08_2023[[#This Row],[Column1]],",",TAGS_IHM_30_08_2023[[#This Row],[Column2]],",",TAGS_IHM_30_08_2023[[#This Row],[Column3]],",",TAGS_IHM_30_08_2023[[#This Row],[Column4]])</f>
        <v>R_RESERVA_INT_1,WORD,{PLC}1@%MW803,RESCEITA INT RESERVA 0</v>
      </c>
    </row>
    <row r="95" spans="1:5" x14ac:dyDescent="0.25">
      <c r="A95" s="1" t="s">
        <v>304</v>
      </c>
      <c r="B95" s="1" t="s">
        <v>45</v>
      </c>
      <c r="C95" s="1" t="str">
        <f>_xlfn.CONCAT("{PLC}1@",TAGS_CLP_30_08_2023[[#This Row],[Column3]])</f>
        <v>{PLC}1@%MW804</v>
      </c>
      <c r="D95" s="1" t="s">
        <v>306</v>
      </c>
      <c r="E95" s="1" t="str">
        <f>_xlfn.CONCAT(TAGS_IHM_30_08_2023[[#This Row],[Column1]],",",TAGS_IHM_30_08_2023[[#This Row],[Column2]],",",TAGS_IHM_30_08_2023[[#This Row],[Column3]],",",TAGS_IHM_30_08_2023[[#This Row],[Column4]])</f>
        <v>R_RESERVA_INT_2,WORD,{PLC}1@%MW804,RESCEITA INT RESERVA 1</v>
      </c>
    </row>
    <row r="96" spans="1:5" x14ac:dyDescent="0.25">
      <c r="A96" s="1" t="s">
        <v>307</v>
      </c>
      <c r="B96" s="1" t="s">
        <v>45</v>
      </c>
      <c r="C96" s="1" t="str">
        <f>_xlfn.CONCAT("{PLC}1@",TAGS_CLP_30_08_2023[[#This Row],[Column3]])</f>
        <v>{PLC}1@%MW805</v>
      </c>
      <c r="D96" s="1" t="s">
        <v>309</v>
      </c>
      <c r="E96" s="1" t="str">
        <f>_xlfn.CONCAT(TAGS_IHM_30_08_2023[[#This Row],[Column1]],",",TAGS_IHM_30_08_2023[[#This Row],[Column2]],",",TAGS_IHM_30_08_2023[[#This Row],[Column3]],",",TAGS_IHM_30_08_2023[[#This Row],[Column4]])</f>
        <v>R_RESERVA_INT_3,WORD,{PLC}1@%MW805,RESCEITA INT RESERVA 2</v>
      </c>
    </row>
    <row r="97" spans="1:5" x14ac:dyDescent="0.25">
      <c r="A97" s="1" t="s">
        <v>310</v>
      </c>
      <c r="B97" s="1" t="s">
        <v>45</v>
      </c>
      <c r="C97" s="1" t="str">
        <f>_xlfn.CONCAT("{PLC}1@",TAGS_CLP_30_08_2023[[#This Row],[Column3]])</f>
        <v>{PLC}1@%MW806</v>
      </c>
      <c r="D97" s="1" t="s">
        <v>312</v>
      </c>
      <c r="E97" s="1" t="str">
        <f>_xlfn.CONCAT(TAGS_IHM_30_08_2023[[#This Row],[Column1]],",",TAGS_IHM_30_08_2023[[#This Row],[Column2]],",",TAGS_IHM_30_08_2023[[#This Row],[Column3]],",",TAGS_IHM_30_08_2023[[#This Row],[Column4]])</f>
        <v>R_RESERVA_INT_4,WORD,{PLC}1@%MW806,RESCEITA INT RESERVA 3</v>
      </c>
    </row>
    <row r="98" spans="1:5" x14ac:dyDescent="0.25">
      <c r="A98" s="1" t="s">
        <v>313</v>
      </c>
      <c r="B98" s="1" t="s">
        <v>45</v>
      </c>
      <c r="C98" s="1" t="str">
        <f>_xlfn.CONCAT("{PLC}1@",TAGS_CLP_30_08_2023[[#This Row],[Column3]])</f>
        <v>{PLC}1@%MW807</v>
      </c>
      <c r="D98" s="1" t="s">
        <v>315</v>
      </c>
      <c r="E98" s="1" t="str">
        <f>_xlfn.CONCAT(TAGS_IHM_30_08_2023[[#This Row],[Column1]],",",TAGS_IHM_30_08_2023[[#This Row],[Column2]],",",TAGS_IHM_30_08_2023[[#This Row],[Column3]],",",TAGS_IHM_30_08_2023[[#This Row],[Column4]])</f>
        <v>R_RESERVA_INT_5,WORD,{PLC}1@%MW807,RESCEITA INT RESERVA 4</v>
      </c>
    </row>
    <row r="99" spans="1:5" x14ac:dyDescent="0.25">
      <c r="A99" s="1" t="s">
        <v>316</v>
      </c>
      <c r="B99" s="1" t="s">
        <v>45</v>
      </c>
      <c r="C99" s="1" t="str">
        <f>_xlfn.CONCAT("{PLC}1@",TAGS_CLP_30_08_2023[[#This Row],[Column3]])</f>
        <v>{PLC}1@%MD2000</v>
      </c>
      <c r="D99" s="1" t="s">
        <v>51</v>
      </c>
      <c r="E99" s="1" t="str">
        <f>_xlfn.CONCAT(TAGS_IHM_30_08_2023[[#This Row],[Column1]],",",TAGS_IHM_30_08_2023[[#This Row],[Column2]],",",TAGS_IHM_30_08_2023[[#This Row],[Column3]],",",TAGS_IHM_30_08_2023[[#This Row],[Column4]])</f>
        <v>R4_PASSO_PERFIL,WORD,{PLC}1@%MD2000,RECEITA PASSO PERFIL</v>
      </c>
    </row>
    <row r="100" spans="1:5" x14ac:dyDescent="0.25">
      <c r="A100" s="1" t="s">
        <v>318</v>
      </c>
      <c r="B100" s="1" t="s">
        <v>45</v>
      </c>
      <c r="C100" s="1" t="str">
        <f>_xlfn.CONCAT("{PLC}1@",TAGS_CLP_30_08_2023[[#This Row],[Column3]])</f>
        <v>{PLC}1@%MD2001</v>
      </c>
      <c r="D100" s="1" t="s">
        <v>52</v>
      </c>
      <c r="E100" s="1" t="str">
        <f>_xlfn.CONCAT(TAGS_IHM_30_08_2023[[#This Row],[Column1]],",",TAGS_IHM_30_08_2023[[#This Row],[Column2]],",",TAGS_IHM_30_08_2023[[#This Row],[Column3]],",",TAGS_IHM_30_08_2023[[#This Row],[Column4]])</f>
        <v>R5_PASSO_TRAVE,WORD,{PLC}1@%MD2001,RECEITA PASSO TRAVE</v>
      </c>
    </row>
    <row r="101" spans="1:5" x14ac:dyDescent="0.25">
      <c r="A101" s="1" t="s">
        <v>320</v>
      </c>
      <c r="B101" s="1" t="s">
        <v>45</v>
      </c>
      <c r="C101" s="1" t="str">
        <f>_xlfn.CONCAT("{PLC}1@",TAGS_CLP_30_08_2023[[#This Row],[Column3]])</f>
        <v>{PLC}1@%MD2002</v>
      </c>
      <c r="D101" s="1" t="s">
        <v>53</v>
      </c>
      <c r="E101" s="1" t="str">
        <f>_xlfn.CONCAT(TAGS_IHM_30_08_2023[[#This Row],[Column1]],",",TAGS_IHM_30_08_2023[[#This Row],[Column2]],",",TAGS_IHM_30_08_2023[[#This Row],[Column3]],",",TAGS_IHM_30_08_2023[[#This Row],[Column4]])</f>
        <v>R6_PASSO_ELEVADOR,WORD,{PLC}1@%MD2002,RECEITA PASSO ELEVADOR</v>
      </c>
    </row>
    <row r="102" spans="1:5" x14ac:dyDescent="0.25">
      <c r="A102" s="1" t="s">
        <v>322</v>
      </c>
      <c r="B102" s="1" t="s">
        <v>45</v>
      </c>
      <c r="C102" s="1" t="str">
        <f>_xlfn.CONCAT("{PLC}1@",TAGS_CLP_30_08_2023[[#This Row],[Column3]])</f>
        <v>{PLC}1@%MD2003</v>
      </c>
      <c r="D102" s="1" t="s">
        <v>54</v>
      </c>
      <c r="E102" s="1" t="str">
        <f>_xlfn.CONCAT(TAGS_IHM_30_08_2023[[#This Row],[Column1]],",",TAGS_IHM_30_08_2023[[#This Row],[Column2]],",",TAGS_IHM_30_08_2023[[#This Row],[Column3]],",",TAGS_IHM_30_08_2023[[#This Row],[Column4]])</f>
        <v>R7_PASSO_ESTEIRA,WORD,{PLC}1@%MD2003,RECEITA PASSO ESTEIRA</v>
      </c>
    </row>
    <row r="103" spans="1:5" x14ac:dyDescent="0.25">
      <c r="A103" s="1" t="s">
        <v>324</v>
      </c>
      <c r="B103" s="1" t="s">
        <v>45</v>
      </c>
      <c r="C103" s="1" t="str">
        <f>_xlfn.CONCAT("{PLC}1@",TAGS_CLP_30_08_2023[[#This Row],[Column3]])</f>
        <v>{PLC}1@%MD2004</v>
      </c>
      <c r="D103" s="1" t="s">
        <v>326</v>
      </c>
      <c r="E103" s="1" t="str">
        <f>_xlfn.CONCAT(TAGS_IHM_30_08_2023[[#This Row],[Column1]],",",TAGS_IHM_30_08_2023[[#This Row],[Column2]],",",TAGS_IHM_30_08_2023[[#This Row],[Column3]],",",TAGS_IHM_30_08_2023[[#This Row],[Column4]])</f>
        <v>R8_VELOC_LINHA_M_MIN,WORD,{PLC}1@%MD2004,RECEITA VELOCIDADE DA LINHA EM M/MIN</v>
      </c>
    </row>
    <row r="104" spans="1:5" x14ac:dyDescent="0.25">
      <c r="A104" s="1" t="s">
        <v>327</v>
      </c>
      <c r="B104" s="1" t="s">
        <v>45</v>
      </c>
      <c r="C104" s="1" t="str">
        <f>_xlfn.CONCAT("{PLC}1@",TAGS_CLP_30_08_2023[[#This Row],[Column3]])</f>
        <v>{PLC}1@%MD2005</v>
      </c>
      <c r="D104" s="1" t="s">
        <v>329</v>
      </c>
      <c r="E104" s="1" t="str">
        <f>_xlfn.CONCAT(TAGS_IHM_30_08_2023[[#This Row],[Column1]],",",TAGS_IHM_30_08_2023[[#This Row],[Column2]],",",TAGS_IHM_30_08_2023[[#This Row],[Column3]],",",TAGS_IHM_30_08_2023[[#This Row],[Column4]])</f>
        <v>R_RESERVA_REAL1,WORD,{PLC}1@%MD2005,RECEITA REAL RESERVA 1</v>
      </c>
    </row>
    <row r="105" spans="1:5" x14ac:dyDescent="0.25">
      <c r="A105" s="1" t="s">
        <v>330</v>
      </c>
      <c r="B105" s="1" t="s">
        <v>45</v>
      </c>
      <c r="C105" s="1" t="str">
        <f>_xlfn.CONCAT("{PLC}1@",TAGS_CLP_30_08_2023[[#This Row],[Column3]])</f>
        <v>{PLC}1@%MD2006</v>
      </c>
      <c r="D105" s="1" t="s">
        <v>332</v>
      </c>
      <c r="E105" s="1" t="str">
        <f>_xlfn.CONCAT(TAGS_IHM_30_08_2023[[#This Row],[Column1]],",",TAGS_IHM_30_08_2023[[#This Row],[Column2]],",",TAGS_IHM_30_08_2023[[#This Row],[Column3]],",",TAGS_IHM_30_08_2023[[#This Row],[Column4]])</f>
        <v>R_RESERVA_REAL2,WORD,{PLC}1@%MD2006,RECEITA REAL RESERVA 2</v>
      </c>
    </row>
    <row r="106" spans="1:5" x14ac:dyDescent="0.25">
      <c r="A106" s="1" t="s">
        <v>333</v>
      </c>
      <c r="B106" s="1" t="s">
        <v>45</v>
      </c>
      <c r="C106" s="1" t="str">
        <f>_xlfn.CONCAT("{PLC}1@",TAGS_CLP_30_08_2023[[#This Row],[Column3]])</f>
        <v>{PLC}1@%MD2007</v>
      </c>
      <c r="D106" s="1" t="s">
        <v>335</v>
      </c>
      <c r="E106" s="1" t="str">
        <f>_xlfn.CONCAT(TAGS_IHM_30_08_2023[[#This Row],[Column1]],",",TAGS_IHM_30_08_2023[[#This Row],[Column2]],",",TAGS_IHM_30_08_2023[[#This Row],[Column3]],",",TAGS_IHM_30_08_2023[[#This Row],[Column4]])</f>
        <v>R_RESERVA_REAL3,WORD,{PLC}1@%MD2007,RECEITA REAL RESERVA 3</v>
      </c>
    </row>
    <row r="107" spans="1:5" x14ac:dyDescent="0.25">
      <c r="A107" s="1" t="s">
        <v>336</v>
      </c>
      <c r="B107" s="1" t="s">
        <v>45</v>
      </c>
      <c r="C107" s="1" t="str">
        <f>_xlfn.CONCAT("{PLC}1@",TAGS_CLP_30_08_2023[[#This Row],[Column3]])</f>
        <v>{PLC}1@%MW3000</v>
      </c>
      <c r="D107" s="1" t="s">
        <v>338</v>
      </c>
      <c r="E107" s="1" t="str">
        <f>_xlfn.CONCAT(TAGS_IHM_30_08_2023[[#This Row],[Column1]],",",TAGS_IHM_30_08_2023[[#This Row],[Column2]],",",TAGS_IHM_30_08_2023[[#This Row],[Column3]],",",TAGS_IHM_30_08_2023[[#This Row],[Column4]])</f>
        <v>STS_R1_QTN_PERF_ACT,WORD,{PLC}1@%MW3000,STATUS PECAS ATUAL</v>
      </c>
    </row>
    <row r="108" spans="1:5" x14ac:dyDescent="0.25">
      <c r="A108" s="1" t="s">
        <v>339</v>
      </c>
      <c r="B108" s="1" t="s">
        <v>45</v>
      </c>
      <c r="C108" s="1" t="str">
        <f>_xlfn.CONCAT("{PLC}1@",TAGS_CLP_30_08_2023[[#This Row],[Column3]])</f>
        <v>{PLC}1@%MW3001</v>
      </c>
      <c r="D108" s="1" t="s">
        <v>341</v>
      </c>
      <c r="E108" s="1" t="str">
        <f>_xlfn.CONCAT(TAGS_IHM_30_08_2023[[#This Row],[Column1]],",",TAGS_IHM_30_08_2023[[#This Row],[Column2]],",",TAGS_IHM_30_08_2023[[#This Row],[Column3]],",",TAGS_IHM_30_08_2023[[#This Row],[Column4]])</f>
        <v>STS_R2_QTN_CAMA_ACT,WORD,{PLC}1@%MW3001,STATUS CAMADA ATUAL</v>
      </c>
    </row>
    <row r="109" spans="1:5" x14ac:dyDescent="0.25">
      <c r="A109" s="1" t="s">
        <v>342</v>
      </c>
      <c r="B109" s="1" t="s">
        <v>45</v>
      </c>
      <c r="C109" s="1" t="str">
        <f>_xlfn.CONCAT("{PLC}1@",TAGS_CLP_30_08_2023[[#This Row],[Column3]])</f>
        <v>{PLC}1@%MW3002</v>
      </c>
      <c r="D109" s="1" t="s">
        <v>344</v>
      </c>
      <c r="E109" s="1" t="str">
        <f>_xlfn.CONCAT(TAGS_IHM_30_08_2023[[#This Row],[Column1]],",",TAGS_IHM_30_08_2023[[#This Row],[Column2]],",",TAGS_IHM_30_08_2023[[#This Row],[Column3]],",",TAGS_IHM_30_08_2023[[#This Row],[Column4]])</f>
        <v>STS_R3_QTN_CAIXA_ACT,WORD,{PLC}1@%MW3002,STATUS CAIXAS ATUAL</v>
      </c>
    </row>
    <row r="110" spans="1:5" x14ac:dyDescent="0.25">
      <c r="A110" s="1" t="s">
        <v>345</v>
      </c>
      <c r="B110" s="1" t="s">
        <v>45</v>
      </c>
      <c r="C110" s="1" t="str">
        <f>_xlfn.CONCAT("{PLC}1@",TAGS_CLP_30_08_2023[[#This Row],[Column3]])</f>
        <v>{PLC}1@%MW3003</v>
      </c>
      <c r="D110" s="1" t="s">
        <v>347</v>
      </c>
      <c r="E110" s="1" t="str">
        <f>_xlfn.CONCAT(TAGS_IHM_30_08_2023[[#This Row],[Column1]],",",TAGS_IHM_30_08_2023[[#This Row],[Column2]],",",TAGS_IHM_30_08_2023[[#This Row],[Column3]],",",TAGS_IHM_30_08_2023[[#This Row],[Column4]])</f>
        <v>STS_R1_QTN_PERF_FALTA,WORD,{PLC}1@%MW3003,STATUS PEÇAS QUE FALTAM</v>
      </c>
    </row>
    <row r="111" spans="1:5" x14ac:dyDescent="0.25">
      <c r="A111" s="1" t="s">
        <v>348</v>
      </c>
      <c r="B111" s="1" t="s">
        <v>45</v>
      </c>
      <c r="C111" s="1" t="str">
        <f>_xlfn.CONCAT("{PLC}1@",TAGS_CLP_30_08_2023[[#This Row],[Column3]])</f>
        <v>{PLC}1@%MW3004</v>
      </c>
      <c r="D111" s="1" t="s">
        <v>350</v>
      </c>
      <c r="E111" s="1" t="str">
        <f>_xlfn.CONCAT(TAGS_IHM_30_08_2023[[#This Row],[Column1]],",",TAGS_IHM_30_08_2023[[#This Row],[Column2]],",",TAGS_IHM_30_08_2023[[#This Row],[Column3]],",",TAGS_IHM_30_08_2023[[#This Row],[Column4]])</f>
        <v>STS_R2_QTN_CAMA_FALTA,WORD,{PLC}1@%MW3004,STATUS CAMADAS QUE FALTAM</v>
      </c>
    </row>
    <row r="112" spans="1:5" x14ac:dyDescent="0.25">
      <c r="A112" s="1" t="s">
        <v>351</v>
      </c>
      <c r="B112" s="1" t="s">
        <v>45</v>
      </c>
      <c r="C112" s="1" t="str">
        <f>_xlfn.CONCAT("{PLC}1@",TAGS_CLP_30_08_2023[[#This Row],[Column3]])</f>
        <v>{PLC}1@%MW3005</v>
      </c>
      <c r="D112" s="1" t="s">
        <v>353</v>
      </c>
      <c r="E112" s="1" t="str">
        <f>_xlfn.CONCAT(TAGS_IHM_30_08_2023[[#This Row],[Column1]],",",TAGS_IHM_30_08_2023[[#This Row],[Column2]],",",TAGS_IHM_30_08_2023[[#This Row],[Column3]],",",TAGS_IHM_30_08_2023[[#This Row],[Column4]])</f>
        <v>STS_R3_QTN_CAIXA_FALTA,WORD,{PLC}1@%MW3005,STATUS CAIXAS QUE FALTAM</v>
      </c>
    </row>
    <row r="113" spans="1:5" x14ac:dyDescent="0.25">
      <c r="A113" s="1" t="s">
        <v>354</v>
      </c>
      <c r="B113" s="1" t="s">
        <v>45</v>
      </c>
      <c r="C113" s="1" t="str">
        <f>_xlfn.CONCAT("{PLC}1@",TAGS_CLP_30_08_2023[[#This Row],[Column3]])</f>
        <v>{PLC}1@%MW3006</v>
      </c>
      <c r="D113" s="1" t="s">
        <v>356</v>
      </c>
      <c r="E113" s="1" t="str">
        <f>_xlfn.CONCAT(TAGS_IHM_30_08_2023[[#This Row],[Column1]],",",TAGS_IHM_30_08_2023[[#This Row],[Column2]],",",TAGS_IHM_30_08_2023[[#This Row],[Column3]],",",TAGS_IHM_30_08_2023[[#This Row],[Column4]])</f>
        <v>STS_RES_MW3006,WORD,{PLC}1@%MW3006,STATUS MW RESERVA 3006</v>
      </c>
    </row>
    <row r="114" spans="1:5" x14ac:dyDescent="0.25">
      <c r="A114" s="1" t="s">
        <v>357</v>
      </c>
      <c r="B114" s="1" t="s">
        <v>45</v>
      </c>
      <c r="C114" s="1" t="str">
        <f>_xlfn.CONCAT("{PLC}1@",TAGS_CLP_30_08_2023[[#This Row],[Column3]])</f>
        <v>{PLC}1@%MW3007</v>
      </c>
      <c r="D114" s="1" t="s">
        <v>359</v>
      </c>
      <c r="E114" s="1" t="str">
        <f>_xlfn.CONCAT(TAGS_IHM_30_08_2023[[#This Row],[Column1]],",",TAGS_IHM_30_08_2023[[#This Row],[Column2]],",",TAGS_IHM_30_08_2023[[#This Row],[Column3]],",",TAGS_IHM_30_08_2023[[#This Row],[Column4]])</f>
        <v>STS_RES_MW3007,WORD,{PLC}1@%MW3007,STATUS MW RESERVA 3007</v>
      </c>
    </row>
    <row r="115" spans="1:5" x14ac:dyDescent="0.25">
      <c r="A115" s="1" t="s">
        <v>360</v>
      </c>
      <c r="B115" s="1" t="s">
        <v>45</v>
      </c>
      <c r="C115" s="1" t="str">
        <f>_xlfn.CONCAT("{PLC}1@",TAGS_CLP_30_08_2023[[#This Row],[Column3]])</f>
        <v>{PLC}1@%MW3008</v>
      </c>
      <c r="D115" s="1" t="s">
        <v>362</v>
      </c>
      <c r="E115" s="1" t="str">
        <f>_xlfn.CONCAT(TAGS_IHM_30_08_2023[[#This Row],[Column1]],",",TAGS_IHM_30_08_2023[[#This Row],[Column2]],",",TAGS_IHM_30_08_2023[[#This Row],[Column3]],",",TAGS_IHM_30_08_2023[[#This Row],[Column4]])</f>
        <v>STS_RES_MW3008,WORD,{PLC}1@%MW3008,STATUS MW RESERVA 3008</v>
      </c>
    </row>
    <row r="116" spans="1:5" x14ac:dyDescent="0.25">
      <c r="A116" s="1" t="s">
        <v>363</v>
      </c>
      <c r="B116" s="1" t="s">
        <v>45</v>
      </c>
      <c r="C116" s="1" t="str">
        <f>_xlfn.CONCAT("{PLC}1@",TAGS_CLP_30_08_2023[[#This Row],[Column3]])</f>
        <v>{PLC}1@%MW3009</v>
      </c>
      <c r="D116" s="1" t="s">
        <v>365</v>
      </c>
      <c r="E116" s="1" t="str">
        <f>_xlfn.CONCAT(TAGS_IHM_30_08_2023[[#This Row],[Column1]],",",TAGS_IHM_30_08_2023[[#This Row],[Column2]],",",TAGS_IHM_30_08_2023[[#This Row],[Column3]],",",TAGS_IHM_30_08_2023[[#This Row],[Column4]])</f>
        <v>STS_RES_MW3009,WORD,{PLC}1@%MW3009,STATUS MW RESERVA 3009</v>
      </c>
    </row>
    <row r="117" spans="1:5" x14ac:dyDescent="0.25">
      <c r="A117" s="1" t="s">
        <v>366</v>
      </c>
      <c r="B117" s="1" t="s">
        <v>45</v>
      </c>
      <c r="C117" s="1" t="str">
        <f>_xlfn.CONCAT("{PLC}1@",TAGS_CLP_30_08_2023[[#This Row],[Column3]])</f>
        <v>{PLC}1@%MW3010</v>
      </c>
      <c r="D117" s="1" t="s">
        <v>368</v>
      </c>
      <c r="E117" s="1" t="str">
        <f>_xlfn.CONCAT(TAGS_IHM_30_08_2023[[#This Row],[Column1]],",",TAGS_IHM_30_08_2023[[#This Row],[Column2]],",",TAGS_IHM_30_08_2023[[#This Row],[Column3]],",",TAGS_IHM_30_08_2023[[#This Row],[Column4]])</f>
        <v>STS_RES_MW3010,WORD,{PLC}1@%MW3010,STATUS MW RESERVA 3010</v>
      </c>
    </row>
    <row r="118" spans="1:5" x14ac:dyDescent="0.25">
      <c r="A118" s="1" t="s">
        <v>369</v>
      </c>
      <c r="B118" s="1" t="s">
        <v>45</v>
      </c>
      <c r="C118" s="1" t="str">
        <f>_xlfn.CONCAT("{PLC}1@",TAGS_CLP_30_08_2023[[#This Row],[Column3]])</f>
        <v>{PLC}1@%MW3011</v>
      </c>
      <c r="D118" s="1" t="s">
        <v>371</v>
      </c>
      <c r="E118" s="1" t="str">
        <f>_xlfn.CONCAT(TAGS_IHM_30_08_2023[[#This Row],[Column1]],",",TAGS_IHM_30_08_2023[[#This Row],[Column2]],",",TAGS_IHM_30_08_2023[[#This Row],[Column3]],",",TAGS_IHM_30_08_2023[[#This Row],[Column4]])</f>
        <v>STS_RES_MW3011,WORD,{PLC}1@%MW3011,STATUS MW RESERVA 3011</v>
      </c>
    </row>
    <row r="119" spans="1:5" x14ac:dyDescent="0.25">
      <c r="A119" s="1" t="s">
        <v>372</v>
      </c>
      <c r="B119" s="1" t="s">
        <v>45</v>
      </c>
      <c r="C119" s="1" t="str">
        <f>_xlfn.CONCAT("{PLC}1@",TAGS_CLP_30_08_2023[[#This Row],[Column3]])</f>
        <v>{PLC}1@%MW3012</v>
      </c>
      <c r="D119" s="1" t="s">
        <v>374</v>
      </c>
      <c r="E119" s="1" t="str">
        <f>_xlfn.CONCAT(TAGS_IHM_30_08_2023[[#This Row],[Column1]],",",TAGS_IHM_30_08_2023[[#This Row],[Column2]],",",TAGS_IHM_30_08_2023[[#This Row],[Column3]],",",TAGS_IHM_30_08_2023[[#This Row],[Column4]])</f>
        <v>STS_RES_MW3012,WORD,{PLC}1@%MW3012,STATUS MW RESERVA 3012</v>
      </c>
    </row>
    <row r="120" spans="1:5" x14ac:dyDescent="0.25">
      <c r="A120" s="1" t="s">
        <v>375</v>
      </c>
      <c r="B120" s="1" t="s">
        <v>45</v>
      </c>
      <c r="C120" s="1" t="str">
        <f>_xlfn.CONCAT("{PLC}1@",TAGS_CLP_30_08_2023[[#This Row],[Column3]])</f>
        <v>{PLC}1@%MW3013</v>
      </c>
      <c r="D120" s="1" t="s">
        <v>377</v>
      </c>
      <c r="E120" s="1" t="str">
        <f>_xlfn.CONCAT(TAGS_IHM_30_08_2023[[#This Row],[Column1]],",",TAGS_IHM_30_08_2023[[#This Row],[Column2]],",",TAGS_IHM_30_08_2023[[#This Row],[Column3]],",",TAGS_IHM_30_08_2023[[#This Row],[Column4]])</f>
        <v>STS_RES_MW3013,WORD,{PLC}1@%MW3013,STATUS MW RESERVA 3013</v>
      </c>
    </row>
    <row r="121" spans="1:5" x14ac:dyDescent="0.25">
      <c r="A121" s="1" t="s">
        <v>378</v>
      </c>
      <c r="B121" s="1" t="s">
        <v>45</v>
      </c>
      <c r="C121" s="1" t="str">
        <f>_xlfn.CONCAT("{PLC}1@",TAGS_CLP_30_08_2023[[#This Row],[Column3]])</f>
        <v>{PLC}1@%MW3014</v>
      </c>
      <c r="D121" s="1" t="s">
        <v>380</v>
      </c>
      <c r="E121" s="1" t="str">
        <f>_xlfn.CONCAT(TAGS_IHM_30_08_2023[[#This Row],[Column1]],",",TAGS_IHM_30_08_2023[[#This Row],[Column2]],",",TAGS_IHM_30_08_2023[[#This Row],[Column3]],",",TAGS_IHM_30_08_2023[[#This Row],[Column4]])</f>
        <v>STS_RES_MW3014,WORD,{PLC}1@%MW3014,STATUS MW RESERVA 3014</v>
      </c>
    </row>
    <row r="122" spans="1:5" x14ac:dyDescent="0.25">
      <c r="A122" s="1" t="s">
        <v>381</v>
      </c>
      <c r="B122" s="1" t="s">
        <v>45</v>
      </c>
      <c r="C122" s="1" t="str">
        <f>_xlfn.CONCAT("{PLC}1@",TAGS_CLP_30_08_2023[[#This Row],[Column3]])</f>
        <v>{PLC}1@%MW3015</v>
      </c>
      <c r="D122" s="1" t="s">
        <v>383</v>
      </c>
      <c r="E122" s="1" t="str">
        <f>_xlfn.CONCAT(TAGS_IHM_30_08_2023[[#This Row],[Column1]],",",TAGS_IHM_30_08_2023[[#This Row],[Column2]],",",TAGS_IHM_30_08_2023[[#This Row],[Column3]],",",TAGS_IHM_30_08_2023[[#This Row],[Column4]])</f>
        <v>STS_RES_MW3015,WORD,{PLC}1@%MW3015,STATUS MW RESERVA 3015</v>
      </c>
    </row>
    <row r="123" spans="1:5" x14ac:dyDescent="0.25">
      <c r="A123" s="1" t="s">
        <v>384</v>
      </c>
      <c r="B123" s="1" t="s">
        <v>45</v>
      </c>
      <c r="C123" s="1" t="str">
        <f>_xlfn.CONCAT("{PLC}1@",TAGS_CLP_30_08_2023[[#This Row],[Column3]])</f>
        <v>{PLC}1@%MD4000</v>
      </c>
      <c r="D123" s="1" t="s">
        <v>386</v>
      </c>
      <c r="E123" s="1" t="str">
        <f>_xlfn.CONCAT(TAGS_IHM_30_08_2023[[#This Row],[Column1]],",",TAGS_IHM_30_08_2023[[#This Row],[Column2]],",",TAGS_IHM_30_08_2023[[#This Row],[Column3]],",",TAGS_IHM_30_08_2023[[#This Row],[Column4]])</f>
        <v>STS_TOT_PCS,WORD,{PLC}1@%MD4000,TOTALIZADOR DE PEÇAS EMPACOTADAS</v>
      </c>
    </row>
    <row r="124" spans="1:5" x14ac:dyDescent="0.25">
      <c r="A124" s="1" t="s">
        <v>387</v>
      </c>
      <c r="B124" s="1" t="s">
        <v>45</v>
      </c>
      <c r="C124" s="1" t="str">
        <f>_xlfn.CONCAT("{PLC}1@",TAGS_CLP_30_08_2023[[#This Row],[Column3]])</f>
        <v>{PLC}1@%MD4001</v>
      </c>
      <c r="D124" s="1" t="s">
        <v>389</v>
      </c>
      <c r="E124" s="1" t="str">
        <f>_xlfn.CONCAT(TAGS_IHM_30_08_2023[[#This Row],[Column1]],",",TAGS_IHM_30_08_2023[[#This Row],[Column2]],",",TAGS_IHM_30_08_2023[[#This Row],[Column3]],",",TAGS_IHM_30_08_2023[[#This Row],[Column4]])</f>
        <v>STS_TOT_CAMA,WORD,{PLC}1@%MD4001,TOTALIZADOR DE CAMADAS EMPACOTADAS</v>
      </c>
    </row>
    <row r="125" spans="1:5" x14ac:dyDescent="0.25">
      <c r="A125" s="1" t="s">
        <v>390</v>
      </c>
      <c r="B125" s="1" t="s">
        <v>45</v>
      </c>
      <c r="C125" s="1" t="str">
        <f>_xlfn.CONCAT("{PLC}1@",TAGS_CLP_30_08_2023[[#This Row],[Column3]])</f>
        <v>{PLC}1@%MD4002</v>
      </c>
      <c r="D125" s="1" t="s">
        <v>392</v>
      </c>
      <c r="E125" s="1" t="str">
        <f>_xlfn.CONCAT(TAGS_IHM_30_08_2023[[#This Row],[Column1]],",",TAGS_IHM_30_08_2023[[#This Row],[Column2]],",",TAGS_IHM_30_08_2023[[#This Row],[Column3]],",",TAGS_IHM_30_08_2023[[#This Row],[Column4]])</f>
        <v>STS_TOT_CAIXA,WORD,{PLC}1@%MD4002,TOTALIZADOR DE CAIXAS EMPACOTADAS</v>
      </c>
    </row>
    <row r="126" spans="1:5" x14ac:dyDescent="0.25">
      <c r="A126" s="1" t="s">
        <v>393</v>
      </c>
      <c r="B126" s="1" t="s">
        <v>45</v>
      </c>
      <c r="C126" s="1" t="str">
        <f>_xlfn.CONCAT("{PLC}1@",TAGS_CLP_30_08_2023[[#This Row],[Column3]])</f>
        <v>{PLC}1@%MD4003</v>
      </c>
      <c r="D126" s="1" t="s">
        <v>395</v>
      </c>
      <c r="E126" s="1" t="str">
        <f>_xlfn.CONCAT(TAGS_IHM_30_08_2023[[#This Row],[Column1]],",",TAGS_IHM_30_08_2023[[#This Row],[Column2]],",",TAGS_IHM_30_08_2023[[#This Row],[Column3]],",",TAGS_IHM_30_08_2023[[#This Row],[Column4]])</f>
        <v>STS_ACT_POS_MORSA,WORD,{PLC}1@%MD4003,POSICAO ATUA DA MORSA</v>
      </c>
    </row>
    <row r="127" spans="1:5" x14ac:dyDescent="0.25">
      <c r="A127" s="1" t="s">
        <v>396</v>
      </c>
      <c r="B127" s="1" t="s">
        <v>45</v>
      </c>
      <c r="C127" s="1" t="str">
        <f>_xlfn.CONCAT("{PLC}1@",TAGS_CLP_30_08_2023[[#This Row],[Column3]])</f>
        <v>{PLC}1@%MD4004</v>
      </c>
      <c r="D127" s="1" t="s">
        <v>398</v>
      </c>
      <c r="E127" s="1" t="str">
        <f>_xlfn.CONCAT(TAGS_IHM_30_08_2023[[#This Row],[Column1]],",",TAGS_IHM_30_08_2023[[#This Row],[Column2]],",",TAGS_IHM_30_08_2023[[#This Row],[Column3]],",",TAGS_IHM_30_08_2023[[#This Row],[Column4]])</f>
        <v>STS_ACT_POS_TRAVE,WORD,{PLC}1@%MD4004,POSICAO ATUAL DA TRAVE</v>
      </c>
    </row>
    <row r="128" spans="1:5" x14ac:dyDescent="0.25">
      <c r="A128" s="1" t="s">
        <v>399</v>
      </c>
      <c r="B128" s="1" t="s">
        <v>45</v>
      </c>
      <c r="C128" s="1" t="str">
        <f>_xlfn.CONCAT("{PLC}1@",TAGS_CLP_30_08_2023[[#This Row],[Column3]])</f>
        <v>{PLC}1@%MD4005</v>
      </c>
      <c r="D128" s="1" t="s">
        <v>401</v>
      </c>
      <c r="E128" s="1" t="str">
        <f>_xlfn.CONCAT(TAGS_IHM_30_08_2023[[#This Row],[Column1]],",",TAGS_IHM_30_08_2023[[#This Row],[Column2]],",",TAGS_IHM_30_08_2023[[#This Row],[Column3]],",",TAGS_IHM_30_08_2023[[#This Row],[Column4]])</f>
        <v>STS_ACT_POS_ELEVADOR,WORD,{PLC}1@%MD4005,POSICAO ATUAL ELEVADOR</v>
      </c>
    </row>
    <row r="129" spans="1:5" x14ac:dyDescent="0.25">
      <c r="A129" s="1" t="s">
        <v>402</v>
      </c>
      <c r="B129" s="1" t="s">
        <v>45</v>
      </c>
      <c r="C129" s="1" t="str">
        <f>_xlfn.CONCAT("{PLC}1@",TAGS_CLP_30_08_2023[[#This Row],[Column3]])</f>
        <v>{PLC}1@%MD4006</v>
      </c>
      <c r="D129" s="1" t="s">
        <v>404</v>
      </c>
      <c r="E129" s="1" t="str">
        <f>_xlfn.CONCAT(TAGS_IHM_30_08_2023[[#This Row],[Column1]],",",TAGS_IHM_30_08_2023[[#This Row],[Column2]],",",TAGS_IHM_30_08_2023[[#This Row],[Column3]],",",TAGS_IHM_30_08_2023[[#This Row],[Column4]])</f>
        <v>STS_ACT_POS_ESTEIRA,WORD,{PLC}1@%MD4006,POSICAO ATUAL ESTEIRA</v>
      </c>
    </row>
    <row r="130" spans="1:5" x14ac:dyDescent="0.25">
      <c r="A130" s="1" t="s">
        <v>405</v>
      </c>
      <c r="B130" s="1" t="s">
        <v>45</v>
      </c>
      <c r="C130" s="1" t="str">
        <f>_xlfn.CONCAT("{PLC}1@",TAGS_CLP_30_08_2023[[#This Row],[Column3]])</f>
        <v>{PLC}1@%MD4007</v>
      </c>
      <c r="D130" s="1" t="s">
        <v>407</v>
      </c>
      <c r="E130" s="1" t="str">
        <f>_xlfn.CONCAT(TAGS_IHM_30_08_2023[[#This Row],[Column1]],",",TAGS_IHM_30_08_2023[[#This Row],[Column2]],",",TAGS_IHM_30_08_2023[[#This Row],[Column3]],",",TAGS_IHM_30_08_2023[[#This Row],[Column4]])</f>
        <v>STS_ACT_POS_ENC,WORD,{PLC}1@%MD4007,POSIÇÃO ATUAL DO ENCODER</v>
      </c>
    </row>
    <row r="131" spans="1:5" x14ac:dyDescent="0.25">
      <c r="A131" s="1" t="s">
        <v>408</v>
      </c>
      <c r="B131" s="1" t="s">
        <v>45</v>
      </c>
      <c r="C131" s="1" t="str">
        <f>_xlfn.CONCAT("{PLC}1@",TAGS_CLP_30_08_2023[[#This Row],[Column3]])</f>
        <v>{PLC}1@%MD4008</v>
      </c>
      <c r="D131" s="1" t="s">
        <v>410</v>
      </c>
      <c r="E131" s="1" t="str">
        <f>_xlfn.CONCAT(TAGS_IHM_30_08_2023[[#This Row],[Column1]],",",TAGS_IHM_30_08_2023[[#This Row],[Column2]],",",TAGS_IHM_30_08_2023[[#This Row],[Column3]],",",TAGS_IHM_30_08_2023[[#This Row],[Column4]])</f>
        <v>STS_RES_MD4008,WORD,{PLC}1@%MD4008,STATUS MD RESERVA 4008</v>
      </c>
    </row>
    <row r="132" spans="1:5" x14ac:dyDescent="0.25">
      <c r="A132" s="1" t="s">
        <v>411</v>
      </c>
      <c r="B132" s="1" t="s">
        <v>45</v>
      </c>
      <c r="C132" s="1" t="str">
        <f>_xlfn.CONCAT("{PLC}1@",TAGS_CLP_30_08_2023[[#This Row],[Column3]])</f>
        <v>{PLC}1@%MD4009</v>
      </c>
      <c r="D132" s="1" t="s">
        <v>413</v>
      </c>
      <c r="E132" s="1" t="str">
        <f>_xlfn.CONCAT(TAGS_IHM_30_08_2023[[#This Row],[Column1]],",",TAGS_IHM_30_08_2023[[#This Row],[Column2]],",",TAGS_IHM_30_08_2023[[#This Row],[Column3]],",",TAGS_IHM_30_08_2023[[#This Row],[Column4]])</f>
        <v>STS_RES_MD4009,WORD,{PLC}1@%MD4009,STATUS MD RESERVA 4009</v>
      </c>
    </row>
    <row r="133" spans="1:5" x14ac:dyDescent="0.25">
      <c r="A133" s="1" t="s">
        <v>414</v>
      </c>
      <c r="B133" s="1" t="s">
        <v>45</v>
      </c>
      <c r="C133" s="1" t="str">
        <f>_xlfn.CONCAT("{PLC}1@",TAGS_CLP_30_08_2023[[#This Row],[Column3]])</f>
        <v>{PLC}1@%MD4010</v>
      </c>
      <c r="D133" s="1" t="s">
        <v>416</v>
      </c>
      <c r="E133" s="1" t="str">
        <f>_xlfn.CONCAT(TAGS_IHM_30_08_2023[[#This Row],[Column1]],",",TAGS_IHM_30_08_2023[[#This Row],[Column2]],",",TAGS_IHM_30_08_2023[[#This Row],[Column3]],",",TAGS_IHM_30_08_2023[[#This Row],[Column4]])</f>
        <v>STS_RES_MD4010,WORD,{PLC}1@%MD4010,STATUS MD RESERVA 4010</v>
      </c>
    </row>
    <row r="134" spans="1:5" x14ac:dyDescent="0.25">
      <c r="A134" s="1" t="s">
        <v>417</v>
      </c>
      <c r="B134" s="1" t="s">
        <v>45</v>
      </c>
      <c r="C134" s="1" t="str">
        <f>_xlfn.CONCAT("{PLC}1@",TAGS_CLP_30_08_2023[[#This Row],[Column3]])</f>
        <v>{PLC}1@%MD4011</v>
      </c>
      <c r="D134" s="1" t="s">
        <v>419</v>
      </c>
      <c r="E134" s="1" t="str">
        <f>_xlfn.CONCAT(TAGS_IHM_30_08_2023[[#This Row],[Column1]],",",TAGS_IHM_30_08_2023[[#This Row],[Column2]],",",TAGS_IHM_30_08_2023[[#This Row],[Column3]],",",TAGS_IHM_30_08_2023[[#This Row],[Column4]])</f>
        <v>STS_RES_MD4011,WORD,{PLC}1@%MD4011,STATUS MD RESERVA 4011</v>
      </c>
    </row>
    <row r="135" spans="1:5" x14ac:dyDescent="0.25">
      <c r="A135" s="1" t="s">
        <v>420</v>
      </c>
      <c r="B135" s="1" t="s">
        <v>45</v>
      </c>
      <c r="C135" s="1" t="str">
        <f>_xlfn.CONCAT("{PLC}1@",TAGS_CLP_30_08_2023[[#This Row],[Column3]])</f>
        <v>{PLC}1@%MD4012</v>
      </c>
      <c r="D135" s="1" t="s">
        <v>422</v>
      </c>
      <c r="E135" s="1" t="str">
        <f>_xlfn.CONCAT(TAGS_IHM_30_08_2023[[#This Row],[Column1]],",",TAGS_IHM_30_08_2023[[#This Row],[Column2]],",",TAGS_IHM_30_08_2023[[#This Row],[Column3]],",",TAGS_IHM_30_08_2023[[#This Row],[Column4]])</f>
        <v>STS_RES_MD4012,WORD,{PLC}1@%MD4012,STATUS MD RESERVA 4012</v>
      </c>
    </row>
    <row r="136" spans="1:5" x14ac:dyDescent="0.25">
      <c r="A136" s="1" t="s">
        <v>423</v>
      </c>
      <c r="B136" s="1" t="s">
        <v>45</v>
      </c>
      <c r="C136" s="1" t="str">
        <f>_xlfn.CONCAT("{PLC}1@",TAGS_CLP_30_08_2023[[#This Row],[Column3]])</f>
        <v>{PLC}1@%MD4013</v>
      </c>
      <c r="D136" s="1" t="s">
        <v>425</v>
      </c>
      <c r="E136" s="1" t="str">
        <f>_xlfn.CONCAT(TAGS_IHM_30_08_2023[[#This Row],[Column1]],",",TAGS_IHM_30_08_2023[[#This Row],[Column2]],",",TAGS_IHM_30_08_2023[[#This Row],[Column3]],",",TAGS_IHM_30_08_2023[[#This Row],[Column4]])</f>
        <v>STS_RES_MD4013,WORD,{PLC}1@%MD4013,STATUS MD RESERVA 4013</v>
      </c>
    </row>
    <row r="137" spans="1:5" x14ac:dyDescent="0.25">
      <c r="A137" s="1" t="s">
        <v>426</v>
      </c>
      <c r="B137" s="1" t="s">
        <v>45</v>
      </c>
      <c r="C137" s="1" t="str">
        <f>_xlfn.CONCAT("{PLC}1@",TAGS_CLP_30_08_2023[[#This Row],[Column3]])</f>
        <v>{PLC}1@%MD4014</v>
      </c>
      <c r="D137" s="1" t="s">
        <v>428</v>
      </c>
      <c r="E137" s="1" t="str">
        <f>_xlfn.CONCAT(TAGS_IHM_30_08_2023[[#This Row],[Column1]],",",TAGS_IHM_30_08_2023[[#This Row],[Column2]],",",TAGS_IHM_30_08_2023[[#This Row],[Column3]],",",TAGS_IHM_30_08_2023[[#This Row],[Column4]])</f>
        <v>STS_RES_MD4014,WORD,{PLC}1@%MD4014,STATUS MD RESERVA 4014</v>
      </c>
    </row>
    <row r="138" spans="1:5" x14ac:dyDescent="0.25">
      <c r="A138" s="1" t="s">
        <v>429</v>
      </c>
      <c r="B138" s="1" t="s">
        <v>45</v>
      </c>
      <c r="C138" s="1" t="str">
        <f>_xlfn.CONCAT("{PLC}1@",TAGS_CLP_30_08_2023[[#This Row],[Column3]])</f>
        <v>{PLC}1@%MD4015</v>
      </c>
      <c r="D138" s="1" t="s">
        <v>431</v>
      </c>
      <c r="E138" s="1" t="str">
        <f>_xlfn.CONCAT(TAGS_IHM_30_08_2023[[#This Row],[Column1]],",",TAGS_IHM_30_08_2023[[#This Row],[Column2]],",",TAGS_IHM_30_08_2023[[#This Row],[Column3]],",",TAGS_IHM_30_08_2023[[#This Row],[Column4]])</f>
        <v>STS_RES_MD4015,WORD,{PLC}1@%MD4015,STATUS MD RESERVA 4015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E78B-5A37-4AE0-AD45-3E6CA432C16B}">
  <dimension ref="A1:G138"/>
  <sheetViews>
    <sheetView tabSelected="1" topLeftCell="A69" workbookViewId="0">
      <selection activeCell="F3" sqref="F3:F138"/>
    </sheetView>
  </sheetViews>
  <sheetFormatPr defaultRowHeight="15" x14ac:dyDescent="0.25"/>
  <cols>
    <col min="1" max="1" width="12.140625" bestFit="1" customWidth="1"/>
    <col min="2" max="2" width="26.7109375" bestFit="1" customWidth="1"/>
    <col min="3" max="4" width="11.140625" bestFit="1" customWidth="1"/>
    <col min="5" max="5" width="11.7109375" bestFit="1" customWidth="1"/>
    <col min="6" max="6" width="47.7109375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t="s">
        <v>57</v>
      </c>
      <c r="G1" t="s">
        <v>58</v>
      </c>
    </row>
    <row r="2" spans="1:7" x14ac:dyDescent="0.25">
      <c r="A2" s="1" t="s">
        <v>59</v>
      </c>
      <c r="B2" s="1" t="s">
        <v>60</v>
      </c>
      <c r="C2" s="1" t="s">
        <v>6</v>
      </c>
      <c r="D2" s="1" t="s">
        <v>5</v>
      </c>
      <c r="E2" s="1" t="s">
        <v>61</v>
      </c>
      <c r="F2" s="1" t="s">
        <v>62</v>
      </c>
      <c r="G2" s="1" t="s">
        <v>63</v>
      </c>
    </row>
    <row r="3" spans="1:7" x14ac:dyDescent="0.25">
      <c r="A3" s="1" t="s">
        <v>64</v>
      </c>
      <c r="B3" s="1" t="s">
        <v>8</v>
      </c>
      <c r="C3" s="1" t="s">
        <v>65</v>
      </c>
      <c r="D3" s="1" t="s">
        <v>66</v>
      </c>
      <c r="E3" s="1" t="s">
        <v>55</v>
      </c>
      <c r="F3" s="1" t="s">
        <v>10</v>
      </c>
      <c r="G3" s="1" t="s">
        <v>55</v>
      </c>
    </row>
    <row r="4" spans="1:7" x14ac:dyDescent="0.25">
      <c r="A4" s="1" t="s">
        <v>64</v>
      </c>
      <c r="B4" s="1" t="s">
        <v>11</v>
      </c>
      <c r="C4" s="1" t="s">
        <v>67</v>
      </c>
      <c r="D4" s="1" t="s">
        <v>66</v>
      </c>
      <c r="E4" s="1" t="s">
        <v>55</v>
      </c>
      <c r="F4" s="1" t="s">
        <v>12</v>
      </c>
      <c r="G4" s="1" t="s">
        <v>55</v>
      </c>
    </row>
    <row r="5" spans="1:7" x14ac:dyDescent="0.25">
      <c r="A5" s="1" t="s">
        <v>64</v>
      </c>
      <c r="B5" s="1" t="s">
        <v>13</v>
      </c>
      <c r="C5" s="1" t="s">
        <v>68</v>
      </c>
      <c r="D5" s="1" t="s">
        <v>66</v>
      </c>
      <c r="E5" s="1" t="s">
        <v>55</v>
      </c>
      <c r="F5" s="1" t="s">
        <v>14</v>
      </c>
      <c r="G5" s="1" t="s">
        <v>55</v>
      </c>
    </row>
    <row r="6" spans="1:7" x14ac:dyDescent="0.25">
      <c r="A6" s="1" t="s">
        <v>64</v>
      </c>
      <c r="B6" s="1" t="s">
        <v>15</v>
      </c>
      <c r="C6" s="1" t="s">
        <v>69</v>
      </c>
      <c r="D6" s="1" t="s">
        <v>66</v>
      </c>
      <c r="E6" s="1" t="s">
        <v>55</v>
      </c>
      <c r="F6" s="1" t="s">
        <v>16</v>
      </c>
      <c r="G6" s="1" t="s">
        <v>55</v>
      </c>
    </row>
    <row r="7" spans="1:7" x14ac:dyDescent="0.25">
      <c r="A7" s="1" t="s">
        <v>64</v>
      </c>
      <c r="B7" s="1" t="s">
        <v>21</v>
      </c>
      <c r="C7" s="1" t="s">
        <v>70</v>
      </c>
      <c r="D7" s="1" t="s">
        <v>66</v>
      </c>
      <c r="E7" s="1" t="s">
        <v>55</v>
      </c>
      <c r="F7" s="1" t="s">
        <v>22</v>
      </c>
      <c r="G7" s="1" t="s">
        <v>55</v>
      </c>
    </row>
    <row r="8" spans="1:7" x14ac:dyDescent="0.25">
      <c r="A8" s="1" t="s">
        <v>64</v>
      </c>
      <c r="B8" s="1" t="s">
        <v>23</v>
      </c>
      <c r="C8" s="1" t="s">
        <v>71</v>
      </c>
      <c r="D8" s="1" t="s">
        <v>66</v>
      </c>
      <c r="E8" s="1" t="s">
        <v>55</v>
      </c>
      <c r="F8" s="1" t="s">
        <v>24</v>
      </c>
      <c r="G8" s="1" t="s">
        <v>55</v>
      </c>
    </row>
    <row r="9" spans="1:7" x14ac:dyDescent="0.25">
      <c r="A9" s="1" t="s">
        <v>64</v>
      </c>
      <c r="B9" s="1" t="s">
        <v>25</v>
      </c>
      <c r="C9" s="1" t="s">
        <v>72</v>
      </c>
      <c r="D9" s="1" t="s">
        <v>66</v>
      </c>
      <c r="E9" s="1" t="s">
        <v>55</v>
      </c>
      <c r="F9" s="1" t="s">
        <v>26</v>
      </c>
      <c r="G9" s="1" t="s">
        <v>55</v>
      </c>
    </row>
    <row r="10" spans="1:7" x14ac:dyDescent="0.25">
      <c r="A10" s="1" t="s">
        <v>64</v>
      </c>
      <c r="B10" s="1" t="s">
        <v>27</v>
      </c>
      <c r="C10" s="1" t="s">
        <v>73</v>
      </c>
      <c r="D10" s="1" t="s">
        <v>66</v>
      </c>
      <c r="E10" s="1" t="s">
        <v>55</v>
      </c>
      <c r="F10" s="1" t="s">
        <v>28</v>
      </c>
      <c r="G10" s="1" t="s">
        <v>55</v>
      </c>
    </row>
    <row r="11" spans="1:7" x14ac:dyDescent="0.25">
      <c r="A11" s="1" t="s">
        <v>64</v>
      </c>
      <c r="B11" s="1" t="s">
        <v>29</v>
      </c>
      <c r="C11" s="1" t="s">
        <v>74</v>
      </c>
      <c r="D11" s="1" t="s">
        <v>66</v>
      </c>
      <c r="E11" s="1" t="s">
        <v>55</v>
      </c>
      <c r="F11" s="1" t="s">
        <v>30</v>
      </c>
      <c r="G11" s="1" t="s">
        <v>55</v>
      </c>
    </row>
    <row r="12" spans="1:7" x14ac:dyDescent="0.25">
      <c r="A12" s="1" t="s">
        <v>64</v>
      </c>
      <c r="B12" s="1" t="s">
        <v>75</v>
      </c>
      <c r="C12" s="1" t="s">
        <v>76</v>
      </c>
      <c r="D12" s="1" t="s">
        <v>66</v>
      </c>
      <c r="E12" s="1" t="s">
        <v>55</v>
      </c>
      <c r="F12" s="1" t="s">
        <v>77</v>
      </c>
      <c r="G12" s="1" t="s">
        <v>55</v>
      </c>
    </row>
    <row r="13" spans="1:7" x14ac:dyDescent="0.25">
      <c r="A13" s="1" t="s">
        <v>64</v>
      </c>
      <c r="B13" s="1" t="s">
        <v>78</v>
      </c>
      <c r="C13" s="1" t="s">
        <v>79</v>
      </c>
      <c r="D13" s="1" t="s">
        <v>66</v>
      </c>
      <c r="E13" s="1" t="s">
        <v>55</v>
      </c>
      <c r="F13" s="1" t="s">
        <v>80</v>
      </c>
      <c r="G13" s="1" t="s">
        <v>55</v>
      </c>
    </row>
    <row r="14" spans="1:7" x14ac:dyDescent="0.25">
      <c r="A14" s="1" t="s">
        <v>64</v>
      </c>
      <c r="B14" s="1" t="s">
        <v>81</v>
      </c>
      <c r="C14" s="1" t="s">
        <v>82</v>
      </c>
      <c r="D14" s="1" t="s">
        <v>66</v>
      </c>
      <c r="E14" s="1" t="s">
        <v>55</v>
      </c>
      <c r="F14" s="1" t="s">
        <v>83</v>
      </c>
      <c r="G14" s="1" t="s">
        <v>55</v>
      </c>
    </row>
    <row r="15" spans="1:7" x14ac:dyDescent="0.25">
      <c r="A15" s="1" t="s">
        <v>64</v>
      </c>
      <c r="B15" s="1" t="s">
        <v>84</v>
      </c>
      <c r="C15" s="1" t="s">
        <v>85</v>
      </c>
      <c r="D15" s="1" t="s">
        <v>66</v>
      </c>
      <c r="E15" s="1" t="s">
        <v>55</v>
      </c>
      <c r="F15" s="1" t="s">
        <v>86</v>
      </c>
      <c r="G15" s="1" t="s">
        <v>55</v>
      </c>
    </row>
    <row r="16" spans="1:7" x14ac:dyDescent="0.25">
      <c r="A16" s="1" t="s">
        <v>64</v>
      </c>
      <c r="B16" s="1" t="s">
        <v>87</v>
      </c>
      <c r="C16" s="1" t="s">
        <v>88</v>
      </c>
      <c r="D16" s="1" t="s">
        <v>66</v>
      </c>
      <c r="E16" s="1" t="s">
        <v>55</v>
      </c>
      <c r="F16" s="1" t="s">
        <v>89</v>
      </c>
      <c r="G16" s="1" t="s">
        <v>55</v>
      </c>
    </row>
    <row r="17" spans="1:7" x14ac:dyDescent="0.25">
      <c r="A17" s="1" t="s">
        <v>64</v>
      </c>
      <c r="B17" s="1" t="s">
        <v>90</v>
      </c>
      <c r="C17" s="1" t="s">
        <v>91</v>
      </c>
      <c r="D17" s="1" t="s">
        <v>66</v>
      </c>
      <c r="E17" s="1" t="s">
        <v>55</v>
      </c>
      <c r="F17" s="1" t="s">
        <v>92</v>
      </c>
      <c r="G17" s="1" t="s">
        <v>55</v>
      </c>
    </row>
    <row r="18" spans="1:7" x14ac:dyDescent="0.25">
      <c r="A18" s="1" t="s">
        <v>64</v>
      </c>
      <c r="B18" s="1" t="s">
        <v>93</v>
      </c>
      <c r="C18" s="1" t="s">
        <v>94</v>
      </c>
      <c r="D18" s="1" t="s">
        <v>66</v>
      </c>
      <c r="E18" s="1" t="s">
        <v>55</v>
      </c>
      <c r="F18" s="1" t="s">
        <v>95</v>
      </c>
      <c r="G18" s="1" t="s">
        <v>55</v>
      </c>
    </row>
    <row r="19" spans="1:7" x14ac:dyDescent="0.25">
      <c r="A19" s="1" t="s">
        <v>64</v>
      </c>
      <c r="B19" s="1" t="s">
        <v>96</v>
      </c>
      <c r="C19" s="1" t="s">
        <v>97</v>
      </c>
      <c r="D19" s="1" t="s">
        <v>66</v>
      </c>
      <c r="E19" s="1" t="s">
        <v>55</v>
      </c>
      <c r="F19" s="1" t="s">
        <v>98</v>
      </c>
      <c r="G19" s="1" t="s">
        <v>55</v>
      </c>
    </row>
    <row r="20" spans="1:7" x14ac:dyDescent="0.25">
      <c r="A20" s="1" t="s">
        <v>64</v>
      </c>
      <c r="B20" s="1" t="s">
        <v>99</v>
      </c>
      <c r="C20" s="1" t="s">
        <v>100</v>
      </c>
      <c r="D20" s="1" t="s">
        <v>66</v>
      </c>
      <c r="E20" s="1" t="s">
        <v>55</v>
      </c>
      <c r="F20" s="1" t="s">
        <v>101</v>
      </c>
      <c r="G20" s="1" t="s">
        <v>55</v>
      </c>
    </row>
    <row r="21" spans="1:7" x14ac:dyDescent="0.25">
      <c r="A21" s="1" t="s">
        <v>64</v>
      </c>
      <c r="B21" s="1" t="s">
        <v>102</v>
      </c>
      <c r="C21" s="1" t="s">
        <v>103</v>
      </c>
      <c r="D21" s="1" t="s">
        <v>66</v>
      </c>
      <c r="E21" s="1" t="s">
        <v>55</v>
      </c>
      <c r="F21" s="1" t="s">
        <v>104</v>
      </c>
      <c r="G21" s="1" t="s">
        <v>55</v>
      </c>
    </row>
    <row r="22" spans="1:7" x14ac:dyDescent="0.25">
      <c r="A22" s="1" t="s">
        <v>64</v>
      </c>
      <c r="B22" s="1" t="s">
        <v>105</v>
      </c>
      <c r="C22" s="1" t="s">
        <v>106</v>
      </c>
      <c r="D22" s="1" t="s">
        <v>66</v>
      </c>
      <c r="E22" s="1" t="s">
        <v>55</v>
      </c>
      <c r="F22" s="1" t="s">
        <v>107</v>
      </c>
      <c r="G22" s="1" t="s">
        <v>55</v>
      </c>
    </row>
    <row r="23" spans="1:7" x14ac:dyDescent="0.25">
      <c r="A23" s="1" t="s">
        <v>64</v>
      </c>
      <c r="B23" s="1" t="s">
        <v>108</v>
      </c>
      <c r="C23" s="1" t="s">
        <v>109</v>
      </c>
      <c r="D23" s="1" t="s">
        <v>66</v>
      </c>
      <c r="E23" s="1" t="s">
        <v>55</v>
      </c>
      <c r="F23" s="1" t="s">
        <v>110</v>
      </c>
      <c r="G23" s="1" t="s">
        <v>55</v>
      </c>
    </row>
    <row r="24" spans="1:7" x14ac:dyDescent="0.25">
      <c r="A24" s="1" t="s">
        <v>64</v>
      </c>
      <c r="B24" s="1" t="s">
        <v>111</v>
      </c>
      <c r="C24" s="1" t="s">
        <v>112</v>
      </c>
      <c r="D24" s="1" t="s">
        <v>66</v>
      </c>
      <c r="E24" s="1" t="s">
        <v>55</v>
      </c>
      <c r="F24" s="1" t="s">
        <v>113</v>
      </c>
      <c r="G24" s="1" t="s">
        <v>55</v>
      </c>
    </row>
    <row r="25" spans="1:7" x14ac:dyDescent="0.25">
      <c r="A25" s="1" t="s">
        <v>64</v>
      </c>
      <c r="B25" s="1" t="s">
        <v>17</v>
      </c>
      <c r="C25" s="1" t="s">
        <v>114</v>
      </c>
      <c r="D25" s="1" t="s">
        <v>66</v>
      </c>
      <c r="E25" s="1" t="s">
        <v>55</v>
      </c>
      <c r="F25" s="1" t="s">
        <v>115</v>
      </c>
      <c r="G25" s="1" t="s">
        <v>55</v>
      </c>
    </row>
    <row r="26" spans="1:7" x14ac:dyDescent="0.25">
      <c r="A26" s="1" t="s">
        <v>64</v>
      </c>
      <c r="B26" s="1" t="s">
        <v>18</v>
      </c>
      <c r="C26" s="1" t="s">
        <v>116</v>
      </c>
      <c r="D26" s="1" t="s">
        <v>66</v>
      </c>
      <c r="E26" s="1" t="s">
        <v>55</v>
      </c>
      <c r="F26" s="1" t="s">
        <v>117</v>
      </c>
      <c r="G26" s="1" t="s">
        <v>55</v>
      </c>
    </row>
    <row r="27" spans="1:7" x14ac:dyDescent="0.25">
      <c r="A27" s="1" t="s">
        <v>64</v>
      </c>
      <c r="B27" s="1" t="s">
        <v>19</v>
      </c>
      <c r="C27" s="1" t="s">
        <v>118</v>
      </c>
      <c r="D27" s="1" t="s">
        <v>66</v>
      </c>
      <c r="E27" s="1" t="s">
        <v>55</v>
      </c>
      <c r="F27" s="1" t="s">
        <v>119</v>
      </c>
      <c r="G27" s="1" t="s">
        <v>55</v>
      </c>
    </row>
    <row r="28" spans="1:7" x14ac:dyDescent="0.25">
      <c r="A28" s="1" t="s">
        <v>64</v>
      </c>
      <c r="B28" s="1" t="s">
        <v>20</v>
      </c>
      <c r="C28" s="1" t="s">
        <v>120</v>
      </c>
      <c r="D28" s="1" t="s">
        <v>66</v>
      </c>
      <c r="E28" s="1" t="s">
        <v>55</v>
      </c>
      <c r="F28" s="1" t="s">
        <v>121</v>
      </c>
      <c r="G28" s="1" t="s">
        <v>55</v>
      </c>
    </row>
    <row r="29" spans="1:7" x14ac:dyDescent="0.25">
      <c r="A29" s="1" t="s">
        <v>64</v>
      </c>
      <c r="B29" s="1" t="s">
        <v>122</v>
      </c>
      <c r="C29" s="1" t="s">
        <v>123</v>
      </c>
      <c r="D29" s="1" t="s">
        <v>66</v>
      </c>
      <c r="E29" s="1" t="s">
        <v>55</v>
      </c>
      <c r="F29" s="1" t="s">
        <v>124</v>
      </c>
      <c r="G29" s="1" t="s">
        <v>55</v>
      </c>
    </row>
    <row r="30" spans="1:7" x14ac:dyDescent="0.25">
      <c r="A30" s="1" t="s">
        <v>64</v>
      </c>
      <c r="B30" s="1" t="s">
        <v>125</v>
      </c>
      <c r="C30" s="1" t="s">
        <v>126</v>
      </c>
      <c r="D30" s="1" t="s">
        <v>66</v>
      </c>
      <c r="E30" s="1" t="s">
        <v>55</v>
      </c>
      <c r="F30" s="1" t="s">
        <v>127</v>
      </c>
      <c r="G30" s="1" t="s">
        <v>55</v>
      </c>
    </row>
    <row r="31" spans="1:7" x14ac:dyDescent="0.25">
      <c r="A31" s="1" t="s">
        <v>64</v>
      </c>
      <c r="B31" s="1" t="s">
        <v>128</v>
      </c>
      <c r="C31" s="1" t="s">
        <v>129</v>
      </c>
      <c r="D31" s="1" t="s">
        <v>66</v>
      </c>
      <c r="E31" s="1" t="s">
        <v>55</v>
      </c>
      <c r="F31" s="1" t="s">
        <v>130</v>
      </c>
      <c r="G31" s="1" t="s">
        <v>55</v>
      </c>
    </row>
    <row r="32" spans="1:7" x14ac:dyDescent="0.25">
      <c r="A32" s="1" t="s">
        <v>64</v>
      </c>
      <c r="B32" s="1" t="s">
        <v>131</v>
      </c>
      <c r="C32" s="1" t="s">
        <v>132</v>
      </c>
      <c r="D32" s="1" t="s">
        <v>66</v>
      </c>
      <c r="E32" s="1" t="s">
        <v>55</v>
      </c>
      <c r="F32" s="1" t="s">
        <v>133</v>
      </c>
      <c r="G32" s="1" t="s">
        <v>55</v>
      </c>
    </row>
    <row r="33" spans="1:7" x14ac:dyDescent="0.25">
      <c r="A33" s="1" t="s">
        <v>64</v>
      </c>
      <c r="B33" s="1" t="s">
        <v>31</v>
      </c>
      <c r="C33" s="1" t="s">
        <v>134</v>
      </c>
      <c r="D33" s="1" t="s">
        <v>66</v>
      </c>
      <c r="E33" s="1" t="s">
        <v>55</v>
      </c>
      <c r="F33" s="1" t="s">
        <v>32</v>
      </c>
      <c r="G33" s="1" t="s">
        <v>55</v>
      </c>
    </row>
    <row r="34" spans="1:7" x14ac:dyDescent="0.25">
      <c r="A34" s="1" t="s">
        <v>64</v>
      </c>
      <c r="B34" s="1" t="s">
        <v>135</v>
      </c>
      <c r="C34" s="1" t="s">
        <v>136</v>
      </c>
      <c r="D34" s="1" t="s">
        <v>66</v>
      </c>
      <c r="E34" s="1" t="s">
        <v>55</v>
      </c>
      <c r="F34" s="1" t="s">
        <v>137</v>
      </c>
      <c r="G34" s="1" t="s">
        <v>55</v>
      </c>
    </row>
    <row r="35" spans="1:7" x14ac:dyDescent="0.25">
      <c r="A35" s="1" t="s">
        <v>64</v>
      </c>
      <c r="B35" s="1" t="s">
        <v>138</v>
      </c>
      <c r="C35" s="1" t="s">
        <v>139</v>
      </c>
      <c r="D35" s="1" t="s">
        <v>66</v>
      </c>
      <c r="E35" s="1" t="s">
        <v>55</v>
      </c>
      <c r="F35" s="1" t="s">
        <v>140</v>
      </c>
      <c r="G35" s="1" t="s">
        <v>55</v>
      </c>
    </row>
    <row r="36" spans="1:7" x14ac:dyDescent="0.25">
      <c r="A36" s="1" t="s">
        <v>64</v>
      </c>
      <c r="B36" s="1" t="s">
        <v>141</v>
      </c>
      <c r="C36" s="1" t="s">
        <v>142</v>
      </c>
      <c r="D36" s="1" t="s">
        <v>66</v>
      </c>
      <c r="E36" s="1" t="s">
        <v>55</v>
      </c>
      <c r="F36" s="1" t="s">
        <v>143</v>
      </c>
      <c r="G36" s="1" t="s">
        <v>55</v>
      </c>
    </row>
    <row r="37" spans="1:7" x14ac:dyDescent="0.25">
      <c r="A37" s="1" t="s">
        <v>64</v>
      </c>
      <c r="B37" s="1" t="s">
        <v>144</v>
      </c>
      <c r="C37" s="1" t="s">
        <v>145</v>
      </c>
      <c r="D37" s="1" t="s">
        <v>66</v>
      </c>
      <c r="E37" s="1" t="s">
        <v>55</v>
      </c>
      <c r="F37" s="1" t="s">
        <v>146</v>
      </c>
      <c r="G37" s="1" t="s">
        <v>55</v>
      </c>
    </row>
    <row r="38" spans="1:7" x14ac:dyDescent="0.25">
      <c r="A38" s="1" t="s">
        <v>64</v>
      </c>
      <c r="B38" s="1" t="s">
        <v>147</v>
      </c>
      <c r="C38" s="1" t="s">
        <v>148</v>
      </c>
      <c r="D38" s="1" t="s">
        <v>66</v>
      </c>
      <c r="E38" s="1" t="s">
        <v>55</v>
      </c>
      <c r="F38" s="1" t="s">
        <v>149</v>
      </c>
      <c r="G38" s="1" t="s">
        <v>55</v>
      </c>
    </row>
    <row r="39" spans="1:7" x14ac:dyDescent="0.25">
      <c r="A39" s="1" t="s">
        <v>64</v>
      </c>
      <c r="B39" s="1" t="s">
        <v>150</v>
      </c>
      <c r="C39" s="1" t="s">
        <v>151</v>
      </c>
      <c r="D39" s="1" t="s">
        <v>66</v>
      </c>
      <c r="E39" s="1" t="s">
        <v>55</v>
      </c>
      <c r="F39" s="1" t="s">
        <v>152</v>
      </c>
      <c r="G39" s="1" t="s">
        <v>55</v>
      </c>
    </row>
    <row r="40" spans="1:7" x14ac:dyDescent="0.25">
      <c r="A40" s="1" t="s">
        <v>64</v>
      </c>
      <c r="B40" s="1" t="s">
        <v>153</v>
      </c>
      <c r="C40" s="1" t="s">
        <v>154</v>
      </c>
      <c r="D40" s="1" t="s">
        <v>66</v>
      </c>
      <c r="E40" s="1" t="s">
        <v>55</v>
      </c>
      <c r="F40" s="1" t="s">
        <v>155</v>
      </c>
      <c r="G40" s="1" t="s">
        <v>55</v>
      </c>
    </row>
    <row r="41" spans="1:7" x14ac:dyDescent="0.25">
      <c r="A41" s="1" t="s">
        <v>64</v>
      </c>
      <c r="B41" s="1" t="s">
        <v>156</v>
      </c>
      <c r="C41" s="1" t="s">
        <v>157</v>
      </c>
      <c r="D41" s="1" t="s">
        <v>66</v>
      </c>
      <c r="E41" s="1" t="s">
        <v>55</v>
      </c>
      <c r="F41" s="1" t="s">
        <v>158</v>
      </c>
      <c r="G41" s="1" t="s">
        <v>55</v>
      </c>
    </row>
    <row r="42" spans="1:7" x14ac:dyDescent="0.25">
      <c r="A42" s="1" t="s">
        <v>64</v>
      </c>
      <c r="B42" s="1" t="s">
        <v>159</v>
      </c>
      <c r="C42" s="1" t="s">
        <v>160</v>
      </c>
      <c r="D42" s="1" t="s">
        <v>66</v>
      </c>
      <c r="E42" s="1" t="s">
        <v>55</v>
      </c>
      <c r="F42" s="1" t="s">
        <v>161</v>
      </c>
      <c r="G42" s="1" t="s">
        <v>55</v>
      </c>
    </row>
    <row r="43" spans="1:7" x14ac:dyDescent="0.25">
      <c r="A43" s="1" t="s">
        <v>64</v>
      </c>
      <c r="B43" s="1" t="s">
        <v>162</v>
      </c>
      <c r="C43" s="1" t="s">
        <v>163</v>
      </c>
      <c r="D43" s="1" t="s">
        <v>66</v>
      </c>
      <c r="E43" s="1" t="s">
        <v>55</v>
      </c>
      <c r="F43" s="1" t="s">
        <v>164</v>
      </c>
      <c r="G43" s="1" t="s">
        <v>55</v>
      </c>
    </row>
    <row r="44" spans="1:7" x14ac:dyDescent="0.25">
      <c r="A44" s="1" t="s">
        <v>64</v>
      </c>
      <c r="B44" s="1" t="s">
        <v>165</v>
      </c>
      <c r="C44" s="1" t="s">
        <v>166</v>
      </c>
      <c r="D44" s="1" t="s">
        <v>66</v>
      </c>
      <c r="E44" s="1" t="s">
        <v>55</v>
      </c>
      <c r="F44" s="1" t="s">
        <v>167</v>
      </c>
      <c r="G44" s="1" t="s">
        <v>55</v>
      </c>
    </row>
    <row r="45" spans="1:7" x14ac:dyDescent="0.25">
      <c r="A45" s="1" t="s">
        <v>64</v>
      </c>
      <c r="B45" s="1" t="s">
        <v>168</v>
      </c>
      <c r="C45" s="1" t="s">
        <v>169</v>
      </c>
      <c r="D45" s="1" t="s">
        <v>66</v>
      </c>
      <c r="E45" s="1" t="s">
        <v>55</v>
      </c>
      <c r="F45" s="1" t="s">
        <v>170</v>
      </c>
      <c r="G45" s="1" t="s">
        <v>55</v>
      </c>
    </row>
    <row r="46" spans="1:7" x14ac:dyDescent="0.25">
      <c r="A46" s="1" t="s">
        <v>64</v>
      </c>
      <c r="B46" s="1" t="s">
        <v>171</v>
      </c>
      <c r="C46" s="1" t="s">
        <v>172</v>
      </c>
      <c r="D46" s="1" t="s">
        <v>66</v>
      </c>
      <c r="E46" s="1" t="s">
        <v>55</v>
      </c>
      <c r="F46" s="1" t="s">
        <v>173</v>
      </c>
      <c r="G46" s="1" t="s">
        <v>55</v>
      </c>
    </row>
    <row r="47" spans="1:7" x14ac:dyDescent="0.25">
      <c r="A47" s="1" t="s">
        <v>64</v>
      </c>
      <c r="B47" s="1" t="s">
        <v>174</v>
      </c>
      <c r="C47" s="1" t="s">
        <v>175</v>
      </c>
      <c r="D47" s="1" t="s">
        <v>66</v>
      </c>
      <c r="E47" s="1" t="s">
        <v>55</v>
      </c>
      <c r="F47" s="1" t="s">
        <v>176</v>
      </c>
      <c r="G47" s="1" t="s">
        <v>55</v>
      </c>
    </row>
    <row r="48" spans="1:7" x14ac:dyDescent="0.25">
      <c r="A48" s="1" t="s">
        <v>64</v>
      </c>
      <c r="B48" s="1" t="s">
        <v>177</v>
      </c>
      <c r="C48" s="1" t="s">
        <v>178</v>
      </c>
      <c r="D48" s="1" t="s">
        <v>66</v>
      </c>
      <c r="E48" s="1" t="s">
        <v>55</v>
      </c>
      <c r="F48" s="1" t="s">
        <v>179</v>
      </c>
      <c r="G48" s="1" t="s">
        <v>55</v>
      </c>
    </row>
    <row r="49" spans="1:7" x14ac:dyDescent="0.25">
      <c r="A49" s="1" t="s">
        <v>64</v>
      </c>
      <c r="B49" s="1" t="s">
        <v>180</v>
      </c>
      <c r="C49" s="1" t="s">
        <v>181</v>
      </c>
      <c r="D49" s="1" t="s">
        <v>66</v>
      </c>
      <c r="E49" s="1" t="s">
        <v>55</v>
      </c>
      <c r="F49" s="1" t="s">
        <v>182</v>
      </c>
      <c r="G49" s="1" t="s">
        <v>55</v>
      </c>
    </row>
    <row r="50" spans="1:7" x14ac:dyDescent="0.25">
      <c r="A50" s="1" t="s">
        <v>64</v>
      </c>
      <c r="B50" s="1" t="s">
        <v>183</v>
      </c>
      <c r="C50" s="1" t="s">
        <v>184</v>
      </c>
      <c r="D50" s="1" t="s">
        <v>66</v>
      </c>
      <c r="E50" s="1" t="s">
        <v>55</v>
      </c>
      <c r="F50" s="1" t="s">
        <v>185</v>
      </c>
      <c r="G50" s="1" t="s">
        <v>55</v>
      </c>
    </row>
    <row r="51" spans="1:7" x14ac:dyDescent="0.25">
      <c r="A51" s="1" t="s">
        <v>64</v>
      </c>
      <c r="B51" s="1" t="s">
        <v>186</v>
      </c>
      <c r="C51" s="1" t="s">
        <v>187</v>
      </c>
      <c r="D51" s="1" t="s">
        <v>66</v>
      </c>
      <c r="E51" s="1" t="s">
        <v>55</v>
      </c>
      <c r="F51" s="1" t="s">
        <v>188</v>
      </c>
      <c r="G51" s="1" t="s">
        <v>55</v>
      </c>
    </row>
    <row r="52" spans="1:7" x14ac:dyDescent="0.25">
      <c r="A52" s="1" t="s">
        <v>64</v>
      </c>
      <c r="B52" s="1" t="s">
        <v>189</v>
      </c>
      <c r="C52" s="1" t="s">
        <v>190</v>
      </c>
      <c r="D52" s="1" t="s">
        <v>66</v>
      </c>
      <c r="E52" s="1" t="s">
        <v>55</v>
      </c>
      <c r="F52" s="1" t="s">
        <v>191</v>
      </c>
      <c r="G52" s="1" t="s">
        <v>55</v>
      </c>
    </row>
    <row r="53" spans="1:7" x14ac:dyDescent="0.25">
      <c r="A53" s="1" t="s">
        <v>64</v>
      </c>
      <c r="B53" s="1" t="s">
        <v>192</v>
      </c>
      <c r="C53" s="1" t="s">
        <v>193</v>
      </c>
      <c r="D53" s="1" t="s">
        <v>66</v>
      </c>
      <c r="E53" s="1" t="s">
        <v>55</v>
      </c>
      <c r="F53" s="1" t="s">
        <v>194</v>
      </c>
      <c r="G53" s="1" t="s">
        <v>55</v>
      </c>
    </row>
    <row r="54" spans="1:7" x14ac:dyDescent="0.25">
      <c r="A54" s="1" t="s">
        <v>64</v>
      </c>
      <c r="B54" s="1" t="s">
        <v>195</v>
      </c>
      <c r="C54" s="1" t="s">
        <v>196</v>
      </c>
      <c r="D54" s="1" t="s">
        <v>66</v>
      </c>
      <c r="E54" s="1" t="s">
        <v>55</v>
      </c>
      <c r="F54" s="1" t="s">
        <v>197</v>
      </c>
      <c r="G54" s="1" t="s">
        <v>55</v>
      </c>
    </row>
    <row r="55" spans="1:7" x14ac:dyDescent="0.25">
      <c r="A55" s="1" t="s">
        <v>64</v>
      </c>
      <c r="B55" s="1" t="s">
        <v>198</v>
      </c>
      <c r="C55" s="1" t="s">
        <v>199</v>
      </c>
      <c r="D55" s="1" t="s">
        <v>66</v>
      </c>
      <c r="E55" s="1" t="s">
        <v>55</v>
      </c>
      <c r="F55" s="1" t="s">
        <v>200</v>
      </c>
      <c r="G55" s="1" t="s">
        <v>55</v>
      </c>
    </row>
    <row r="56" spans="1:7" x14ac:dyDescent="0.25">
      <c r="A56" s="1" t="s">
        <v>64</v>
      </c>
      <c r="B56" s="1" t="s">
        <v>33</v>
      </c>
      <c r="C56" s="1" t="s">
        <v>201</v>
      </c>
      <c r="D56" s="1" t="s">
        <v>66</v>
      </c>
      <c r="E56" s="1" t="s">
        <v>55</v>
      </c>
      <c r="F56" s="1" t="s">
        <v>34</v>
      </c>
      <c r="G56" s="1" t="s">
        <v>55</v>
      </c>
    </row>
    <row r="57" spans="1:7" x14ac:dyDescent="0.25">
      <c r="A57" s="1" t="s">
        <v>64</v>
      </c>
      <c r="B57" s="1" t="s">
        <v>35</v>
      </c>
      <c r="C57" s="1" t="s">
        <v>202</v>
      </c>
      <c r="D57" s="1" t="s">
        <v>66</v>
      </c>
      <c r="E57" s="1" t="s">
        <v>55</v>
      </c>
      <c r="F57" s="1" t="s">
        <v>36</v>
      </c>
      <c r="G57" s="1" t="s">
        <v>55</v>
      </c>
    </row>
    <row r="58" spans="1:7" x14ac:dyDescent="0.25">
      <c r="A58" s="1" t="s">
        <v>64</v>
      </c>
      <c r="B58" s="1" t="s">
        <v>37</v>
      </c>
      <c r="C58" s="1" t="s">
        <v>203</v>
      </c>
      <c r="D58" s="1" t="s">
        <v>66</v>
      </c>
      <c r="E58" s="1" t="s">
        <v>55</v>
      </c>
      <c r="F58" s="1" t="s">
        <v>38</v>
      </c>
      <c r="G58" s="1" t="s">
        <v>55</v>
      </c>
    </row>
    <row r="59" spans="1:7" x14ac:dyDescent="0.25">
      <c r="A59" s="1" t="s">
        <v>64</v>
      </c>
      <c r="B59" s="1" t="s">
        <v>39</v>
      </c>
      <c r="C59" s="1" t="s">
        <v>204</v>
      </c>
      <c r="D59" s="1" t="s">
        <v>66</v>
      </c>
      <c r="E59" s="1" t="s">
        <v>55</v>
      </c>
      <c r="F59" s="1" t="s">
        <v>40</v>
      </c>
      <c r="G59" s="1" t="s">
        <v>55</v>
      </c>
    </row>
    <row r="60" spans="1:7" x14ac:dyDescent="0.25">
      <c r="A60" s="1" t="s">
        <v>64</v>
      </c>
      <c r="B60" s="1" t="s">
        <v>41</v>
      </c>
      <c r="C60" s="1" t="s">
        <v>205</v>
      </c>
      <c r="D60" s="1" t="s">
        <v>66</v>
      </c>
      <c r="E60" s="1" t="s">
        <v>55</v>
      </c>
      <c r="F60" s="1" t="s">
        <v>42</v>
      </c>
      <c r="G60" s="1" t="s">
        <v>55</v>
      </c>
    </row>
    <row r="61" spans="1:7" x14ac:dyDescent="0.25">
      <c r="A61" s="1" t="s">
        <v>64</v>
      </c>
      <c r="B61" s="1" t="s">
        <v>43</v>
      </c>
      <c r="C61" s="1" t="s">
        <v>206</v>
      </c>
      <c r="D61" s="1" t="s">
        <v>66</v>
      </c>
      <c r="E61" s="1" t="s">
        <v>55</v>
      </c>
      <c r="F61" s="1" t="s">
        <v>44</v>
      </c>
      <c r="G61" s="1" t="s">
        <v>55</v>
      </c>
    </row>
    <row r="62" spans="1:7" x14ac:dyDescent="0.25">
      <c r="A62" s="1" t="s">
        <v>64</v>
      </c>
      <c r="B62" s="1" t="s">
        <v>207</v>
      </c>
      <c r="C62" s="1" t="s">
        <v>208</v>
      </c>
      <c r="D62" s="1" t="s">
        <v>66</v>
      </c>
      <c r="E62" s="1" t="s">
        <v>55</v>
      </c>
      <c r="F62" s="1" t="s">
        <v>209</v>
      </c>
      <c r="G62" s="1" t="s">
        <v>55</v>
      </c>
    </row>
    <row r="63" spans="1:7" x14ac:dyDescent="0.25">
      <c r="A63" s="1" t="s">
        <v>64</v>
      </c>
      <c r="B63" s="1" t="s">
        <v>210</v>
      </c>
      <c r="C63" s="1" t="s">
        <v>211</v>
      </c>
      <c r="D63" s="1" t="s">
        <v>66</v>
      </c>
      <c r="E63" s="1" t="s">
        <v>55</v>
      </c>
      <c r="F63" s="1" t="s">
        <v>212</v>
      </c>
      <c r="G63" s="1" t="s">
        <v>55</v>
      </c>
    </row>
    <row r="64" spans="1:7" x14ac:dyDescent="0.25">
      <c r="A64" s="1" t="s">
        <v>64</v>
      </c>
      <c r="B64" s="1" t="s">
        <v>213</v>
      </c>
      <c r="C64" s="1" t="s">
        <v>214</v>
      </c>
      <c r="D64" s="1" t="s">
        <v>66</v>
      </c>
      <c r="E64" s="1" t="s">
        <v>55</v>
      </c>
      <c r="F64" s="1" t="s">
        <v>215</v>
      </c>
      <c r="G64" s="1" t="s">
        <v>55</v>
      </c>
    </row>
    <row r="65" spans="1:7" x14ac:dyDescent="0.25">
      <c r="A65" s="1" t="s">
        <v>64</v>
      </c>
      <c r="B65" s="1" t="s">
        <v>216</v>
      </c>
      <c r="C65" s="1" t="s">
        <v>217</v>
      </c>
      <c r="D65" s="1" t="s">
        <v>66</v>
      </c>
      <c r="E65" s="1" t="s">
        <v>55</v>
      </c>
      <c r="F65" s="1" t="s">
        <v>218</v>
      </c>
      <c r="G65" s="1" t="s">
        <v>55</v>
      </c>
    </row>
    <row r="66" spans="1:7" x14ac:dyDescent="0.25">
      <c r="A66" s="1" t="s">
        <v>64</v>
      </c>
      <c r="B66" s="1" t="s">
        <v>219</v>
      </c>
      <c r="C66" s="1" t="s">
        <v>220</v>
      </c>
      <c r="D66" s="1" t="s">
        <v>66</v>
      </c>
      <c r="E66" s="1" t="s">
        <v>55</v>
      </c>
      <c r="F66" s="1" t="s">
        <v>221</v>
      </c>
      <c r="G66" s="1" t="s">
        <v>55</v>
      </c>
    </row>
    <row r="67" spans="1:7" x14ac:dyDescent="0.25">
      <c r="A67" s="1" t="s">
        <v>64</v>
      </c>
      <c r="B67" s="1" t="s">
        <v>222</v>
      </c>
      <c r="C67" s="1" t="s">
        <v>223</v>
      </c>
      <c r="D67" s="1" t="s">
        <v>66</v>
      </c>
      <c r="E67" s="1" t="s">
        <v>55</v>
      </c>
      <c r="F67" s="1" t="s">
        <v>224</v>
      </c>
      <c r="G67" s="1" t="s">
        <v>55</v>
      </c>
    </row>
    <row r="68" spans="1:7" x14ac:dyDescent="0.25">
      <c r="A68" s="1" t="s">
        <v>64</v>
      </c>
      <c r="B68" s="1" t="s">
        <v>225</v>
      </c>
      <c r="C68" s="1" t="s">
        <v>226</v>
      </c>
      <c r="D68" s="1" t="s">
        <v>66</v>
      </c>
      <c r="E68" s="1" t="s">
        <v>55</v>
      </c>
      <c r="F68" s="1" t="s">
        <v>227</v>
      </c>
      <c r="G68" s="1" t="s">
        <v>55</v>
      </c>
    </row>
    <row r="69" spans="1:7" x14ac:dyDescent="0.25">
      <c r="A69" s="1" t="s">
        <v>64</v>
      </c>
      <c r="B69" s="1" t="s">
        <v>228</v>
      </c>
      <c r="C69" s="1" t="s">
        <v>229</v>
      </c>
      <c r="D69" s="1" t="s">
        <v>66</v>
      </c>
      <c r="E69" s="1" t="s">
        <v>55</v>
      </c>
      <c r="F69" s="1" t="s">
        <v>230</v>
      </c>
      <c r="G69" s="1" t="s">
        <v>55</v>
      </c>
    </row>
    <row r="70" spans="1:7" x14ac:dyDescent="0.25">
      <c r="A70" s="1" t="s">
        <v>64</v>
      </c>
      <c r="B70" s="1" t="s">
        <v>231</v>
      </c>
      <c r="C70" s="1" t="s">
        <v>232</v>
      </c>
      <c r="D70" s="1" t="s">
        <v>66</v>
      </c>
      <c r="E70" s="1" t="s">
        <v>55</v>
      </c>
      <c r="F70" s="1" t="s">
        <v>233</v>
      </c>
      <c r="G70" s="1" t="s">
        <v>55</v>
      </c>
    </row>
    <row r="71" spans="1:7" x14ac:dyDescent="0.25">
      <c r="A71" s="1" t="s">
        <v>64</v>
      </c>
      <c r="B71" s="1" t="s">
        <v>234</v>
      </c>
      <c r="C71" s="1" t="s">
        <v>235</v>
      </c>
      <c r="D71" s="1" t="s">
        <v>66</v>
      </c>
      <c r="E71" s="1" t="s">
        <v>55</v>
      </c>
      <c r="F71" s="1" t="s">
        <v>236</v>
      </c>
      <c r="G71" s="1" t="s">
        <v>55</v>
      </c>
    </row>
    <row r="72" spans="1:7" x14ac:dyDescent="0.25">
      <c r="A72" s="1" t="s">
        <v>64</v>
      </c>
      <c r="B72" s="1" t="s">
        <v>237</v>
      </c>
      <c r="C72" s="1" t="s">
        <v>238</v>
      </c>
      <c r="D72" s="1" t="s">
        <v>66</v>
      </c>
      <c r="E72" s="1" t="s">
        <v>55</v>
      </c>
      <c r="F72" s="1" t="s">
        <v>239</v>
      </c>
      <c r="G72" s="1" t="s">
        <v>55</v>
      </c>
    </row>
    <row r="73" spans="1:7" x14ac:dyDescent="0.25">
      <c r="A73" s="1" t="s">
        <v>64</v>
      </c>
      <c r="B73" s="1" t="s">
        <v>240</v>
      </c>
      <c r="C73" s="1" t="s">
        <v>241</v>
      </c>
      <c r="D73" s="1" t="s">
        <v>66</v>
      </c>
      <c r="E73" s="1" t="s">
        <v>55</v>
      </c>
      <c r="F73" s="1" t="s">
        <v>242</v>
      </c>
      <c r="G73" s="1" t="s">
        <v>55</v>
      </c>
    </row>
    <row r="74" spans="1:7" x14ac:dyDescent="0.25">
      <c r="A74" s="1" t="s">
        <v>64</v>
      </c>
      <c r="B74" s="1" t="s">
        <v>243</v>
      </c>
      <c r="C74" s="1" t="s">
        <v>244</v>
      </c>
      <c r="D74" s="1" t="s">
        <v>66</v>
      </c>
      <c r="E74" s="1" t="s">
        <v>55</v>
      </c>
      <c r="F74" s="1" t="s">
        <v>245</v>
      </c>
      <c r="G74" s="1" t="s">
        <v>55</v>
      </c>
    </row>
    <row r="75" spans="1:7" x14ac:dyDescent="0.25">
      <c r="A75" s="1" t="s">
        <v>246</v>
      </c>
      <c r="B75" s="1" t="s">
        <v>247</v>
      </c>
      <c r="C75" s="1" t="s">
        <v>248</v>
      </c>
      <c r="D75" s="1" t="s">
        <v>45</v>
      </c>
      <c r="E75" s="1" t="s">
        <v>55</v>
      </c>
      <c r="F75" s="1" t="s">
        <v>46</v>
      </c>
      <c r="G75" s="1" t="s">
        <v>55</v>
      </c>
    </row>
    <row r="76" spans="1:7" x14ac:dyDescent="0.25">
      <c r="A76" s="1" t="s">
        <v>246</v>
      </c>
      <c r="B76" s="1" t="s">
        <v>249</v>
      </c>
      <c r="C76" s="1" t="s">
        <v>250</v>
      </c>
      <c r="D76" s="1" t="s">
        <v>45</v>
      </c>
      <c r="E76" s="1" t="s">
        <v>55</v>
      </c>
      <c r="F76" s="1" t="s">
        <v>47</v>
      </c>
      <c r="G76" s="1" t="s">
        <v>55</v>
      </c>
    </row>
    <row r="77" spans="1:7" x14ac:dyDescent="0.25">
      <c r="A77" s="1" t="s">
        <v>246</v>
      </c>
      <c r="B77" s="1" t="s">
        <v>251</v>
      </c>
      <c r="C77" s="1" t="s">
        <v>252</v>
      </c>
      <c r="D77" s="1" t="s">
        <v>45</v>
      </c>
      <c r="E77" s="1" t="s">
        <v>55</v>
      </c>
      <c r="F77" s="1" t="s">
        <v>48</v>
      </c>
      <c r="G77" s="1" t="s">
        <v>55</v>
      </c>
    </row>
    <row r="78" spans="1:7" x14ac:dyDescent="0.25">
      <c r="A78" s="1" t="s">
        <v>246</v>
      </c>
      <c r="B78" s="1" t="s">
        <v>253</v>
      </c>
      <c r="C78" s="1" t="s">
        <v>254</v>
      </c>
      <c r="D78" s="1" t="s">
        <v>45</v>
      </c>
      <c r="E78" s="1" t="s">
        <v>55</v>
      </c>
      <c r="F78" s="1" t="s">
        <v>49</v>
      </c>
      <c r="G78" s="1" t="s">
        <v>55</v>
      </c>
    </row>
    <row r="79" spans="1:7" x14ac:dyDescent="0.25">
      <c r="A79" s="1" t="s">
        <v>246</v>
      </c>
      <c r="B79" s="1" t="s">
        <v>255</v>
      </c>
      <c r="C79" s="1" t="s">
        <v>256</v>
      </c>
      <c r="D79" s="1" t="s">
        <v>45</v>
      </c>
      <c r="E79" s="1" t="s">
        <v>55</v>
      </c>
      <c r="F79" s="1" t="s">
        <v>257</v>
      </c>
      <c r="G79" s="1" t="s">
        <v>55</v>
      </c>
    </row>
    <row r="80" spans="1:7" x14ac:dyDescent="0.25">
      <c r="A80" s="1" t="s">
        <v>246</v>
      </c>
      <c r="B80" s="1" t="s">
        <v>258</v>
      </c>
      <c r="C80" s="1" t="s">
        <v>259</v>
      </c>
      <c r="D80" s="1" t="s">
        <v>45</v>
      </c>
      <c r="E80" s="1" t="s">
        <v>55</v>
      </c>
      <c r="F80" s="1" t="s">
        <v>260</v>
      </c>
      <c r="G80" s="1" t="s">
        <v>55</v>
      </c>
    </row>
    <row r="81" spans="1:7" x14ac:dyDescent="0.25">
      <c r="A81" s="1" t="s">
        <v>246</v>
      </c>
      <c r="B81" s="1" t="s">
        <v>261</v>
      </c>
      <c r="C81" s="1" t="s">
        <v>262</v>
      </c>
      <c r="D81" s="1" t="s">
        <v>263</v>
      </c>
      <c r="E81" s="1" t="s">
        <v>55</v>
      </c>
      <c r="F81" s="1" t="s">
        <v>264</v>
      </c>
      <c r="G81" s="1" t="s">
        <v>55</v>
      </c>
    </row>
    <row r="82" spans="1:7" x14ac:dyDescent="0.25">
      <c r="A82" s="1" t="s">
        <v>246</v>
      </c>
      <c r="B82" s="1" t="s">
        <v>265</v>
      </c>
      <c r="C82" s="1" t="s">
        <v>266</v>
      </c>
      <c r="D82" s="1" t="s">
        <v>263</v>
      </c>
      <c r="E82" s="1" t="s">
        <v>55</v>
      </c>
      <c r="F82" s="1" t="s">
        <v>267</v>
      </c>
      <c r="G82" s="1" t="s">
        <v>55</v>
      </c>
    </row>
    <row r="83" spans="1:7" x14ac:dyDescent="0.25">
      <c r="A83" s="1" t="s">
        <v>246</v>
      </c>
      <c r="B83" s="1" t="s">
        <v>268</v>
      </c>
      <c r="C83" s="1" t="s">
        <v>269</v>
      </c>
      <c r="D83" s="1" t="s">
        <v>270</v>
      </c>
      <c r="E83" s="1" t="s">
        <v>55</v>
      </c>
      <c r="F83" s="1" t="s">
        <v>50</v>
      </c>
      <c r="G83" s="1" t="s">
        <v>55</v>
      </c>
    </row>
    <row r="84" spans="1:7" x14ac:dyDescent="0.25">
      <c r="A84" s="1" t="s">
        <v>246</v>
      </c>
      <c r="B84" s="1" t="s">
        <v>271</v>
      </c>
      <c r="C84" s="1" t="s">
        <v>272</v>
      </c>
      <c r="D84" s="1" t="s">
        <v>270</v>
      </c>
      <c r="E84" s="1" t="s">
        <v>55</v>
      </c>
      <c r="F84" s="1" t="s">
        <v>273</v>
      </c>
      <c r="G84" s="1" t="s">
        <v>55</v>
      </c>
    </row>
    <row r="85" spans="1:7" x14ac:dyDescent="0.25">
      <c r="A85" s="1" t="s">
        <v>246</v>
      </c>
      <c r="B85" s="1" t="s">
        <v>274</v>
      </c>
      <c r="C85" s="1" t="s">
        <v>275</v>
      </c>
      <c r="D85" s="1" t="s">
        <v>270</v>
      </c>
      <c r="E85" s="1" t="s">
        <v>55</v>
      </c>
      <c r="F85" s="1" t="s">
        <v>276</v>
      </c>
      <c r="G85" s="1" t="s">
        <v>55</v>
      </c>
    </row>
    <row r="86" spans="1:7" x14ac:dyDescent="0.25">
      <c r="A86" s="1" t="s">
        <v>246</v>
      </c>
      <c r="B86" s="1" t="s">
        <v>277</v>
      </c>
      <c r="C86" s="1" t="s">
        <v>278</v>
      </c>
      <c r="D86" s="1" t="s">
        <v>270</v>
      </c>
      <c r="E86" s="1" t="s">
        <v>55</v>
      </c>
      <c r="F86" s="1" t="s">
        <v>279</v>
      </c>
      <c r="G86" s="1" t="s">
        <v>55</v>
      </c>
    </row>
    <row r="87" spans="1:7" x14ac:dyDescent="0.25">
      <c r="A87" s="1" t="s">
        <v>246</v>
      </c>
      <c r="B87" s="1" t="s">
        <v>280</v>
      </c>
      <c r="C87" s="1" t="s">
        <v>281</v>
      </c>
      <c r="D87" s="1" t="s">
        <v>270</v>
      </c>
      <c r="E87" s="1" t="s">
        <v>55</v>
      </c>
      <c r="F87" s="1" t="s">
        <v>282</v>
      </c>
      <c r="G87" s="1" t="s">
        <v>55</v>
      </c>
    </row>
    <row r="88" spans="1:7" x14ac:dyDescent="0.25">
      <c r="A88" s="1" t="s">
        <v>246</v>
      </c>
      <c r="B88" s="1" t="s">
        <v>283</v>
      </c>
      <c r="C88" s="1" t="s">
        <v>284</v>
      </c>
      <c r="D88" s="1" t="s">
        <v>270</v>
      </c>
      <c r="E88" s="1" t="s">
        <v>55</v>
      </c>
      <c r="F88" s="1" t="s">
        <v>285</v>
      </c>
      <c r="G88" s="1" t="s">
        <v>55</v>
      </c>
    </row>
    <row r="89" spans="1:7" x14ac:dyDescent="0.25">
      <c r="A89" s="1" t="s">
        <v>246</v>
      </c>
      <c r="B89" s="1" t="s">
        <v>286</v>
      </c>
      <c r="C89" s="1" t="s">
        <v>287</v>
      </c>
      <c r="D89" s="1" t="s">
        <v>270</v>
      </c>
      <c r="E89" s="1" t="s">
        <v>55</v>
      </c>
      <c r="F89" s="1" t="s">
        <v>288</v>
      </c>
      <c r="G89" s="1" t="s">
        <v>55</v>
      </c>
    </row>
    <row r="90" spans="1:7" x14ac:dyDescent="0.25">
      <c r="A90" s="1" t="s">
        <v>246</v>
      </c>
      <c r="B90" s="1" t="s">
        <v>289</v>
      </c>
      <c r="C90" s="1" t="s">
        <v>290</v>
      </c>
      <c r="D90" s="1" t="s">
        <v>270</v>
      </c>
      <c r="E90" s="1" t="s">
        <v>55</v>
      </c>
      <c r="F90" s="1" t="s">
        <v>291</v>
      </c>
      <c r="G90" s="1" t="s">
        <v>55</v>
      </c>
    </row>
    <row r="91" spans="1:7" x14ac:dyDescent="0.25">
      <c r="A91" s="1" t="s">
        <v>246</v>
      </c>
      <c r="B91" s="1" t="s">
        <v>292</v>
      </c>
      <c r="C91" s="1" t="s">
        <v>293</v>
      </c>
      <c r="D91" s="1" t="s">
        <v>263</v>
      </c>
      <c r="E91" s="1" t="s">
        <v>55</v>
      </c>
      <c r="F91" s="1" t="s">
        <v>294</v>
      </c>
      <c r="G91" s="1" t="s">
        <v>55</v>
      </c>
    </row>
    <row r="92" spans="1:7" x14ac:dyDescent="0.25">
      <c r="A92" s="1" t="s">
        <v>246</v>
      </c>
      <c r="B92" s="1" t="s">
        <v>295</v>
      </c>
      <c r="C92" s="1" t="s">
        <v>296</v>
      </c>
      <c r="D92" s="1" t="s">
        <v>263</v>
      </c>
      <c r="E92" s="1" t="s">
        <v>55</v>
      </c>
      <c r="F92" s="1" t="s">
        <v>297</v>
      </c>
      <c r="G92" s="1" t="s">
        <v>55</v>
      </c>
    </row>
    <row r="93" spans="1:7" x14ac:dyDescent="0.25">
      <c r="A93" s="1" t="s">
        <v>246</v>
      </c>
      <c r="B93" s="1" t="s">
        <v>298</v>
      </c>
      <c r="C93" s="1" t="s">
        <v>299</v>
      </c>
      <c r="D93" s="1" t="s">
        <v>263</v>
      </c>
      <c r="E93" s="1" t="s">
        <v>55</v>
      </c>
      <c r="F93" s="1" t="s">
        <v>300</v>
      </c>
      <c r="G93" s="1" t="s">
        <v>55</v>
      </c>
    </row>
    <row r="94" spans="1:7" x14ac:dyDescent="0.25">
      <c r="A94" s="1" t="s">
        <v>246</v>
      </c>
      <c r="B94" s="1" t="s">
        <v>301</v>
      </c>
      <c r="C94" s="1" t="s">
        <v>302</v>
      </c>
      <c r="D94" s="1" t="s">
        <v>263</v>
      </c>
      <c r="E94" s="1" t="s">
        <v>55</v>
      </c>
      <c r="F94" s="1" t="s">
        <v>303</v>
      </c>
      <c r="G94" s="1" t="s">
        <v>55</v>
      </c>
    </row>
    <row r="95" spans="1:7" x14ac:dyDescent="0.25">
      <c r="A95" s="1" t="s">
        <v>246</v>
      </c>
      <c r="B95" s="1" t="s">
        <v>304</v>
      </c>
      <c r="C95" s="1" t="s">
        <v>305</v>
      </c>
      <c r="D95" s="1" t="s">
        <v>263</v>
      </c>
      <c r="E95" s="1" t="s">
        <v>55</v>
      </c>
      <c r="F95" s="1" t="s">
        <v>306</v>
      </c>
      <c r="G95" s="1" t="s">
        <v>55</v>
      </c>
    </row>
    <row r="96" spans="1:7" x14ac:dyDescent="0.25">
      <c r="A96" s="1" t="s">
        <v>246</v>
      </c>
      <c r="B96" s="1" t="s">
        <v>307</v>
      </c>
      <c r="C96" s="1" t="s">
        <v>308</v>
      </c>
      <c r="D96" s="1" t="s">
        <v>263</v>
      </c>
      <c r="E96" s="1" t="s">
        <v>55</v>
      </c>
      <c r="F96" s="1" t="s">
        <v>309</v>
      </c>
      <c r="G96" s="1" t="s">
        <v>55</v>
      </c>
    </row>
    <row r="97" spans="1:7" x14ac:dyDescent="0.25">
      <c r="A97" s="1" t="s">
        <v>246</v>
      </c>
      <c r="B97" s="1" t="s">
        <v>310</v>
      </c>
      <c r="C97" s="1" t="s">
        <v>311</v>
      </c>
      <c r="D97" s="1" t="s">
        <v>263</v>
      </c>
      <c r="E97" s="1" t="s">
        <v>55</v>
      </c>
      <c r="F97" s="1" t="s">
        <v>312</v>
      </c>
      <c r="G97" s="1" t="s">
        <v>55</v>
      </c>
    </row>
    <row r="98" spans="1:7" x14ac:dyDescent="0.25">
      <c r="A98" s="1" t="s">
        <v>246</v>
      </c>
      <c r="B98" s="1" t="s">
        <v>313</v>
      </c>
      <c r="C98" s="1" t="s">
        <v>314</v>
      </c>
      <c r="D98" s="1" t="s">
        <v>263</v>
      </c>
      <c r="E98" s="1" t="s">
        <v>55</v>
      </c>
      <c r="F98" s="1" t="s">
        <v>315</v>
      </c>
      <c r="G98" s="1" t="s">
        <v>55</v>
      </c>
    </row>
    <row r="99" spans="1:7" x14ac:dyDescent="0.25">
      <c r="A99" s="1" t="s">
        <v>246</v>
      </c>
      <c r="B99" s="1" t="s">
        <v>316</v>
      </c>
      <c r="C99" s="1" t="s">
        <v>317</v>
      </c>
      <c r="D99" s="1" t="s">
        <v>270</v>
      </c>
      <c r="E99" s="1" t="s">
        <v>55</v>
      </c>
      <c r="F99" s="1" t="s">
        <v>51</v>
      </c>
      <c r="G99" s="1" t="s">
        <v>55</v>
      </c>
    </row>
    <row r="100" spans="1:7" x14ac:dyDescent="0.25">
      <c r="A100" s="1" t="s">
        <v>246</v>
      </c>
      <c r="B100" s="1" t="s">
        <v>318</v>
      </c>
      <c r="C100" s="1" t="s">
        <v>319</v>
      </c>
      <c r="D100" s="1" t="s">
        <v>270</v>
      </c>
      <c r="E100" s="1" t="s">
        <v>55</v>
      </c>
      <c r="F100" s="1" t="s">
        <v>52</v>
      </c>
      <c r="G100" s="1" t="s">
        <v>55</v>
      </c>
    </row>
    <row r="101" spans="1:7" x14ac:dyDescent="0.25">
      <c r="A101" s="1" t="s">
        <v>246</v>
      </c>
      <c r="B101" s="1" t="s">
        <v>320</v>
      </c>
      <c r="C101" s="1" t="s">
        <v>321</v>
      </c>
      <c r="D101" s="1" t="s">
        <v>270</v>
      </c>
      <c r="E101" s="1" t="s">
        <v>55</v>
      </c>
      <c r="F101" s="1" t="s">
        <v>53</v>
      </c>
      <c r="G101" s="1" t="s">
        <v>55</v>
      </c>
    </row>
    <row r="102" spans="1:7" x14ac:dyDescent="0.25">
      <c r="A102" s="1" t="s">
        <v>246</v>
      </c>
      <c r="B102" s="1" t="s">
        <v>322</v>
      </c>
      <c r="C102" s="1" t="s">
        <v>323</v>
      </c>
      <c r="D102" s="1" t="s">
        <v>270</v>
      </c>
      <c r="E102" s="1" t="s">
        <v>55</v>
      </c>
      <c r="F102" s="1" t="s">
        <v>54</v>
      </c>
      <c r="G102" s="1" t="s">
        <v>55</v>
      </c>
    </row>
    <row r="103" spans="1:7" x14ac:dyDescent="0.25">
      <c r="A103" s="1" t="s">
        <v>246</v>
      </c>
      <c r="B103" s="1" t="s">
        <v>324</v>
      </c>
      <c r="C103" s="1" t="s">
        <v>325</v>
      </c>
      <c r="D103" s="1" t="s">
        <v>270</v>
      </c>
      <c r="E103" s="1" t="s">
        <v>55</v>
      </c>
      <c r="F103" s="1" t="s">
        <v>326</v>
      </c>
      <c r="G103" s="1" t="s">
        <v>55</v>
      </c>
    </row>
    <row r="104" spans="1:7" x14ac:dyDescent="0.25">
      <c r="A104" s="1" t="s">
        <v>246</v>
      </c>
      <c r="B104" s="1" t="s">
        <v>327</v>
      </c>
      <c r="C104" s="1" t="s">
        <v>328</v>
      </c>
      <c r="D104" s="1" t="s">
        <v>270</v>
      </c>
      <c r="E104" s="1" t="s">
        <v>55</v>
      </c>
      <c r="F104" s="1" t="s">
        <v>329</v>
      </c>
      <c r="G104" s="1" t="s">
        <v>55</v>
      </c>
    </row>
    <row r="105" spans="1:7" x14ac:dyDescent="0.25">
      <c r="A105" s="1" t="s">
        <v>246</v>
      </c>
      <c r="B105" s="1" t="s">
        <v>330</v>
      </c>
      <c r="C105" s="1" t="s">
        <v>331</v>
      </c>
      <c r="D105" s="1" t="s">
        <v>270</v>
      </c>
      <c r="E105" s="1" t="s">
        <v>55</v>
      </c>
      <c r="F105" s="1" t="s">
        <v>332</v>
      </c>
      <c r="G105" s="1" t="s">
        <v>55</v>
      </c>
    </row>
    <row r="106" spans="1:7" x14ac:dyDescent="0.25">
      <c r="A106" s="1" t="s">
        <v>246</v>
      </c>
      <c r="B106" s="1" t="s">
        <v>333</v>
      </c>
      <c r="C106" s="1" t="s">
        <v>334</v>
      </c>
      <c r="D106" s="1" t="s">
        <v>270</v>
      </c>
      <c r="E106" s="1" t="s">
        <v>55</v>
      </c>
      <c r="F106" s="1" t="s">
        <v>335</v>
      </c>
      <c r="G106" s="1" t="s">
        <v>55</v>
      </c>
    </row>
    <row r="107" spans="1:7" x14ac:dyDescent="0.25">
      <c r="A107" s="1" t="s">
        <v>64</v>
      </c>
      <c r="B107" s="1" t="s">
        <v>336</v>
      </c>
      <c r="C107" s="1" t="s">
        <v>337</v>
      </c>
      <c r="D107" s="1" t="s">
        <v>263</v>
      </c>
      <c r="E107" s="1" t="s">
        <v>55</v>
      </c>
      <c r="F107" s="1" t="s">
        <v>338</v>
      </c>
      <c r="G107" s="1" t="s">
        <v>55</v>
      </c>
    </row>
    <row r="108" spans="1:7" x14ac:dyDescent="0.25">
      <c r="A108" s="1" t="s">
        <v>64</v>
      </c>
      <c r="B108" s="1" t="s">
        <v>339</v>
      </c>
      <c r="C108" s="1" t="s">
        <v>340</v>
      </c>
      <c r="D108" s="1" t="s">
        <v>263</v>
      </c>
      <c r="E108" s="1" t="s">
        <v>55</v>
      </c>
      <c r="F108" s="1" t="s">
        <v>341</v>
      </c>
      <c r="G108" s="1" t="s">
        <v>55</v>
      </c>
    </row>
    <row r="109" spans="1:7" x14ac:dyDescent="0.25">
      <c r="A109" s="1" t="s">
        <v>64</v>
      </c>
      <c r="B109" s="1" t="s">
        <v>342</v>
      </c>
      <c r="C109" s="1" t="s">
        <v>343</v>
      </c>
      <c r="D109" s="1" t="s">
        <v>263</v>
      </c>
      <c r="E109" s="1" t="s">
        <v>55</v>
      </c>
      <c r="F109" s="1" t="s">
        <v>344</v>
      </c>
      <c r="G109" s="1" t="s">
        <v>55</v>
      </c>
    </row>
    <row r="110" spans="1:7" x14ac:dyDescent="0.25">
      <c r="A110" s="1" t="s">
        <v>64</v>
      </c>
      <c r="B110" s="1" t="s">
        <v>345</v>
      </c>
      <c r="C110" s="1" t="s">
        <v>346</v>
      </c>
      <c r="D110" s="1" t="s">
        <v>263</v>
      </c>
      <c r="E110" s="1" t="s">
        <v>55</v>
      </c>
      <c r="F110" s="1" t="s">
        <v>347</v>
      </c>
      <c r="G110" s="1" t="s">
        <v>55</v>
      </c>
    </row>
    <row r="111" spans="1:7" x14ac:dyDescent="0.25">
      <c r="A111" s="1" t="s">
        <v>64</v>
      </c>
      <c r="B111" s="1" t="s">
        <v>348</v>
      </c>
      <c r="C111" s="1" t="s">
        <v>349</v>
      </c>
      <c r="D111" s="1" t="s">
        <v>263</v>
      </c>
      <c r="E111" s="1" t="s">
        <v>55</v>
      </c>
      <c r="F111" s="1" t="s">
        <v>350</v>
      </c>
      <c r="G111" s="1" t="s">
        <v>55</v>
      </c>
    </row>
    <row r="112" spans="1:7" x14ac:dyDescent="0.25">
      <c r="A112" s="1" t="s">
        <v>64</v>
      </c>
      <c r="B112" s="1" t="s">
        <v>351</v>
      </c>
      <c r="C112" s="1" t="s">
        <v>352</v>
      </c>
      <c r="D112" s="1" t="s">
        <v>263</v>
      </c>
      <c r="E112" s="1" t="s">
        <v>55</v>
      </c>
      <c r="F112" s="1" t="s">
        <v>353</v>
      </c>
      <c r="G112" s="1" t="s">
        <v>55</v>
      </c>
    </row>
    <row r="113" spans="1:7" x14ac:dyDescent="0.25">
      <c r="A113" s="1" t="s">
        <v>64</v>
      </c>
      <c r="B113" s="1" t="s">
        <v>354</v>
      </c>
      <c r="C113" s="1" t="s">
        <v>355</v>
      </c>
      <c r="D113" s="1" t="s">
        <v>263</v>
      </c>
      <c r="E113" s="1" t="s">
        <v>55</v>
      </c>
      <c r="F113" s="1" t="s">
        <v>356</v>
      </c>
      <c r="G113" s="1" t="s">
        <v>55</v>
      </c>
    </row>
    <row r="114" spans="1:7" x14ac:dyDescent="0.25">
      <c r="A114" s="1" t="s">
        <v>64</v>
      </c>
      <c r="B114" s="1" t="s">
        <v>357</v>
      </c>
      <c r="C114" s="1" t="s">
        <v>358</v>
      </c>
      <c r="D114" s="1" t="s">
        <v>263</v>
      </c>
      <c r="E114" s="1" t="s">
        <v>55</v>
      </c>
      <c r="F114" s="1" t="s">
        <v>359</v>
      </c>
      <c r="G114" s="1" t="s">
        <v>55</v>
      </c>
    </row>
    <row r="115" spans="1:7" x14ac:dyDescent="0.25">
      <c r="A115" s="1" t="s">
        <v>64</v>
      </c>
      <c r="B115" s="1" t="s">
        <v>360</v>
      </c>
      <c r="C115" s="1" t="s">
        <v>361</v>
      </c>
      <c r="D115" s="1" t="s">
        <v>263</v>
      </c>
      <c r="E115" s="1" t="s">
        <v>55</v>
      </c>
      <c r="F115" s="1" t="s">
        <v>362</v>
      </c>
      <c r="G115" s="1" t="s">
        <v>55</v>
      </c>
    </row>
    <row r="116" spans="1:7" x14ac:dyDescent="0.25">
      <c r="A116" s="1" t="s">
        <v>64</v>
      </c>
      <c r="B116" s="1" t="s">
        <v>363</v>
      </c>
      <c r="C116" s="1" t="s">
        <v>364</v>
      </c>
      <c r="D116" s="1" t="s">
        <v>263</v>
      </c>
      <c r="E116" s="1" t="s">
        <v>55</v>
      </c>
      <c r="F116" s="1" t="s">
        <v>365</v>
      </c>
      <c r="G116" s="1" t="s">
        <v>55</v>
      </c>
    </row>
    <row r="117" spans="1:7" x14ac:dyDescent="0.25">
      <c r="A117" s="1" t="s">
        <v>64</v>
      </c>
      <c r="B117" s="1" t="s">
        <v>366</v>
      </c>
      <c r="C117" s="1" t="s">
        <v>367</v>
      </c>
      <c r="D117" s="1" t="s">
        <v>263</v>
      </c>
      <c r="E117" s="1" t="s">
        <v>55</v>
      </c>
      <c r="F117" s="1" t="s">
        <v>368</v>
      </c>
      <c r="G117" s="1" t="s">
        <v>55</v>
      </c>
    </row>
    <row r="118" spans="1:7" x14ac:dyDescent="0.25">
      <c r="A118" s="1" t="s">
        <v>64</v>
      </c>
      <c r="B118" s="1" t="s">
        <v>369</v>
      </c>
      <c r="C118" s="1" t="s">
        <v>370</v>
      </c>
      <c r="D118" s="1" t="s">
        <v>263</v>
      </c>
      <c r="E118" s="1" t="s">
        <v>55</v>
      </c>
      <c r="F118" s="1" t="s">
        <v>371</v>
      </c>
      <c r="G118" s="1" t="s">
        <v>55</v>
      </c>
    </row>
    <row r="119" spans="1:7" x14ac:dyDescent="0.25">
      <c r="A119" s="1" t="s">
        <v>64</v>
      </c>
      <c r="B119" s="1" t="s">
        <v>372</v>
      </c>
      <c r="C119" s="1" t="s">
        <v>373</v>
      </c>
      <c r="D119" s="1" t="s">
        <v>263</v>
      </c>
      <c r="E119" s="1" t="s">
        <v>55</v>
      </c>
      <c r="F119" s="1" t="s">
        <v>374</v>
      </c>
      <c r="G119" s="1" t="s">
        <v>55</v>
      </c>
    </row>
    <row r="120" spans="1:7" x14ac:dyDescent="0.25">
      <c r="A120" s="1" t="s">
        <v>64</v>
      </c>
      <c r="B120" s="1" t="s">
        <v>375</v>
      </c>
      <c r="C120" s="1" t="s">
        <v>376</v>
      </c>
      <c r="D120" s="1" t="s">
        <v>263</v>
      </c>
      <c r="E120" s="1" t="s">
        <v>55</v>
      </c>
      <c r="F120" s="1" t="s">
        <v>377</v>
      </c>
      <c r="G120" s="1" t="s">
        <v>55</v>
      </c>
    </row>
    <row r="121" spans="1:7" x14ac:dyDescent="0.25">
      <c r="A121" s="1" t="s">
        <v>64</v>
      </c>
      <c r="B121" s="1" t="s">
        <v>378</v>
      </c>
      <c r="C121" s="1" t="s">
        <v>379</v>
      </c>
      <c r="D121" s="1" t="s">
        <v>263</v>
      </c>
      <c r="E121" s="1" t="s">
        <v>55</v>
      </c>
      <c r="F121" s="1" t="s">
        <v>380</v>
      </c>
      <c r="G121" s="1" t="s">
        <v>55</v>
      </c>
    </row>
    <row r="122" spans="1:7" x14ac:dyDescent="0.25">
      <c r="A122" s="1" t="s">
        <v>64</v>
      </c>
      <c r="B122" s="1" t="s">
        <v>381</v>
      </c>
      <c r="C122" s="1" t="s">
        <v>382</v>
      </c>
      <c r="D122" s="1" t="s">
        <v>263</v>
      </c>
      <c r="E122" s="1" t="s">
        <v>55</v>
      </c>
      <c r="F122" s="1" t="s">
        <v>383</v>
      </c>
      <c r="G122" s="1" t="s">
        <v>55</v>
      </c>
    </row>
    <row r="123" spans="1:7" x14ac:dyDescent="0.25">
      <c r="A123" s="1" t="s">
        <v>246</v>
      </c>
      <c r="B123" s="1" t="s">
        <v>384</v>
      </c>
      <c r="C123" s="1" t="s">
        <v>385</v>
      </c>
      <c r="D123" s="1" t="s">
        <v>270</v>
      </c>
      <c r="E123" s="1" t="s">
        <v>55</v>
      </c>
      <c r="F123" s="1" t="s">
        <v>386</v>
      </c>
      <c r="G123" s="1" t="s">
        <v>55</v>
      </c>
    </row>
    <row r="124" spans="1:7" x14ac:dyDescent="0.25">
      <c r="A124" s="1" t="s">
        <v>246</v>
      </c>
      <c r="B124" s="1" t="s">
        <v>387</v>
      </c>
      <c r="C124" s="1" t="s">
        <v>388</v>
      </c>
      <c r="D124" s="1" t="s">
        <v>270</v>
      </c>
      <c r="E124" s="1" t="s">
        <v>55</v>
      </c>
      <c r="F124" s="1" t="s">
        <v>389</v>
      </c>
      <c r="G124" s="1" t="s">
        <v>55</v>
      </c>
    </row>
    <row r="125" spans="1:7" x14ac:dyDescent="0.25">
      <c r="A125" s="1" t="s">
        <v>246</v>
      </c>
      <c r="B125" s="1" t="s">
        <v>390</v>
      </c>
      <c r="C125" s="1" t="s">
        <v>391</v>
      </c>
      <c r="D125" s="1" t="s">
        <v>270</v>
      </c>
      <c r="E125" s="1" t="s">
        <v>55</v>
      </c>
      <c r="F125" s="1" t="s">
        <v>392</v>
      </c>
      <c r="G125" s="1" t="s">
        <v>55</v>
      </c>
    </row>
    <row r="126" spans="1:7" x14ac:dyDescent="0.25">
      <c r="A126" s="1" t="s">
        <v>64</v>
      </c>
      <c r="B126" s="1" t="s">
        <v>393</v>
      </c>
      <c r="C126" s="1" t="s">
        <v>394</v>
      </c>
      <c r="D126" s="1" t="s">
        <v>270</v>
      </c>
      <c r="E126" s="1" t="s">
        <v>55</v>
      </c>
      <c r="F126" s="1" t="s">
        <v>395</v>
      </c>
      <c r="G126" s="1" t="s">
        <v>55</v>
      </c>
    </row>
    <row r="127" spans="1:7" x14ac:dyDescent="0.25">
      <c r="A127" s="1" t="s">
        <v>64</v>
      </c>
      <c r="B127" s="1" t="s">
        <v>396</v>
      </c>
      <c r="C127" s="1" t="s">
        <v>397</v>
      </c>
      <c r="D127" s="1" t="s">
        <v>270</v>
      </c>
      <c r="E127" s="1" t="s">
        <v>55</v>
      </c>
      <c r="F127" s="1" t="s">
        <v>398</v>
      </c>
      <c r="G127" s="1" t="s">
        <v>55</v>
      </c>
    </row>
    <row r="128" spans="1:7" x14ac:dyDescent="0.25">
      <c r="A128" s="1" t="s">
        <v>64</v>
      </c>
      <c r="B128" s="1" t="s">
        <v>399</v>
      </c>
      <c r="C128" s="1" t="s">
        <v>400</v>
      </c>
      <c r="D128" s="1" t="s">
        <v>270</v>
      </c>
      <c r="E128" s="1" t="s">
        <v>55</v>
      </c>
      <c r="F128" s="1" t="s">
        <v>401</v>
      </c>
      <c r="G128" s="1" t="s">
        <v>55</v>
      </c>
    </row>
    <row r="129" spans="1:7" x14ac:dyDescent="0.25">
      <c r="A129" s="1" t="s">
        <v>64</v>
      </c>
      <c r="B129" s="1" t="s">
        <v>402</v>
      </c>
      <c r="C129" s="1" t="s">
        <v>403</v>
      </c>
      <c r="D129" s="1" t="s">
        <v>270</v>
      </c>
      <c r="E129" s="1" t="s">
        <v>55</v>
      </c>
      <c r="F129" s="1" t="s">
        <v>404</v>
      </c>
      <c r="G129" s="1" t="s">
        <v>55</v>
      </c>
    </row>
    <row r="130" spans="1:7" x14ac:dyDescent="0.25">
      <c r="A130" s="1" t="s">
        <v>64</v>
      </c>
      <c r="B130" s="1" t="s">
        <v>405</v>
      </c>
      <c r="C130" s="1" t="s">
        <v>406</v>
      </c>
      <c r="D130" s="1" t="s">
        <v>270</v>
      </c>
      <c r="E130" s="1" t="s">
        <v>55</v>
      </c>
      <c r="F130" s="1" t="s">
        <v>407</v>
      </c>
      <c r="G130" s="1" t="s">
        <v>55</v>
      </c>
    </row>
    <row r="131" spans="1:7" x14ac:dyDescent="0.25">
      <c r="A131" s="1" t="s">
        <v>64</v>
      </c>
      <c r="B131" s="1" t="s">
        <v>408</v>
      </c>
      <c r="C131" s="1" t="s">
        <v>409</v>
      </c>
      <c r="D131" s="1" t="s">
        <v>270</v>
      </c>
      <c r="E131" s="1" t="s">
        <v>55</v>
      </c>
      <c r="F131" s="1" t="s">
        <v>410</v>
      </c>
      <c r="G131" s="1" t="s">
        <v>55</v>
      </c>
    </row>
    <row r="132" spans="1:7" x14ac:dyDescent="0.25">
      <c r="A132" s="1" t="s">
        <v>64</v>
      </c>
      <c r="B132" s="1" t="s">
        <v>411</v>
      </c>
      <c r="C132" s="1" t="s">
        <v>412</v>
      </c>
      <c r="D132" s="1" t="s">
        <v>270</v>
      </c>
      <c r="E132" s="1" t="s">
        <v>55</v>
      </c>
      <c r="F132" s="1" t="s">
        <v>413</v>
      </c>
      <c r="G132" s="1" t="s">
        <v>55</v>
      </c>
    </row>
    <row r="133" spans="1:7" x14ac:dyDescent="0.25">
      <c r="A133" s="1" t="s">
        <v>64</v>
      </c>
      <c r="B133" s="1" t="s">
        <v>414</v>
      </c>
      <c r="C133" s="1" t="s">
        <v>415</v>
      </c>
      <c r="D133" s="1" t="s">
        <v>270</v>
      </c>
      <c r="E133" s="1" t="s">
        <v>55</v>
      </c>
      <c r="F133" s="1" t="s">
        <v>416</v>
      </c>
      <c r="G133" s="1" t="s">
        <v>55</v>
      </c>
    </row>
    <row r="134" spans="1:7" x14ac:dyDescent="0.25">
      <c r="A134" s="1" t="s">
        <v>64</v>
      </c>
      <c r="B134" s="1" t="s">
        <v>417</v>
      </c>
      <c r="C134" s="1" t="s">
        <v>418</v>
      </c>
      <c r="D134" s="1" t="s">
        <v>270</v>
      </c>
      <c r="E134" s="1" t="s">
        <v>55</v>
      </c>
      <c r="F134" s="1" t="s">
        <v>419</v>
      </c>
      <c r="G134" s="1" t="s">
        <v>55</v>
      </c>
    </row>
    <row r="135" spans="1:7" x14ac:dyDescent="0.25">
      <c r="A135" s="1" t="s">
        <v>64</v>
      </c>
      <c r="B135" s="1" t="s">
        <v>420</v>
      </c>
      <c r="C135" s="1" t="s">
        <v>421</v>
      </c>
      <c r="D135" s="1" t="s">
        <v>270</v>
      </c>
      <c r="E135" s="1" t="s">
        <v>55</v>
      </c>
      <c r="F135" s="1" t="s">
        <v>422</v>
      </c>
      <c r="G135" s="1" t="s">
        <v>55</v>
      </c>
    </row>
    <row r="136" spans="1:7" x14ac:dyDescent="0.25">
      <c r="A136" s="1" t="s">
        <v>64</v>
      </c>
      <c r="B136" s="1" t="s">
        <v>423</v>
      </c>
      <c r="C136" s="1" t="s">
        <v>424</v>
      </c>
      <c r="D136" s="1" t="s">
        <v>270</v>
      </c>
      <c r="E136" s="1" t="s">
        <v>55</v>
      </c>
      <c r="F136" s="1" t="s">
        <v>425</v>
      </c>
      <c r="G136" s="1" t="s">
        <v>55</v>
      </c>
    </row>
    <row r="137" spans="1:7" x14ac:dyDescent="0.25">
      <c r="A137" s="1" t="s">
        <v>64</v>
      </c>
      <c r="B137" s="1" t="s">
        <v>426</v>
      </c>
      <c r="C137" s="1" t="s">
        <v>427</v>
      </c>
      <c r="D137" s="1" t="s">
        <v>270</v>
      </c>
      <c r="E137" s="1" t="s">
        <v>55</v>
      </c>
      <c r="F137" s="1" t="s">
        <v>428</v>
      </c>
      <c r="G137" s="1" t="s">
        <v>55</v>
      </c>
    </row>
    <row r="138" spans="1:7" x14ac:dyDescent="0.25">
      <c r="A138" s="1" t="s">
        <v>64</v>
      </c>
      <c r="B138" s="1" t="s">
        <v>429</v>
      </c>
      <c r="C138" s="1" t="s">
        <v>430</v>
      </c>
      <c r="D138" s="1" t="s">
        <v>270</v>
      </c>
      <c r="E138" s="1" t="s">
        <v>55</v>
      </c>
      <c r="F138" s="1" t="s">
        <v>431</v>
      </c>
      <c r="G138" s="1" t="s">
        <v>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FF03-2EFD-4B67-AB2B-1E6BA1F20BB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/ K Q e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/ K Q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k H l c / U F g q J Q E A A G 0 D A A A T A B w A R m 9 y b X V s Y X M v U 2 V j d G l v b j E u b S C i G A A o o B Q A A A A A A A A A A A A A A A A A A A A A A A A A A A D d k V 9 L w z A U x d 8 L / Q 4 h v n Q Q S v 9 s T p Q + l H Z V w e m 0 B R + s l N p e N d I m o 0 n H x t h 3 N 6 7 I E F v 0 x R f z k v C 7 4 Z x z O Q I K S T l D c X f b Z 7 q m a + I 1 b 6 B E i X 8 e Z 5 c X 8 8 y 1 M u s k c y z H R R 6 q Q O o a U i f i T I I C g V i Z I S / a G p g 0 I l q B G X x M m B Q G D k / T R c P f Q H K R B t F 8 r 5 F Z b h r f R M m 9 f z d L l X z a 4 2 M W Y o V H 5 C G E i t Z U Q u N h g g k K e N X W T H h j g m a s 4 C V l L 5 7 t T B y C b l s u I Z a b C r z D 0 7 z m D B 5 H p M t 7 h B O 6 5 M i v l F x e c q y i J / m T + p U 0 O R P P v K k 7 + W S z B G H s t y P b L e 6 g r d y l G i A J a 7 k j 6 J M 7 A 9 w d 4 O M v f D f S N c r 6 4 3 1 r I r h a / G U T S j 7 t 8 f m h i e k / a e L A J w P 8 e I B P f 9 / o O 1 B L A Q I t A B Q A A g A I A P y k H l c n X 2 Q c p A A A A P Y A A A A S A A A A A A A A A A A A A A A A A A A A A A B D b 2 5 m a W c v U G F j a 2 F n Z S 5 4 b W x Q S w E C L Q A U A A I A C A D 8 p B 5 X D 8 r p q 6 Q A A A D p A A A A E w A A A A A A A A A A A A A A A A D w A A A A W 0 N v b n R l b n R f V H l w Z X N d L n h t b F B L A Q I t A B Q A A g A I A P y k H l c / U F g q J Q E A A G 0 D A A A T A A A A A A A A A A A A A A A A A O E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U A A A A A A A A 0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d T X 0 l I T V 8 z M F 8 w O F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U d T X 0 l I T V 8 z M F 8 w O F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y M z o z O T o z N i 4 5 N j A 4 N z k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U d T X 0 l I T V 8 z M F 8 w O F 8 y M D I z L 0 F 1 d G 9 S Z W 1 v d m V k Q 2 9 s d W 1 u c z E u e 0 N v b H V t b j E s M H 0 m c X V v d D s s J n F 1 b 3 Q 7 U 2 V j d G l v b j E v V E F H U 1 9 J S E 1 f M z B f M D h f M j A y M y 9 B d X R v U m V t b 3 Z l Z E N v b H V t b n M x L n t D b 2 x 1 b W 4 y L D F 9 J n F 1 b 3 Q 7 L C Z x d W 9 0 O 1 N l Y 3 R p b 2 4 x L 1 R B R 1 N f S U h N X z M w X z A 4 X z I w M j M v Q X V 0 b 1 J l b W 9 2 Z W R D b 2 x 1 b W 5 z M S 5 7 Q 2 9 s d W 1 u M y w y f S Z x d W 9 0 O y w m c X V v d D t T Z W N 0 a W 9 u M S 9 U Q U d T X 0 l I T V 8 z M F 8 w O F 8 y M D I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F H U 1 9 J S E 1 f M z B f M D h f M j A y M y 9 B d X R v U m V t b 3 Z l Z E N v b H V t b n M x L n t D b 2 x 1 b W 4 x L D B 9 J n F 1 b 3 Q 7 L C Z x d W 9 0 O 1 N l Y 3 R p b 2 4 x L 1 R B R 1 N f S U h N X z M w X z A 4 X z I w M j M v Q X V 0 b 1 J l b W 9 2 Z W R D b 2 x 1 b W 5 z M S 5 7 Q 2 9 s d W 1 u M i w x f S Z x d W 9 0 O y w m c X V v d D t T Z W N 0 a W 9 u M S 9 U Q U d T X 0 l I T V 8 z M F 8 w O F 8 y M D I z L 0 F 1 d G 9 S Z W 1 v d m V k Q 2 9 s d W 1 u c z E u e 0 N v b H V t b j M s M n 0 m c X V v d D s s J n F 1 b 3 Q 7 U 2 V j d G l v b j E v V E F H U 1 9 J S E 1 f M z B f M D h f M j A y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U d T X 0 l I T V 8 z M F 8 w O F 8 y M D I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H U 1 9 J S E 1 f M z B f M D h f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d T X 0 N M U F 8 z M F 8 w O F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U d T X 0 N M U F 8 z M F 8 w O F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y M z o z O T o 1 N i 4 5 M j Y y N T Q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H U 1 9 D T F B f M z B f M D h f M j A y M y 9 B d X R v U m V t b 3 Z l Z E N v b H V t b n M x L n t D b 2 x 1 b W 4 x L D B 9 J n F 1 b 3 Q 7 L C Z x d W 9 0 O 1 N l Y 3 R p b 2 4 x L 1 R B R 1 N f Q 0 x Q X z M w X z A 4 X z I w M j M v Q X V 0 b 1 J l b W 9 2 Z W R D b 2 x 1 b W 5 z M S 5 7 Q 2 9 s d W 1 u M i w x f S Z x d W 9 0 O y w m c X V v d D t T Z W N 0 a W 9 u M S 9 U Q U d T X 0 N M U F 8 z M F 8 w O F 8 y M D I z L 0 F 1 d G 9 S Z W 1 v d m V k Q 2 9 s d W 1 u c z E u e 0 N v b H V t b j M s M n 0 m c X V v d D s s J n F 1 b 3 Q 7 U 2 V j d G l v b j E v V E F H U 1 9 D T F B f M z B f M D h f M j A y M y 9 B d X R v U m V t b 3 Z l Z E N v b H V t b n M x L n t D b 2 x 1 b W 4 0 L D N 9 J n F 1 b 3 Q 7 L C Z x d W 9 0 O 1 N l Y 3 R p b 2 4 x L 1 R B R 1 N f Q 0 x Q X z M w X z A 4 X z I w M j M v Q X V 0 b 1 J l b W 9 2 Z W R D b 2 x 1 b W 5 z M S 5 7 Q 2 9 s d W 1 u N S w 0 f S Z x d W 9 0 O y w m c X V v d D t T Z W N 0 a W 9 u M S 9 U Q U d T X 0 N M U F 8 z M F 8 w O F 8 y M D I z L 0 F 1 d G 9 S Z W 1 v d m V k Q 2 9 s d W 1 u c z E u e 0 N v b H V t b j Y s N X 0 m c X V v d D s s J n F 1 b 3 Q 7 U 2 V j d G l v b j E v V E F H U 1 9 D T F B f M z B f M D h f M j A y M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B R 1 N f Q 0 x Q X z M w X z A 4 X z I w M j M v Q X V 0 b 1 J l b W 9 2 Z W R D b 2 x 1 b W 5 z M S 5 7 Q 2 9 s d W 1 u M S w w f S Z x d W 9 0 O y w m c X V v d D t T Z W N 0 a W 9 u M S 9 U Q U d T X 0 N M U F 8 z M F 8 w O F 8 y M D I z L 0 F 1 d G 9 S Z W 1 v d m V k Q 2 9 s d W 1 u c z E u e 0 N v b H V t b j I s M X 0 m c X V v d D s s J n F 1 b 3 Q 7 U 2 V j d G l v b j E v V E F H U 1 9 D T F B f M z B f M D h f M j A y M y 9 B d X R v U m V t b 3 Z l Z E N v b H V t b n M x L n t D b 2 x 1 b W 4 z L D J 9 J n F 1 b 3 Q 7 L C Z x d W 9 0 O 1 N l Y 3 R p b 2 4 x L 1 R B R 1 N f Q 0 x Q X z M w X z A 4 X z I w M j M v Q X V 0 b 1 J l b W 9 2 Z W R D b 2 x 1 b W 5 z M S 5 7 Q 2 9 s d W 1 u N C w z f S Z x d W 9 0 O y w m c X V v d D t T Z W N 0 a W 9 u M S 9 U Q U d T X 0 N M U F 8 z M F 8 w O F 8 y M D I z L 0 F 1 d G 9 S Z W 1 v d m V k Q 2 9 s d W 1 u c z E u e 0 N v b H V t b j U s N H 0 m c X V v d D s s J n F 1 b 3 Q 7 U 2 V j d G l v b j E v V E F H U 1 9 D T F B f M z B f M D h f M j A y M y 9 B d X R v U m V t b 3 Z l Z E N v b H V t b n M x L n t D b 2 x 1 b W 4 2 L D V 9 J n F 1 b 3 Q 7 L C Z x d W 9 0 O 1 N l Y 3 R p b 2 4 x L 1 R B R 1 N f Q 0 x Q X z M w X z A 4 X z I w M j M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F H U 1 9 D T F B f M z B f M D h f M j A y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R 1 N f Q 0 x Q X z M w X z A 4 X z I w M j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Z P 9 0 1 L C p K r 0 M N d U n 2 A A M A A A A A A g A A A A A A E G Y A A A A B A A A g A A A A D l u V 5 8 M v s F l 3 C J 9 C k / L b 1 m w l t a 7 + k h A O 5 B L Y n p c C 2 g s A A A A A D o A A A A A C A A A g A A A A W N A t T R 8 R K M f C J l m O v P S 5 M / E h K m L M n L z H o i u r x 0 q B O G l Q A A A A x t G t d S P + f S F y Z H J h 0 M h / A O f a P x 7 H n E e 3 i W 6 e t f S T P f E f c O y 1 P o S Q N 3 m c D K R 9 r S 9 X s K C Q f 8 z y d q o M q B 2 Y 1 6 N J b r f p k B z 2 o h b n n 6 6 b U R 5 X 0 L 5 A A A A A a e C l j W T K C T z w I Z e Z q l 5 E + O + P S 2 U 4 f U V E r R f d h l Z / n W O G F Z J O j q X 6 I M C q r y 3 H p l N d E A n Z k N T n T g 1 e 0 t 8 Y L 7 5 F V g = = < / D a t a M a s h u p > 
</file>

<file path=customXml/itemProps1.xml><?xml version="1.0" encoding="utf-8"?>
<ds:datastoreItem xmlns:ds="http://schemas.openxmlformats.org/officeDocument/2006/customXml" ds:itemID="{05F9FC1C-BA84-4579-BFAA-2CDC307B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TAGS_IHM_30_08_2023</vt:lpstr>
      <vt:lpstr>TAGS_CLP_30_08_2023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Capel</dc:creator>
  <cp:lastModifiedBy>Paulo Capel</cp:lastModifiedBy>
  <dcterms:created xsi:type="dcterms:W3CDTF">2023-08-30T23:38:56Z</dcterms:created>
  <dcterms:modified xsi:type="dcterms:W3CDTF">2023-08-31T01:59:56Z</dcterms:modified>
</cp:coreProperties>
</file>