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das por Gênero" sheetId="1" r:id="rId4"/>
    <sheet state="visible" name="Vendas por semanas" sheetId="2" r:id="rId5"/>
    <sheet state="visible" name="Cópia de Vendas por semanas" sheetId="3" r:id="rId6"/>
    <sheet state="visible" name="vídeo 3.2" sheetId="4" r:id="rId7"/>
    <sheet state="visible" name="Conceitos de variância" sheetId="5" r:id="rId8"/>
    <sheet state="visible" name="Conceitos Média Móvel" sheetId="6" r:id="rId9"/>
    <sheet state="visible" name="DataVendas" sheetId="7" r:id="rId10"/>
    <sheet state="visible" name="Dias úteis" sheetId="8" r:id="rId11"/>
    <sheet state="visible" name="vídeo 5.2" sheetId="9" r:id="rId12"/>
    <sheet state="visible" name="vídeo 5.3" sheetId="10" r:id="rId13"/>
    <sheet state="visible" name="Página1" sheetId="11" r:id="rId14"/>
  </sheets>
  <definedNames/>
  <calcPr/>
</workbook>
</file>

<file path=xl/sharedStrings.xml><?xml version="1.0" encoding="utf-8"?>
<sst xmlns="http://schemas.openxmlformats.org/spreadsheetml/2006/main" count="54" uniqueCount="31">
  <si>
    <t>Estilo</t>
  </si>
  <si>
    <t>Vendas</t>
  </si>
  <si>
    <t>Romance</t>
  </si>
  <si>
    <t>Auto-ajuda</t>
  </si>
  <si>
    <t>Ficção</t>
  </si>
  <si>
    <t>Estrangeiros</t>
  </si>
  <si>
    <t>Direito</t>
  </si>
  <si>
    <t>Semanas</t>
  </si>
  <si>
    <t>Velocidade</t>
  </si>
  <si>
    <t>Aceleração</t>
  </si>
  <si>
    <t>Data</t>
  </si>
  <si>
    <t>Acessos</t>
  </si>
  <si>
    <t>#N/A</t>
  </si>
  <si>
    <t>Número de livros vendidos</t>
  </si>
  <si>
    <t>Desvio Padrão</t>
  </si>
  <si>
    <t>Média</t>
  </si>
  <si>
    <t>Xi-Média</t>
  </si>
  <si>
    <t>(Xi-Média)^2</t>
  </si>
  <si>
    <t>Variância</t>
  </si>
  <si>
    <t>Média Móvel 3 Dias</t>
  </si>
  <si>
    <t>Média Móvel 7 Dias</t>
  </si>
  <si>
    <t>Média Móvel 21 Dias</t>
  </si>
  <si>
    <t>Mês</t>
  </si>
  <si>
    <t>Vendas em R$</t>
  </si>
  <si>
    <t>Dias úteis</t>
  </si>
  <si>
    <t>Número de FDS</t>
  </si>
  <si>
    <t>Acessos por FDS</t>
  </si>
  <si>
    <t>Vendas por dias úteis</t>
  </si>
  <si>
    <t>Velocidade do aumento das vendas</t>
  </si>
  <si>
    <t>Meses</t>
  </si>
  <si>
    <t>Taxa de conversão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</si>
</sst>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dd/mm/yyyy"/>
    <numFmt numFmtId="166" formatCode="mmmm/yyyy"/>
  </numFmts>
  <fonts count="8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>
      <color theme="1"/>
      <name val="Arial"/>
      <scheme val="minor"/>
    </font>
    <font>
      <b/>
      <sz val="11.0"/>
      <color rgb="FFFFFFFF"/>
      <name val="Arial"/>
    </font>
    <font>
      <b/>
      <color rgb="FFB7B7B7"/>
      <name val="Arial"/>
    </font>
    <font>
      <b/>
      <sz val="12.0"/>
      <color theme="1"/>
      <name val="Arial"/>
    </font>
    <font>
      <b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3" fontId="1" numFmtId="0" xfId="0" applyAlignment="1" applyBorder="1" applyFill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0" xfId="0" applyAlignment="1" applyFont="1">
      <alignment horizontal="right" vertical="bottom"/>
    </xf>
    <xf borderId="0" fillId="3" fontId="3" numFmtId="0" xfId="0" applyFont="1"/>
    <xf borderId="0" fillId="3" fontId="1" numFmtId="0" xfId="0" applyFont="1"/>
    <xf borderId="0" fillId="0" fontId="2" numFmtId="0" xfId="0" applyFont="1"/>
    <xf borderId="0" fillId="0" fontId="2" numFmtId="164" xfId="0" applyFont="1" applyNumberFormat="1"/>
    <xf borderId="0" fillId="2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right" vertical="bottom"/>
    </xf>
    <xf borderId="0" fillId="2" fontId="4" numFmtId="0" xfId="0" applyAlignment="1" applyFont="1">
      <alignment horizontal="center" vertical="bottom"/>
    </xf>
    <xf borderId="0" fillId="2" fontId="4" numFmtId="0" xfId="0" applyAlignment="1" applyFont="1">
      <alignment horizontal="center" readingOrder="0" vertical="bottom"/>
    </xf>
    <xf borderId="0" fillId="4" fontId="5" numFmtId="0" xfId="0" applyAlignment="1" applyFill="1" applyFont="1">
      <alignment horizontal="center" vertical="bottom"/>
    </xf>
    <xf borderId="0" fillId="0" fontId="2" numFmtId="165" xfId="0" applyAlignment="1" applyFont="1" applyNumberFormat="1">
      <alignment horizontal="right" vertical="bottom"/>
    </xf>
    <xf borderId="0" fillId="0" fontId="3" numFmtId="1" xfId="0" applyFont="1" applyNumberFormat="1"/>
    <xf borderId="0" fillId="0" fontId="3" numFmtId="0" xfId="0" applyFont="1"/>
    <xf borderId="0" fillId="5" fontId="6" numFmtId="0" xfId="0" applyAlignment="1" applyFill="1" applyFont="1">
      <alignment horizontal="center"/>
    </xf>
    <xf borderId="0" fillId="5" fontId="6" numFmtId="0" xfId="0" applyAlignment="1" applyFont="1">
      <alignment horizontal="center" readingOrder="0"/>
    </xf>
    <xf borderId="0" fillId="0" fontId="2" numFmtId="165" xfId="0" applyFont="1" applyNumberForma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2" numFmtId="165" xfId="0" applyAlignment="1" applyFont="1" applyNumberFormat="1">
      <alignment horizontal="center"/>
    </xf>
    <xf borderId="0" fillId="0" fontId="3" numFmtId="2" xfId="0" applyAlignment="1" applyFont="1" applyNumberFormat="1">
      <alignment horizontal="center"/>
    </xf>
    <xf borderId="0" fillId="0" fontId="3" numFmtId="2" xfId="0" applyFont="1" applyNumberFormat="1"/>
    <xf borderId="0" fillId="6" fontId="2" numFmtId="0" xfId="0" applyAlignment="1" applyFill="1" applyFont="1">
      <alignment horizontal="center" vertical="bottom"/>
    </xf>
    <xf borderId="0" fillId="7" fontId="7" numFmtId="0" xfId="0" applyAlignment="1" applyFill="1" applyFont="1">
      <alignment vertical="bottom"/>
    </xf>
    <xf borderId="0" fillId="4" fontId="5" numFmtId="0" xfId="0" applyAlignment="1" applyFont="1">
      <alignment vertical="bottom"/>
    </xf>
    <xf borderId="0" fillId="4" fontId="5" numFmtId="0" xfId="0" applyAlignment="1" applyFont="1">
      <alignment readingOrder="0" vertical="bottom"/>
    </xf>
    <xf borderId="0" fillId="0" fontId="2" numFmtId="2" xfId="0" applyAlignment="1" applyFont="1" applyNumberFormat="1">
      <alignment horizontal="right" vertical="bottom"/>
    </xf>
    <xf borderId="0" fillId="7" fontId="7" numFmtId="0" xfId="0" applyAlignment="1" applyFont="1">
      <alignment readingOrder="0" vertical="bottom"/>
    </xf>
    <xf borderId="0" fillId="0" fontId="2" numFmtId="2" xfId="0" applyFont="1" applyNumberFormat="1"/>
    <xf borderId="0" fillId="7" fontId="7" numFmtId="0" xfId="0" applyAlignment="1" applyFont="1">
      <alignment horizontal="center" vertical="bottom"/>
    </xf>
    <xf borderId="0" fillId="7" fontId="7" numFmtId="0" xfId="0" applyAlignment="1" applyFont="1">
      <alignment horizontal="center" readingOrder="0" vertical="bottom"/>
    </xf>
    <xf borderId="0" fillId="0" fontId="2" numFmtId="166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por Gênero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'Vendas por Gênero'!$B$1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'Vendas por Gênero'!$A$2:$A$6</c:f>
            </c:strRef>
          </c:cat>
          <c:val>
            <c:numRef>
              <c:f>'Vendas por Gênero'!$B$2:$B$6</c:f>
              <c:numCache/>
            </c:numRef>
          </c:val>
        </c:ser>
        <c:axId val="1223764060"/>
        <c:axId val="1684883457"/>
      </c:barChart>
      <c:catAx>
        <c:axId val="1223764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Gêneros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4883457"/>
      </c:catAx>
      <c:valAx>
        <c:axId val="1684883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764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livros vendidos por 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'Conceitos Média Móvel'!$B$1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'Conceitos Média Móvel'!$A$2:$A$285</c:f>
            </c:strRef>
          </c:cat>
          <c:val>
            <c:numRef>
              <c:f>'Conceitos Média Móvel'!$B$2:$B$285</c:f>
              <c:numCache/>
            </c:numRef>
          </c:val>
          <c:smooth val="0"/>
        </c:ser>
        <c:axId val="2021690868"/>
        <c:axId val="1331638596"/>
      </c:lineChart>
      <c:catAx>
        <c:axId val="2021690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638596"/>
      </c:catAx>
      <c:valAx>
        <c:axId val="1331638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livros vendidos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16908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7 Dias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'Conceitos Média Móvel'!$D$1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'Conceitos Média Móvel'!$D$2:$D$285</c:f>
              <c:numCache/>
            </c:numRef>
          </c:val>
          <c:smooth val="0"/>
        </c:ser>
        <c:axId val="1165781417"/>
        <c:axId val="2139679155"/>
      </c:lineChart>
      <c:catAx>
        <c:axId val="1165781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679155"/>
      </c:catAx>
      <c:valAx>
        <c:axId val="2139679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7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781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21 Dias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'Conceitos Média Móvel'!$E$1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'Conceitos Média Móvel'!$E$2:$E$285</c:f>
              <c:numCache/>
            </c:numRef>
          </c:val>
          <c:smooth val="0"/>
        </c:ser>
        <c:axId val="358912407"/>
        <c:axId val="1602832547"/>
      </c:lineChart>
      <c:catAx>
        <c:axId val="358912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832547"/>
      </c:catAx>
      <c:valAx>
        <c:axId val="1602832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21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912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Livros vendidos por Dia Julho 2019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DataVendas!$B$1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DataVendas!$A$2:$A$47</c:f>
            </c:strRef>
          </c:cat>
          <c:val>
            <c:numRef>
              <c:f>DataVendas!$B$2:$B$47</c:f>
              <c:numCache/>
            </c:numRef>
          </c:val>
          <c:smooth val="0"/>
        </c:ser>
        <c:axId val="564037979"/>
        <c:axId val="1849448818"/>
      </c:lineChart>
      <c:catAx>
        <c:axId val="564037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9448818"/>
      </c:catAx>
      <c:valAx>
        <c:axId val="1849448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0379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acessos ao longo do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5.2'!$B$1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'vídeo 5.2'!$A$2:$A$47</c:f>
            </c:strRef>
          </c:cat>
          <c:val>
            <c:numRef>
              <c:f>'vídeo 5.2'!$B$2:$B$47</c:f>
              <c:numCache/>
            </c:numRef>
          </c:val>
          <c:smooth val="0"/>
        </c:ser>
        <c:axId val="2058613268"/>
        <c:axId val="1556950535"/>
      </c:lineChart>
      <c:catAx>
        <c:axId val="2058613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950535"/>
      </c:catAx>
      <c:valAx>
        <c:axId val="1556950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8613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acessos por mês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'vídeo 5.2'!$B$50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'vídeo 5.2'!$A$51:$A$70</c:f>
            </c:strRef>
          </c:cat>
          <c:val>
            <c:numRef>
              <c:f>'vídeo 5.2'!$B$51:$B$70</c:f>
              <c:numCache/>
            </c:numRef>
          </c:val>
          <c:smooth val="0"/>
        </c:ser>
        <c:axId val="598158833"/>
        <c:axId val="1386411147"/>
      </c:lineChart>
      <c:catAx>
        <c:axId val="598158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411147"/>
      </c:catAx>
      <c:valAx>
        <c:axId val="1386411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1588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acessos por mês corrigido por FDS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5.2'!$D$50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'vídeo 5.2'!$A$51:$A$70</c:f>
            </c:strRef>
          </c:cat>
          <c:val>
            <c:numRef>
              <c:f>'vídeo 5.2'!$D$51:$D$70</c:f>
              <c:numCache/>
            </c:numRef>
          </c:val>
          <c:smooth val="0"/>
        </c:ser>
        <c:axId val="1321540691"/>
        <c:axId val="1121769100"/>
      </c:lineChart>
      <c:catAx>
        <c:axId val="1321540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769100"/>
      </c:catAx>
      <c:valAx>
        <c:axId val="1121769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 por FDS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540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Vendas em R$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5.3'!$B$1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'vídeo 5.3'!$A$2:$A$21</c:f>
            </c:strRef>
          </c:cat>
          <c:val>
            <c:numRef>
              <c:f>'vídeo 5.3'!$B$2:$B$21</c:f>
              <c:numCache/>
            </c:numRef>
          </c:val>
          <c:smooth val="0"/>
        </c:ser>
        <c:axId val="2076331074"/>
        <c:axId val="69719765"/>
      </c:lineChart>
      <c:catAx>
        <c:axId val="2076331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69719765"/>
      </c:catAx>
      <c:valAx>
        <c:axId val="69719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Vendas em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207633107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Vendas por dias úteis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5.3'!$D$1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'vídeo 5.3'!$A$2:$A$21</c:f>
            </c:strRef>
          </c:cat>
          <c:val>
            <c:numRef>
              <c:f>'vídeo 5.3'!$D$2:$D$21</c:f>
              <c:numCache/>
            </c:numRef>
          </c:val>
          <c:smooth val="0"/>
        </c:ser>
        <c:axId val="1504765484"/>
        <c:axId val="1333301922"/>
      </c:lineChart>
      <c:catAx>
        <c:axId val="1504765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333301922"/>
      </c:catAx>
      <c:valAx>
        <c:axId val="1333301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Vendas por dias úteis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50476548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5.3'!$E$1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666666">
                    <a:alpha val="8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'vídeo 5.3'!$A$2:$A$21</c:f>
            </c:strRef>
          </c:cat>
          <c:val>
            <c:numRef>
              <c:f>'vídeo 5.3'!$E$2:$E$21</c:f>
              <c:numCache/>
            </c:numRef>
          </c:val>
          <c:smooth val="0"/>
        </c:ser>
        <c:axId val="974002954"/>
        <c:axId val="43445876"/>
      </c:lineChart>
      <c:catAx>
        <c:axId val="974002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45876"/>
      </c:catAx>
      <c:valAx>
        <c:axId val="43445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 do aumento das vendas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0029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por Semanas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por semanas'!$B$1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38100">
                <a:solidFill>
                  <a:srgbClr val="434343">
                    <a:alpha val="8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'Vendas por semanas'!$A$2:$A$15</c:f>
            </c:strRef>
          </c:cat>
          <c:val>
            <c:numRef>
              <c:f>'Vendas por semanas'!$B$2:$B$15</c:f>
              <c:numCache/>
            </c:numRef>
          </c:val>
          <c:smooth val="0"/>
        </c:ser>
        <c:axId val="1468467915"/>
        <c:axId val="1183912421"/>
      </c:lineChart>
      <c:catAx>
        <c:axId val="1468467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912421"/>
      </c:catAx>
      <c:valAx>
        <c:axId val="1183912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4679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Aceleração das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5.3'!$F$1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FF0000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'vídeo 5.3'!$A$2:$A$1000</c:f>
            </c:strRef>
          </c:cat>
          <c:val>
            <c:numRef>
              <c:f>'vídeo 5.3'!$F$2:$F$1000</c:f>
              <c:numCache/>
            </c:numRef>
          </c:val>
          <c:smooth val="0"/>
        </c:ser>
        <c:axId val="759181811"/>
        <c:axId val="1954760659"/>
      </c:lineChart>
      <c:catAx>
        <c:axId val="759181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760659"/>
      </c:catAx>
      <c:valAx>
        <c:axId val="1954760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181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Acessos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'Página1'!$A$2:$A$22</c:f>
            </c:strRef>
          </c:cat>
          <c:val>
            <c:numRef>
              <c:f>'Página1'!$B$2:$B$22</c:f>
              <c:numCache/>
            </c:numRef>
          </c:val>
          <c:smooth val="0"/>
        </c:ser>
        <c:axId val="556649686"/>
        <c:axId val="332396294"/>
      </c:lineChart>
      <c:catAx>
        <c:axId val="556649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396294"/>
      </c:catAx>
      <c:valAx>
        <c:axId val="332396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649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Taxa de conversão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'Página1'!$A$2:$A$22</c:f>
            </c:strRef>
          </c:cat>
          <c:val>
            <c:numRef>
              <c:f>'Página1'!$D$2:$D$22</c:f>
              <c:numCache/>
            </c:numRef>
          </c:val>
          <c:smooth val="0"/>
        </c:ser>
        <c:axId val="77234684"/>
        <c:axId val="1625097777"/>
      </c:lineChart>
      <c:catAx>
        <c:axId val="77234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097777"/>
      </c:catAx>
      <c:valAx>
        <c:axId val="1625097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Taxa de conversão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346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por Semanas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'Cópia de Vendas por semanas'!$B$1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38100">
                <a:solidFill>
                  <a:srgbClr val="434343">
                    <a:alpha val="8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'Cópia de Vendas por semanas'!$A$2:$A$15</c:f>
            </c:strRef>
          </c:cat>
          <c:val>
            <c:numRef>
              <c:f>'Cópia de Vendas por semanas'!$B$2:$B$15</c:f>
              <c:numCache/>
            </c:numRef>
          </c:val>
          <c:smooth val="0"/>
        </c:ser>
        <c:axId val="67539044"/>
        <c:axId val="1760415578"/>
      </c:lineChart>
      <c:catAx>
        <c:axId val="67539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0415578"/>
      </c:catAx>
      <c:valAx>
        <c:axId val="1760415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5390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das Vendas por Semanas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'Cópia de Vendas por semanas'!$C$1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'Cópia de Vendas por semanas'!$A$2:$A$15</c:f>
            </c:strRef>
          </c:cat>
          <c:val>
            <c:numRef>
              <c:f>'Cópia de Vendas por semanas'!$C$2:$C$15</c:f>
              <c:numCache/>
            </c:numRef>
          </c:val>
          <c:smooth val="0"/>
        </c:ser>
        <c:axId val="1279290589"/>
        <c:axId val="2113898058"/>
      </c:lineChart>
      <c:catAx>
        <c:axId val="1279290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898058"/>
      </c:catAx>
      <c:valAx>
        <c:axId val="2113898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9290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Aceleração das Vendas por Semanas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'Cópia de Vendas por semanas'!$D$1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'Cópia de Vendas por semanas'!$A$2:$A$15</c:f>
            </c:strRef>
          </c:cat>
          <c:val>
            <c:numRef>
              <c:f>'Cópia de Vendas por semanas'!$D$2:$D$15</c:f>
              <c:numCache/>
            </c:numRef>
          </c:val>
          <c:smooth val="0"/>
        </c:ser>
        <c:axId val="493006600"/>
        <c:axId val="33747466"/>
      </c:lineChart>
      <c:catAx>
        <c:axId val="49300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47466"/>
      </c:catAx>
      <c:valAx>
        <c:axId val="33747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006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Acessos versus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3.2'!$B$1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'vídeo 3.2'!$A$2:$A$47</c:f>
            </c:strRef>
          </c:cat>
          <c:val>
            <c:numRef>
              <c:f>'vídeo 3.2'!$B$2:$B$47</c:f>
              <c:numCache/>
            </c:numRef>
          </c:val>
          <c:smooth val="0"/>
        </c:ser>
        <c:axId val="1703824959"/>
        <c:axId val="928849819"/>
      </c:lineChart>
      <c:catAx>
        <c:axId val="1703824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849819"/>
      </c:catAx>
      <c:valAx>
        <c:axId val="928849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8249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Acessos versus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3.2'!$C$1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'vídeo 3.2'!$A$2:$A$47</c:f>
            </c:strRef>
          </c:cat>
          <c:val>
            <c:numRef>
              <c:f>'vídeo 3.2'!$C$2:$C$47</c:f>
              <c:numCache/>
            </c:numRef>
          </c:val>
          <c:smooth val="0"/>
        </c:ser>
        <c:axId val="766197677"/>
        <c:axId val="2142047252"/>
      </c:lineChart>
      <c:catAx>
        <c:axId val="766197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047252"/>
      </c:catAx>
      <c:valAx>
        <c:axId val="2142047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61976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livros vendidos por 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'Conceitos de variância'!$B$1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'Conceitos de variância'!$A$2:$A$285</c:f>
            </c:strRef>
          </c:cat>
          <c:val>
            <c:numRef>
              <c:f>'Conceitos de variância'!$B$2:$B$285</c:f>
              <c:numCache/>
            </c:numRef>
          </c:val>
          <c:smooth val="0"/>
        </c:ser>
        <c:axId val="836317138"/>
        <c:axId val="3311726"/>
      </c:lineChart>
      <c:catAx>
        <c:axId val="836317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11726"/>
      </c:catAx>
      <c:valAx>
        <c:axId val="3311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livros vendidos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6317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3 Dias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'Conceitos Média Móvel'!$C$1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'Conceitos Média Móvel'!$C$2:$C$285</c:f>
              <c:numCache/>
            </c:numRef>
          </c:val>
          <c:smooth val="0"/>
        </c:ser>
        <c:axId val="1045687221"/>
        <c:axId val="1817805948"/>
      </c:lineChart>
      <c:catAx>
        <c:axId val="10456872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805948"/>
      </c:catAx>
      <c:valAx>
        <c:axId val="1817805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3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56872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1085850</xdr:colOff>
      <xdr:row>0</xdr:row>
      <xdr:rowOff>0</xdr:rowOff>
    </xdr:from>
    <xdr:ext cx="4010025" cy="24765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13</xdr:row>
      <xdr:rowOff>57150</xdr:rowOff>
    </xdr:from>
    <xdr:ext cx="5715000" cy="25812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19050</xdr:colOff>
      <xdr:row>0</xdr:row>
      <xdr:rowOff>0</xdr:rowOff>
    </xdr:from>
    <xdr:ext cx="5715000" cy="2647950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19050</xdr:colOff>
      <xdr:row>26</xdr:row>
      <xdr:rowOff>47625</xdr:rowOff>
    </xdr:from>
    <xdr:ext cx="5715000" cy="2800350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19050</xdr:colOff>
      <xdr:row>40</xdr:row>
      <xdr:rowOff>66675</xdr:rowOff>
    </xdr:from>
    <xdr:ext cx="5715000" cy="252412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1095375</xdr:colOff>
      <xdr:row>0</xdr:row>
      <xdr:rowOff>0</xdr:rowOff>
    </xdr:from>
    <xdr:ext cx="5715000" cy="2990850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1095375</xdr:colOff>
      <xdr:row>15</xdr:row>
      <xdr:rowOff>0</xdr:rowOff>
    </xdr:from>
    <xdr:ext cx="5715000" cy="3067050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0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5715000" cy="26574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13</xdr:row>
      <xdr:rowOff>76200</xdr:rowOff>
    </xdr:from>
    <xdr:ext cx="5715000" cy="24765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1095375</xdr:colOff>
      <xdr:row>25</xdr:row>
      <xdr:rowOff>171450</xdr:rowOff>
    </xdr:from>
    <xdr:ext cx="5715000" cy="30194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819150</xdr:colOff>
      <xdr:row>17</xdr:row>
      <xdr:rowOff>133350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819150</xdr:colOff>
      <xdr:row>0</xdr:row>
      <xdr:rowOff>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600075</xdr:colOff>
      <xdr:row>6</xdr:row>
      <xdr:rowOff>152400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704850</xdr:colOff>
      <xdr:row>17</xdr:row>
      <xdr:rowOff>142875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704850</xdr:colOff>
      <xdr:row>0</xdr:row>
      <xdr:rowOff>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704850</xdr:colOff>
      <xdr:row>35</xdr:row>
      <xdr:rowOff>95250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704850</xdr:colOff>
      <xdr:row>53</xdr:row>
      <xdr:rowOff>47625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723900</xdr:colOff>
      <xdr:row>3</xdr:row>
      <xdr:rowOff>19050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3</xdr:row>
      <xdr:rowOff>9525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48</xdr:row>
      <xdr:rowOff>142875</xdr:rowOff>
    </xdr:from>
    <xdr:ext cx="5715000" cy="2647950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9525</xdr:colOff>
      <xdr:row>62</xdr:row>
      <xdr:rowOff>0</xdr:rowOff>
    </xdr:from>
    <xdr:ext cx="5715000" cy="28479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3">
        <v>500.0</v>
      </c>
    </row>
    <row r="3" ht="15.75" customHeight="1">
      <c r="A3" s="2" t="s">
        <v>3</v>
      </c>
      <c r="B3" s="3">
        <v>1000.0</v>
      </c>
    </row>
    <row r="4" ht="15.75" customHeight="1">
      <c r="A4" s="2" t="s">
        <v>4</v>
      </c>
      <c r="B4" s="3">
        <v>2000.0</v>
      </c>
    </row>
    <row r="5" ht="15.75" customHeight="1">
      <c r="A5" s="2" t="s">
        <v>5</v>
      </c>
      <c r="B5" s="3">
        <v>300.0</v>
      </c>
    </row>
    <row r="6" ht="15.75" customHeight="1">
      <c r="A6" s="2" t="s">
        <v>6</v>
      </c>
      <c r="B6" s="3">
        <v>500.0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>
      <c r="D20" s="4"/>
      <c r="E20" s="5"/>
    </row>
    <row r="21" ht="15.75" customHeight="1">
      <c r="D21" s="5"/>
      <c r="E21" s="6"/>
    </row>
    <row r="22" ht="15.75" customHeight="1">
      <c r="D22" s="5"/>
      <c r="E22" s="6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38" s="4"/>
      <c r="B38" s="5"/>
    </row>
    <row r="39" ht="15.75" customHeight="1">
      <c r="A39" s="5"/>
      <c r="B39" s="6"/>
    </row>
    <row r="40" ht="15.75" customHeight="1">
      <c r="A40" s="5"/>
      <c r="B40" s="6"/>
    </row>
    <row r="41" ht="15.75" customHeight="1">
      <c r="A41" s="7"/>
      <c r="B41" s="7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>
      <c r="A61" s="8"/>
      <c r="B61" s="8"/>
    </row>
    <row r="62" ht="15.75" customHeight="1">
      <c r="A62" s="9"/>
      <c r="B62" s="10"/>
    </row>
    <row r="63" ht="15.75" customHeight="1">
      <c r="A63" s="9"/>
      <c r="B63" s="10"/>
    </row>
    <row r="64" ht="15.75" customHeight="1">
      <c r="A64" s="9"/>
      <c r="B64" s="10"/>
    </row>
    <row r="65" ht="15.75" customHeight="1">
      <c r="A65" s="9"/>
      <c r="B65" s="10"/>
    </row>
    <row r="66" ht="15.75" customHeight="1">
      <c r="A66" s="9"/>
      <c r="B66" s="10"/>
    </row>
    <row r="67" ht="15.75" customHeight="1">
      <c r="A67" s="9"/>
      <c r="B67" s="10"/>
    </row>
    <row r="68" ht="15.75" customHeight="1">
      <c r="A68" s="9"/>
      <c r="B68" s="10"/>
    </row>
    <row r="69" ht="15.75" customHeight="1">
      <c r="A69" s="9"/>
      <c r="B69" s="10"/>
    </row>
    <row r="70" ht="15.75" customHeight="1">
      <c r="A70" s="9"/>
      <c r="B70" s="10"/>
    </row>
    <row r="71" ht="15.75" customHeight="1">
      <c r="A71" s="9"/>
      <c r="B71" s="10"/>
    </row>
    <row r="72" ht="15.75" customHeight="1">
      <c r="A72" s="9"/>
      <c r="B72" s="10"/>
    </row>
    <row r="73" ht="15.75" customHeight="1">
      <c r="A73" s="9"/>
      <c r="B73" s="10"/>
    </row>
    <row r="74" ht="15.75" customHeight="1">
      <c r="A74" s="9"/>
      <c r="B74" s="10"/>
    </row>
    <row r="75" ht="15.75" customHeight="1">
      <c r="A75" s="9"/>
      <c r="B75" s="10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4.38"/>
    <col customWidth="1" min="4" max="4" width="20.75"/>
    <col customWidth="1" min="5" max="5" width="30.5"/>
    <col customWidth="1" min="6" max="26" width="14.38"/>
  </cols>
  <sheetData>
    <row r="1" ht="15.75" customHeight="1">
      <c r="A1" s="29" t="s">
        <v>22</v>
      </c>
      <c r="B1" s="29" t="s">
        <v>23</v>
      </c>
      <c r="C1" s="29" t="s">
        <v>24</v>
      </c>
      <c r="D1" s="29" t="s">
        <v>27</v>
      </c>
      <c r="E1" s="33" t="s">
        <v>28</v>
      </c>
      <c r="F1" s="33" t="s">
        <v>9</v>
      </c>
    </row>
    <row r="2" ht="15.75" customHeight="1">
      <c r="A2" s="17">
        <v>43466.0</v>
      </c>
      <c r="B2" s="3">
        <v>1215.0</v>
      </c>
      <c r="C2" s="3">
        <v>22.0</v>
      </c>
      <c r="D2" s="34">
        <f t="shared" ref="D2:D21" si="1">B2/C2</f>
        <v>55.22727273</v>
      </c>
      <c r="E2" s="34"/>
      <c r="F2" s="34"/>
    </row>
    <row r="3" ht="15.75" customHeight="1">
      <c r="A3" s="17">
        <v>43497.0</v>
      </c>
      <c r="B3" s="3">
        <v>1215.0</v>
      </c>
      <c r="C3" s="3">
        <v>20.0</v>
      </c>
      <c r="D3" s="34">
        <f t="shared" si="1"/>
        <v>60.75</v>
      </c>
      <c r="E3" s="34">
        <f t="shared" ref="E3:E21" si="2">D3-D2</f>
        <v>5.522727273</v>
      </c>
      <c r="F3" s="34"/>
    </row>
    <row r="4" ht="15.75" customHeight="1">
      <c r="A4" s="17">
        <v>43525.0</v>
      </c>
      <c r="B4" s="3">
        <v>1300.0</v>
      </c>
      <c r="C4" s="3">
        <v>20.0</v>
      </c>
      <c r="D4" s="34">
        <f t="shared" si="1"/>
        <v>65</v>
      </c>
      <c r="E4" s="34">
        <f t="shared" si="2"/>
        <v>4.25</v>
      </c>
      <c r="F4" s="34">
        <f t="shared" ref="F4:F21" si="3">E4-E3</f>
        <v>-1.272727273</v>
      </c>
    </row>
    <row r="5" ht="15.75" customHeight="1">
      <c r="A5" s="17">
        <v>43556.0</v>
      </c>
      <c r="B5" s="3">
        <v>1450.0</v>
      </c>
      <c r="C5" s="3">
        <v>21.0</v>
      </c>
      <c r="D5" s="34">
        <f t="shared" si="1"/>
        <v>69.04761905</v>
      </c>
      <c r="E5" s="34">
        <f t="shared" si="2"/>
        <v>4.047619048</v>
      </c>
      <c r="F5" s="34">
        <f t="shared" si="3"/>
        <v>-0.2023809524</v>
      </c>
    </row>
    <row r="6" ht="15.75" customHeight="1">
      <c r="A6" s="17">
        <v>43586.0</v>
      </c>
      <c r="B6" s="3">
        <v>1600.0</v>
      </c>
      <c r="C6" s="3">
        <v>22.0</v>
      </c>
      <c r="D6" s="34">
        <f t="shared" si="1"/>
        <v>72.72727273</v>
      </c>
      <c r="E6" s="34">
        <f t="shared" si="2"/>
        <v>3.67965368</v>
      </c>
      <c r="F6" s="34">
        <f t="shared" si="3"/>
        <v>-0.367965368</v>
      </c>
    </row>
    <row r="7" ht="15.75" customHeight="1">
      <c r="A7" s="17">
        <v>43617.0</v>
      </c>
      <c r="B7" s="3">
        <v>1600.0</v>
      </c>
      <c r="C7" s="3">
        <v>20.0</v>
      </c>
      <c r="D7" s="34">
        <f t="shared" si="1"/>
        <v>80</v>
      </c>
      <c r="E7" s="34">
        <f t="shared" si="2"/>
        <v>7.272727273</v>
      </c>
      <c r="F7" s="34">
        <f t="shared" si="3"/>
        <v>3.593073593</v>
      </c>
    </row>
    <row r="8" ht="15.75" customHeight="1">
      <c r="A8" s="17">
        <v>43647.0</v>
      </c>
      <c r="B8" s="3">
        <v>1950.0</v>
      </c>
      <c r="C8" s="3">
        <v>23.0</v>
      </c>
      <c r="D8" s="34">
        <f t="shared" si="1"/>
        <v>84.7826087</v>
      </c>
      <c r="E8" s="34">
        <f t="shared" si="2"/>
        <v>4.782608696</v>
      </c>
      <c r="F8" s="34">
        <f t="shared" si="3"/>
        <v>-2.490118577</v>
      </c>
    </row>
    <row r="9" ht="15.75" customHeight="1">
      <c r="A9" s="17">
        <v>43678.0</v>
      </c>
      <c r="B9" s="3">
        <v>2000.0</v>
      </c>
      <c r="C9" s="3">
        <v>22.0</v>
      </c>
      <c r="D9" s="34">
        <f t="shared" si="1"/>
        <v>90.90909091</v>
      </c>
      <c r="E9" s="34">
        <f t="shared" si="2"/>
        <v>6.126482213</v>
      </c>
      <c r="F9" s="34">
        <f t="shared" si="3"/>
        <v>1.343873518</v>
      </c>
    </row>
    <row r="10" ht="15.75" customHeight="1">
      <c r="A10" s="17">
        <v>43709.0</v>
      </c>
      <c r="B10" s="3">
        <v>2000.0</v>
      </c>
      <c r="C10" s="3">
        <v>21.0</v>
      </c>
      <c r="D10" s="34">
        <f t="shared" si="1"/>
        <v>95.23809524</v>
      </c>
      <c r="E10" s="34">
        <f t="shared" si="2"/>
        <v>4.329004329</v>
      </c>
      <c r="F10" s="34">
        <f t="shared" si="3"/>
        <v>-1.797477884</v>
      </c>
    </row>
    <row r="11" ht="15.75" customHeight="1">
      <c r="A11" s="17">
        <v>43739.0</v>
      </c>
      <c r="B11" s="3">
        <v>2300.0</v>
      </c>
      <c r="C11" s="3">
        <v>23.0</v>
      </c>
      <c r="D11" s="34">
        <f t="shared" si="1"/>
        <v>100</v>
      </c>
      <c r="E11" s="34">
        <f t="shared" si="2"/>
        <v>4.761904762</v>
      </c>
      <c r="F11" s="34">
        <f t="shared" si="3"/>
        <v>0.4329004329</v>
      </c>
    </row>
    <row r="12" ht="15.75" customHeight="1">
      <c r="A12" s="17">
        <v>43770.0</v>
      </c>
      <c r="B12" s="3">
        <v>2100.0</v>
      </c>
      <c r="C12" s="3">
        <v>20.0</v>
      </c>
      <c r="D12" s="34">
        <f t="shared" si="1"/>
        <v>105</v>
      </c>
      <c r="E12" s="34">
        <f t="shared" si="2"/>
        <v>5</v>
      </c>
      <c r="F12" s="34">
        <f t="shared" si="3"/>
        <v>0.2380952381</v>
      </c>
    </row>
    <row r="13" ht="15.75" customHeight="1">
      <c r="A13" s="17">
        <v>43800.0</v>
      </c>
      <c r="B13" s="3">
        <v>2300.0</v>
      </c>
      <c r="C13" s="3">
        <v>21.0</v>
      </c>
      <c r="D13" s="34">
        <f t="shared" si="1"/>
        <v>109.5238095</v>
      </c>
      <c r="E13" s="34">
        <f t="shared" si="2"/>
        <v>4.523809524</v>
      </c>
      <c r="F13" s="34">
        <f t="shared" si="3"/>
        <v>-0.4761904762</v>
      </c>
    </row>
    <row r="14" ht="15.75" customHeight="1">
      <c r="A14" s="17">
        <v>43831.0</v>
      </c>
      <c r="B14" s="3">
        <v>2500.0</v>
      </c>
      <c r="C14" s="3">
        <v>22.0</v>
      </c>
      <c r="D14" s="34">
        <f t="shared" si="1"/>
        <v>113.6363636</v>
      </c>
      <c r="E14" s="34">
        <f t="shared" si="2"/>
        <v>4.112554113</v>
      </c>
      <c r="F14" s="34">
        <f t="shared" si="3"/>
        <v>-0.4112554113</v>
      </c>
    </row>
    <row r="15" ht="15.75" customHeight="1">
      <c r="A15" s="17">
        <v>43862.0</v>
      </c>
      <c r="B15" s="3">
        <v>2300.0</v>
      </c>
      <c r="C15" s="3">
        <v>19.0</v>
      </c>
      <c r="D15" s="34">
        <f t="shared" si="1"/>
        <v>121.0526316</v>
      </c>
      <c r="E15" s="34">
        <f t="shared" si="2"/>
        <v>7.416267943</v>
      </c>
      <c r="F15" s="34">
        <f t="shared" si="3"/>
        <v>3.30371383</v>
      </c>
    </row>
    <row r="16" ht="15.75" customHeight="1">
      <c r="A16" s="17">
        <v>43891.0</v>
      </c>
      <c r="B16" s="3">
        <v>2800.0</v>
      </c>
      <c r="C16" s="3">
        <v>22.0</v>
      </c>
      <c r="D16" s="34">
        <f t="shared" si="1"/>
        <v>127.2727273</v>
      </c>
      <c r="E16" s="34">
        <f t="shared" si="2"/>
        <v>6.220095694</v>
      </c>
      <c r="F16" s="34">
        <f t="shared" si="3"/>
        <v>-1.196172249</v>
      </c>
    </row>
    <row r="17" ht="15.75" customHeight="1">
      <c r="A17" s="17">
        <v>43922.0</v>
      </c>
      <c r="B17" s="3">
        <v>2700.0</v>
      </c>
      <c r="C17" s="3">
        <v>20.0</v>
      </c>
      <c r="D17" s="34">
        <f t="shared" si="1"/>
        <v>135</v>
      </c>
      <c r="E17" s="34">
        <f t="shared" si="2"/>
        <v>7.727272727</v>
      </c>
      <c r="F17" s="34">
        <f t="shared" si="3"/>
        <v>1.507177033</v>
      </c>
    </row>
    <row r="18" ht="15.75" customHeight="1">
      <c r="A18" s="17">
        <v>43952.0</v>
      </c>
      <c r="B18" s="3">
        <v>2800.0</v>
      </c>
      <c r="C18" s="3">
        <v>20.0</v>
      </c>
      <c r="D18" s="34">
        <f t="shared" si="1"/>
        <v>140</v>
      </c>
      <c r="E18" s="34">
        <f t="shared" si="2"/>
        <v>5</v>
      </c>
      <c r="F18" s="34">
        <f t="shared" si="3"/>
        <v>-2.727272727</v>
      </c>
    </row>
    <row r="19" ht="15.75" customHeight="1">
      <c r="A19" s="17">
        <v>43983.0</v>
      </c>
      <c r="B19" s="3">
        <v>3200.0</v>
      </c>
      <c r="C19" s="3">
        <v>22.0</v>
      </c>
      <c r="D19" s="34">
        <f t="shared" si="1"/>
        <v>145.4545455</v>
      </c>
      <c r="E19" s="34">
        <f t="shared" si="2"/>
        <v>5.454545455</v>
      </c>
      <c r="F19" s="34">
        <f t="shared" si="3"/>
        <v>0.4545454545</v>
      </c>
    </row>
    <row r="20" ht="15.75" customHeight="1">
      <c r="A20" s="17">
        <v>44013.0</v>
      </c>
      <c r="B20" s="3">
        <v>3500.0</v>
      </c>
      <c r="C20" s="3">
        <v>23.0</v>
      </c>
      <c r="D20" s="34">
        <f t="shared" si="1"/>
        <v>152.173913</v>
      </c>
      <c r="E20" s="34">
        <f t="shared" si="2"/>
        <v>6.719367589</v>
      </c>
      <c r="F20" s="34">
        <f t="shared" si="3"/>
        <v>1.264822134</v>
      </c>
    </row>
    <row r="21" ht="15.75" customHeight="1">
      <c r="A21" s="17">
        <v>44044.0</v>
      </c>
      <c r="B21" s="3">
        <v>3350.0</v>
      </c>
      <c r="C21" s="3">
        <v>21.0</v>
      </c>
      <c r="D21" s="34">
        <f t="shared" si="1"/>
        <v>159.5238095</v>
      </c>
      <c r="E21" s="34">
        <f t="shared" si="2"/>
        <v>7.34989648</v>
      </c>
      <c r="F21" s="34">
        <f t="shared" si="3"/>
        <v>0.6305288914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4.38"/>
    <col customWidth="1" min="4" max="4" width="16.5"/>
    <col customWidth="1" min="5" max="26" width="14.38"/>
  </cols>
  <sheetData>
    <row r="1" ht="15.75" customHeight="1">
      <c r="A1" s="35" t="s">
        <v>29</v>
      </c>
      <c r="B1" s="35" t="s">
        <v>11</v>
      </c>
      <c r="C1" s="35" t="s">
        <v>1</v>
      </c>
      <c r="D1" s="36" t="s">
        <v>30</v>
      </c>
    </row>
    <row r="2" ht="15.75" customHeight="1">
      <c r="A2" s="37">
        <v>43466.0</v>
      </c>
      <c r="B2" s="12">
        <v>980.0</v>
      </c>
      <c r="C2" s="12">
        <v>100.0</v>
      </c>
      <c r="D2" s="38">
        <f t="shared" ref="D2:D22" si="1">C2/B2</f>
        <v>0.1020408163</v>
      </c>
    </row>
    <row r="3" ht="15.75" customHeight="1">
      <c r="A3" s="37">
        <v>43497.0</v>
      </c>
      <c r="B3" s="12">
        <v>1230.0</v>
      </c>
      <c r="C3" s="12">
        <v>120.0</v>
      </c>
      <c r="D3" s="38">
        <f t="shared" si="1"/>
        <v>0.09756097561</v>
      </c>
    </row>
    <row r="4" ht="15.75" customHeight="1">
      <c r="A4" s="37">
        <v>43525.0</v>
      </c>
      <c r="B4" s="12">
        <v>1450.0</v>
      </c>
      <c r="C4" s="12">
        <v>150.0</v>
      </c>
      <c r="D4" s="38">
        <f t="shared" si="1"/>
        <v>0.1034482759</v>
      </c>
    </row>
    <row r="5" ht="15.75" customHeight="1">
      <c r="A5" s="37">
        <v>43556.0</v>
      </c>
      <c r="B5" s="12">
        <v>1400.0</v>
      </c>
      <c r="C5" s="12">
        <v>152.0</v>
      </c>
      <c r="D5" s="38">
        <f t="shared" si="1"/>
        <v>0.1085714286</v>
      </c>
    </row>
    <row r="6" ht="15.75" customHeight="1">
      <c r="A6" s="37">
        <v>43586.0</v>
      </c>
      <c r="B6" s="12">
        <v>1700.0</v>
      </c>
      <c r="C6" s="12">
        <v>180.0</v>
      </c>
      <c r="D6" s="38">
        <f t="shared" si="1"/>
        <v>0.1058823529</v>
      </c>
    </row>
    <row r="7" ht="15.75" customHeight="1">
      <c r="A7" s="37">
        <v>43617.0</v>
      </c>
      <c r="B7" s="12">
        <v>1800.0</v>
      </c>
      <c r="C7" s="12">
        <v>190.0</v>
      </c>
      <c r="D7" s="38">
        <f t="shared" si="1"/>
        <v>0.1055555556</v>
      </c>
    </row>
    <row r="8" ht="15.75" customHeight="1">
      <c r="A8" s="37">
        <v>43647.0</v>
      </c>
      <c r="B8" s="12">
        <v>2300.0</v>
      </c>
      <c r="C8" s="12">
        <v>245.0</v>
      </c>
      <c r="D8" s="38">
        <f t="shared" si="1"/>
        <v>0.1065217391</v>
      </c>
    </row>
    <row r="9" ht="15.75" customHeight="1">
      <c r="A9" s="37">
        <v>43678.0</v>
      </c>
      <c r="B9" s="12">
        <v>2500.0</v>
      </c>
      <c r="C9" s="12">
        <v>265.0</v>
      </c>
      <c r="D9" s="38">
        <f t="shared" si="1"/>
        <v>0.106</v>
      </c>
    </row>
    <row r="10" ht="15.75" customHeight="1">
      <c r="A10" s="37">
        <v>43709.0</v>
      </c>
      <c r="B10" s="12">
        <v>2830.0</v>
      </c>
      <c r="C10" s="12">
        <v>320.0</v>
      </c>
      <c r="D10" s="38">
        <f t="shared" si="1"/>
        <v>0.1130742049</v>
      </c>
    </row>
    <row r="11" ht="15.75" customHeight="1">
      <c r="A11" s="37">
        <v>43739.0</v>
      </c>
      <c r="B11" s="12">
        <v>2940.0</v>
      </c>
      <c r="C11" s="12">
        <v>335.0</v>
      </c>
      <c r="D11" s="38">
        <f t="shared" si="1"/>
        <v>0.1139455782</v>
      </c>
    </row>
    <row r="12" ht="15.75" customHeight="1">
      <c r="A12" s="37">
        <v>43770.0</v>
      </c>
      <c r="B12" s="12">
        <v>3210.0</v>
      </c>
      <c r="C12" s="12">
        <v>357.0</v>
      </c>
      <c r="D12" s="38">
        <f t="shared" si="1"/>
        <v>0.1112149533</v>
      </c>
    </row>
    <row r="13" ht="15.75" customHeight="1">
      <c r="A13" s="37">
        <v>43800.0</v>
      </c>
      <c r="B13" s="12">
        <v>3330.0</v>
      </c>
      <c r="C13" s="12">
        <v>370.0</v>
      </c>
      <c r="D13" s="38">
        <f t="shared" si="1"/>
        <v>0.1111111111</v>
      </c>
    </row>
    <row r="14" ht="15.75" customHeight="1">
      <c r="A14" s="37">
        <v>43831.0</v>
      </c>
      <c r="B14" s="12">
        <v>3145.0</v>
      </c>
      <c r="C14" s="12">
        <v>372.0</v>
      </c>
      <c r="D14" s="38">
        <f t="shared" si="1"/>
        <v>0.1182829889</v>
      </c>
    </row>
    <row r="15" ht="15.75" customHeight="1">
      <c r="A15" s="37">
        <v>43862.0</v>
      </c>
      <c r="B15" s="12">
        <v>2980.0</v>
      </c>
      <c r="C15" s="12">
        <v>350.0</v>
      </c>
      <c r="D15" s="38">
        <f t="shared" si="1"/>
        <v>0.1174496644</v>
      </c>
    </row>
    <row r="16" ht="15.75" customHeight="1">
      <c r="A16" s="37">
        <v>43891.0</v>
      </c>
      <c r="B16" s="12">
        <v>3005.0</v>
      </c>
      <c r="C16" s="12">
        <v>345.0</v>
      </c>
      <c r="D16" s="38">
        <f t="shared" si="1"/>
        <v>0.1148086522</v>
      </c>
    </row>
    <row r="17" ht="15.75" customHeight="1">
      <c r="A17" s="37">
        <v>43922.0</v>
      </c>
      <c r="B17" s="12">
        <v>2975.0</v>
      </c>
      <c r="C17" s="12">
        <v>375.0</v>
      </c>
      <c r="D17" s="38">
        <f t="shared" si="1"/>
        <v>0.1260504202</v>
      </c>
    </row>
    <row r="18" ht="15.75" customHeight="1">
      <c r="A18" s="37">
        <v>43952.0</v>
      </c>
      <c r="B18" s="12">
        <v>2847.0</v>
      </c>
      <c r="C18" s="12">
        <v>380.0</v>
      </c>
      <c r="D18" s="38">
        <f t="shared" si="1"/>
        <v>0.1334738321</v>
      </c>
    </row>
    <row r="19" ht="15.75" customHeight="1">
      <c r="A19" s="37">
        <v>43983.0</v>
      </c>
      <c r="B19" s="12">
        <v>2802.0</v>
      </c>
      <c r="C19" s="12">
        <v>390.0</v>
      </c>
      <c r="D19" s="38">
        <f t="shared" si="1"/>
        <v>0.1391862955</v>
      </c>
    </row>
    <row r="20" ht="15.75" customHeight="1">
      <c r="A20" s="37">
        <v>44013.0</v>
      </c>
      <c r="B20" s="12">
        <v>2800.0</v>
      </c>
      <c r="C20" s="12">
        <v>400.0</v>
      </c>
      <c r="D20" s="38">
        <f t="shared" si="1"/>
        <v>0.1428571429</v>
      </c>
    </row>
    <row r="21" ht="15.75" customHeight="1">
      <c r="A21" s="37">
        <v>44044.0</v>
      </c>
      <c r="B21" s="12">
        <v>2850.0</v>
      </c>
      <c r="C21" s="12">
        <v>405.0</v>
      </c>
      <c r="D21" s="38">
        <f t="shared" si="1"/>
        <v>0.1421052632</v>
      </c>
    </row>
    <row r="22" ht="15.75" customHeight="1">
      <c r="A22" s="37">
        <v>44075.0</v>
      </c>
      <c r="B22" s="12">
        <v>2789.0</v>
      </c>
      <c r="C22" s="12">
        <v>398.0</v>
      </c>
      <c r="D22" s="38">
        <f t="shared" si="1"/>
        <v>0.1427034779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1" t="s">
        <v>7</v>
      </c>
      <c r="B1" s="11" t="s">
        <v>1</v>
      </c>
    </row>
    <row r="2" ht="15.75" customHeight="1">
      <c r="A2" s="12">
        <v>1.0</v>
      </c>
      <c r="B2" s="13">
        <v>800.0</v>
      </c>
    </row>
    <row r="3" ht="15.75" customHeight="1">
      <c r="A3" s="12">
        <v>2.0</v>
      </c>
      <c r="B3" s="13">
        <v>640.0</v>
      </c>
    </row>
    <row r="4" ht="15.75" customHeight="1">
      <c r="A4" s="12">
        <v>3.0</v>
      </c>
      <c r="B4" s="13">
        <v>800.0</v>
      </c>
    </row>
    <row r="5" ht="15.75" customHeight="1">
      <c r="A5" s="12">
        <v>4.0</v>
      </c>
      <c r="B5" s="13">
        <v>700.0</v>
      </c>
    </row>
    <row r="6" ht="15.75" customHeight="1">
      <c r="A6" s="12">
        <v>5.0</v>
      </c>
      <c r="B6" s="13">
        <v>930.0</v>
      </c>
    </row>
    <row r="7" ht="15.75" customHeight="1">
      <c r="A7" s="12">
        <v>6.0</v>
      </c>
      <c r="B7" s="13">
        <v>1120.0</v>
      </c>
    </row>
    <row r="8" ht="15.75" customHeight="1">
      <c r="A8" s="12">
        <v>7.0</v>
      </c>
      <c r="B8" s="13">
        <v>945.0</v>
      </c>
    </row>
    <row r="9" ht="15.75" customHeight="1">
      <c r="A9" s="12">
        <v>8.0</v>
      </c>
      <c r="B9" s="13">
        <v>900.0</v>
      </c>
    </row>
    <row r="10" ht="15.75" customHeight="1">
      <c r="A10" s="12">
        <v>9.0</v>
      </c>
      <c r="B10" s="13">
        <v>1200.0</v>
      </c>
    </row>
    <row r="11" ht="15.75" customHeight="1">
      <c r="A11" s="12">
        <v>10.0</v>
      </c>
      <c r="B11" s="13">
        <v>1300.0</v>
      </c>
    </row>
    <row r="12" ht="15.75" customHeight="1">
      <c r="A12" s="12">
        <v>11.0</v>
      </c>
      <c r="B12" s="13">
        <v>1100.0</v>
      </c>
    </row>
    <row r="13" ht="15.75" customHeight="1">
      <c r="A13" s="12">
        <v>12.0</v>
      </c>
      <c r="B13" s="13">
        <v>1100.0</v>
      </c>
    </row>
    <row r="14" ht="15.75" customHeight="1">
      <c r="A14" s="12">
        <v>13.0</v>
      </c>
      <c r="B14" s="13">
        <v>900.0</v>
      </c>
    </row>
    <row r="15" ht="15.75" customHeight="1">
      <c r="A15" s="12">
        <v>14.0</v>
      </c>
      <c r="B15" s="13">
        <v>930.0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4" t="s">
        <v>7</v>
      </c>
      <c r="B1" s="14" t="s">
        <v>1</v>
      </c>
      <c r="C1" s="15" t="s">
        <v>8</v>
      </c>
      <c r="D1" s="15" t="s">
        <v>9</v>
      </c>
    </row>
    <row r="2" ht="15.75" customHeight="1">
      <c r="A2" s="12">
        <v>1.0</v>
      </c>
      <c r="B2" s="13">
        <v>800.0</v>
      </c>
      <c r="C2" s="13"/>
      <c r="D2" s="13"/>
    </row>
    <row r="3" ht="15.75" customHeight="1">
      <c r="A3" s="12">
        <v>2.0</v>
      </c>
      <c r="B3" s="13">
        <v>640.0</v>
      </c>
      <c r="C3" s="13">
        <f t="shared" ref="C3:C15" si="1">B3-B2</f>
        <v>-160</v>
      </c>
      <c r="D3" s="13"/>
    </row>
    <row r="4" ht="15.75" customHeight="1">
      <c r="A4" s="12">
        <v>3.0</v>
      </c>
      <c r="B4" s="13">
        <v>800.0</v>
      </c>
      <c r="C4" s="13">
        <f t="shared" si="1"/>
        <v>160</v>
      </c>
      <c r="D4" s="13">
        <f t="shared" ref="D4:D15" si="2">C4-C3</f>
        <v>320</v>
      </c>
    </row>
    <row r="5" ht="15.75" customHeight="1">
      <c r="A5" s="12">
        <v>4.0</v>
      </c>
      <c r="B5" s="13">
        <v>700.0</v>
      </c>
      <c r="C5" s="13">
        <f t="shared" si="1"/>
        <v>-100</v>
      </c>
      <c r="D5" s="13">
        <f t="shared" si="2"/>
        <v>-260</v>
      </c>
    </row>
    <row r="6" ht="15.75" customHeight="1">
      <c r="A6" s="12">
        <v>5.0</v>
      </c>
      <c r="B6" s="13">
        <v>930.0</v>
      </c>
      <c r="C6" s="13">
        <f t="shared" si="1"/>
        <v>230</v>
      </c>
      <c r="D6" s="13">
        <f t="shared" si="2"/>
        <v>330</v>
      </c>
    </row>
    <row r="7" ht="15.75" customHeight="1">
      <c r="A7" s="12">
        <v>6.0</v>
      </c>
      <c r="B7" s="13">
        <v>1120.0</v>
      </c>
      <c r="C7" s="13">
        <f t="shared" si="1"/>
        <v>190</v>
      </c>
      <c r="D7" s="13">
        <f t="shared" si="2"/>
        <v>-40</v>
      </c>
    </row>
    <row r="8" ht="15.75" customHeight="1">
      <c r="A8" s="12">
        <v>7.0</v>
      </c>
      <c r="B8" s="13">
        <v>945.0</v>
      </c>
      <c r="C8" s="13">
        <f t="shared" si="1"/>
        <v>-175</v>
      </c>
      <c r="D8" s="13">
        <f t="shared" si="2"/>
        <v>-365</v>
      </c>
    </row>
    <row r="9" ht="15.75" customHeight="1">
      <c r="A9" s="12">
        <v>8.0</v>
      </c>
      <c r="B9" s="13">
        <v>900.0</v>
      </c>
      <c r="C9" s="13">
        <f t="shared" si="1"/>
        <v>-45</v>
      </c>
      <c r="D9" s="13">
        <f t="shared" si="2"/>
        <v>130</v>
      </c>
    </row>
    <row r="10" ht="15.75" customHeight="1">
      <c r="A10" s="12">
        <v>9.0</v>
      </c>
      <c r="B10" s="13">
        <v>1200.0</v>
      </c>
      <c r="C10" s="13">
        <f t="shared" si="1"/>
        <v>300</v>
      </c>
      <c r="D10" s="13">
        <f t="shared" si="2"/>
        <v>345</v>
      </c>
    </row>
    <row r="11" ht="15.75" customHeight="1">
      <c r="A11" s="12">
        <v>10.0</v>
      </c>
      <c r="B11" s="13">
        <v>1300.0</v>
      </c>
      <c r="C11" s="13">
        <f t="shared" si="1"/>
        <v>100</v>
      </c>
      <c r="D11" s="13">
        <f t="shared" si="2"/>
        <v>-200</v>
      </c>
    </row>
    <row r="12" ht="15.75" customHeight="1">
      <c r="A12" s="12">
        <v>11.0</v>
      </c>
      <c r="B12" s="13">
        <v>1100.0</v>
      </c>
      <c r="C12" s="13">
        <f t="shared" si="1"/>
        <v>-200</v>
      </c>
      <c r="D12" s="13">
        <f t="shared" si="2"/>
        <v>-300</v>
      </c>
    </row>
    <row r="13" ht="15.75" customHeight="1">
      <c r="A13" s="12">
        <v>12.0</v>
      </c>
      <c r="B13" s="13">
        <v>1100.0</v>
      </c>
      <c r="C13" s="13">
        <f t="shared" si="1"/>
        <v>0</v>
      </c>
      <c r="D13" s="13">
        <f t="shared" si="2"/>
        <v>200</v>
      </c>
    </row>
    <row r="14" ht="15.75" customHeight="1">
      <c r="A14" s="12">
        <v>13.0</v>
      </c>
      <c r="B14" s="13">
        <v>900.0</v>
      </c>
      <c r="C14" s="13">
        <f t="shared" si="1"/>
        <v>-200</v>
      </c>
      <c r="D14" s="13">
        <f t="shared" si="2"/>
        <v>-200</v>
      </c>
    </row>
    <row r="15" ht="15.75" customHeight="1">
      <c r="A15" s="12">
        <v>14.0</v>
      </c>
      <c r="B15" s="13">
        <v>930.0</v>
      </c>
      <c r="C15" s="13">
        <f t="shared" si="1"/>
        <v>30</v>
      </c>
      <c r="D15" s="13">
        <f t="shared" si="2"/>
        <v>230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4.38"/>
    <col customWidth="1" min="4" max="26" width="14.38"/>
  </cols>
  <sheetData>
    <row r="1" ht="15.75" customHeight="1">
      <c r="A1" s="16" t="s">
        <v>10</v>
      </c>
      <c r="B1" s="16" t="s">
        <v>11</v>
      </c>
      <c r="C1" s="16" t="s">
        <v>11</v>
      </c>
    </row>
    <row r="2" ht="15.75" customHeight="1">
      <c r="A2" s="17">
        <v>43647.0</v>
      </c>
      <c r="B2" s="12">
        <v>50.0</v>
      </c>
      <c r="C2" s="18">
        <f t="shared" ref="C2:C47" si="1">IF(ISNUMBER(B2),B2,AVERAGE(B1,B3))</f>
        <v>50</v>
      </c>
      <c r="D2" s="19" t="b">
        <f t="shared" ref="D2:D47" si="2">ISNUMBER(B2)</f>
        <v>1</v>
      </c>
    </row>
    <row r="3" ht="15.75" customHeight="1">
      <c r="A3" s="17">
        <v>43648.0</v>
      </c>
      <c r="B3" s="12">
        <v>51.0</v>
      </c>
      <c r="C3" s="18">
        <f t="shared" si="1"/>
        <v>51</v>
      </c>
      <c r="D3" s="19" t="b">
        <f t="shared" si="2"/>
        <v>1</v>
      </c>
    </row>
    <row r="4" ht="15.75" customHeight="1">
      <c r="A4" s="17">
        <v>43649.0</v>
      </c>
      <c r="B4" s="12">
        <v>53.0</v>
      </c>
      <c r="C4" s="18">
        <f t="shared" si="1"/>
        <v>53</v>
      </c>
      <c r="D4" s="19" t="b">
        <f t="shared" si="2"/>
        <v>1</v>
      </c>
    </row>
    <row r="5" ht="15.75" customHeight="1">
      <c r="A5" s="17">
        <v>43650.0</v>
      </c>
      <c r="B5" s="12">
        <v>203.0</v>
      </c>
      <c r="C5" s="18">
        <f t="shared" si="1"/>
        <v>203</v>
      </c>
      <c r="D5" s="19" t="b">
        <f t="shared" si="2"/>
        <v>1</v>
      </c>
    </row>
    <row r="6" ht="15.75" customHeight="1">
      <c r="A6" s="17">
        <v>43651.0</v>
      </c>
      <c r="B6" s="12"/>
      <c r="C6" s="18">
        <f t="shared" si="1"/>
        <v>127.5</v>
      </c>
      <c r="D6" s="19" t="b">
        <f t="shared" si="2"/>
        <v>0</v>
      </c>
    </row>
    <row r="7" ht="15.75" customHeight="1">
      <c r="A7" s="17">
        <v>43652.0</v>
      </c>
      <c r="B7" s="12">
        <v>52.0</v>
      </c>
      <c r="C7" s="18">
        <f t="shared" si="1"/>
        <v>52</v>
      </c>
      <c r="D7" s="19" t="b">
        <f t="shared" si="2"/>
        <v>1</v>
      </c>
    </row>
    <row r="8" ht="15.75" customHeight="1">
      <c r="A8" s="17">
        <v>43653.0</v>
      </c>
      <c r="B8" s="12">
        <v>53.0</v>
      </c>
      <c r="C8" s="18">
        <f t="shared" si="1"/>
        <v>53</v>
      </c>
      <c r="D8" s="19" t="b">
        <f t="shared" si="2"/>
        <v>1</v>
      </c>
    </row>
    <row r="9" ht="15.75" customHeight="1">
      <c r="A9" s="17">
        <v>43654.0</v>
      </c>
      <c r="B9" s="12">
        <v>54.0</v>
      </c>
      <c r="C9" s="18">
        <f t="shared" si="1"/>
        <v>54</v>
      </c>
      <c r="D9" s="19" t="b">
        <f t="shared" si="2"/>
        <v>1</v>
      </c>
    </row>
    <row r="10" ht="15.75" customHeight="1">
      <c r="A10" s="17">
        <v>43655.0</v>
      </c>
      <c r="B10" s="12">
        <v>55.0</v>
      </c>
      <c r="C10" s="18">
        <f t="shared" si="1"/>
        <v>55</v>
      </c>
      <c r="D10" s="19" t="b">
        <f t="shared" si="2"/>
        <v>1</v>
      </c>
    </row>
    <row r="11" ht="15.75" customHeight="1">
      <c r="A11" s="17">
        <v>43656.0</v>
      </c>
      <c r="B11" s="12" t="s">
        <v>12</v>
      </c>
      <c r="C11" s="18">
        <f t="shared" si="1"/>
        <v>130</v>
      </c>
      <c r="D11" s="19" t="b">
        <f t="shared" si="2"/>
        <v>0</v>
      </c>
    </row>
    <row r="12" ht="15.75" customHeight="1">
      <c r="A12" s="17">
        <v>43657.0</v>
      </c>
      <c r="B12" s="12">
        <v>205.0</v>
      </c>
      <c r="C12" s="18">
        <f t="shared" si="1"/>
        <v>205</v>
      </c>
      <c r="D12" s="19" t="b">
        <f t="shared" si="2"/>
        <v>1</v>
      </c>
    </row>
    <row r="13" ht="15.75" customHeight="1">
      <c r="A13" s="17">
        <v>43658.0</v>
      </c>
      <c r="B13" s="12">
        <v>204.0</v>
      </c>
      <c r="C13" s="18">
        <f t="shared" si="1"/>
        <v>204</v>
      </c>
      <c r="D13" s="19" t="b">
        <f t="shared" si="2"/>
        <v>1</v>
      </c>
    </row>
    <row r="14" ht="15.75" customHeight="1">
      <c r="A14" s="17">
        <v>43659.0</v>
      </c>
      <c r="B14" s="12">
        <v>51.0</v>
      </c>
      <c r="C14" s="18">
        <f t="shared" si="1"/>
        <v>51</v>
      </c>
      <c r="D14" s="19" t="b">
        <f t="shared" si="2"/>
        <v>1</v>
      </c>
    </row>
    <row r="15" ht="15.75" customHeight="1">
      <c r="A15" s="17">
        <v>43660.0</v>
      </c>
      <c r="B15" s="12">
        <v>50.0</v>
      </c>
      <c r="C15" s="18">
        <f t="shared" si="1"/>
        <v>50</v>
      </c>
      <c r="D15" s="19" t="b">
        <f t="shared" si="2"/>
        <v>1</v>
      </c>
    </row>
    <row r="16" ht="15.75" customHeight="1">
      <c r="A16" s="17">
        <v>43661.0</v>
      </c>
      <c r="B16" s="12" t="s">
        <v>12</v>
      </c>
      <c r="C16" s="18">
        <f t="shared" si="1"/>
        <v>52.5</v>
      </c>
      <c r="D16" s="19" t="b">
        <f t="shared" si="2"/>
        <v>0</v>
      </c>
    </row>
    <row r="17" ht="15.75" customHeight="1">
      <c r="A17" s="17">
        <v>43662.0</v>
      </c>
      <c r="B17" s="12">
        <v>55.0</v>
      </c>
      <c r="C17" s="18">
        <f t="shared" si="1"/>
        <v>55</v>
      </c>
      <c r="D17" s="19" t="b">
        <f t="shared" si="2"/>
        <v>1</v>
      </c>
    </row>
    <row r="18" ht="15.75" customHeight="1">
      <c r="A18" s="17">
        <v>43663.0</v>
      </c>
      <c r="B18" s="12">
        <v>54.0</v>
      </c>
      <c r="C18" s="18">
        <f t="shared" si="1"/>
        <v>54</v>
      </c>
      <c r="D18" s="19" t="b">
        <f t="shared" si="2"/>
        <v>1</v>
      </c>
    </row>
    <row r="19" ht="15.75" customHeight="1">
      <c r="A19" s="17">
        <v>43664.0</v>
      </c>
      <c r="B19" s="12">
        <v>207.0</v>
      </c>
      <c r="C19" s="18">
        <f t="shared" si="1"/>
        <v>207</v>
      </c>
      <c r="D19" s="19" t="b">
        <f t="shared" si="2"/>
        <v>1</v>
      </c>
    </row>
    <row r="20" ht="15.75" customHeight="1">
      <c r="A20" s="17">
        <v>43665.0</v>
      </c>
      <c r="B20" s="12">
        <v>201.0</v>
      </c>
      <c r="C20" s="18">
        <f t="shared" si="1"/>
        <v>201</v>
      </c>
      <c r="D20" s="19" t="b">
        <f t="shared" si="2"/>
        <v>1</v>
      </c>
    </row>
    <row r="21" ht="15.75" customHeight="1">
      <c r="A21" s="17">
        <v>43666.0</v>
      </c>
      <c r="B21" s="12">
        <v>53.0</v>
      </c>
      <c r="C21" s="18">
        <f t="shared" si="1"/>
        <v>53</v>
      </c>
      <c r="D21" s="19" t="b">
        <f t="shared" si="2"/>
        <v>1</v>
      </c>
    </row>
    <row r="22" ht="15.75" customHeight="1">
      <c r="A22" s="17">
        <v>43667.0</v>
      </c>
      <c r="B22" s="12">
        <v>54.0</v>
      </c>
      <c r="C22" s="18">
        <f t="shared" si="1"/>
        <v>54</v>
      </c>
      <c r="D22" s="19" t="b">
        <f t="shared" si="2"/>
        <v>1</v>
      </c>
    </row>
    <row r="23" ht="15.75" customHeight="1">
      <c r="A23" s="17">
        <v>43668.0</v>
      </c>
      <c r="B23" s="12">
        <v>52.0</v>
      </c>
      <c r="C23" s="18">
        <f t="shared" si="1"/>
        <v>52</v>
      </c>
      <c r="D23" s="19" t="b">
        <f t="shared" si="2"/>
        <v>1</v>
      </c>
    </row>
    <row r="24" ht="15.75" customHeight="1">
      <c r="A24" s="17">
        <v>43669.0</v>
      </c>
      <c r="B24" s="12">
        <v>51.0</v>
      </c>
      <c r="C24" s="18">
        <f t="shared" si="1"/>
        <v>51</v>
      </c>
      <c r="D24" s="19" t="b">
        <f t="shared" si="2"/>
        <v>1</v>
      </c>
    </row>
    <row r="25" ht="15.75" customHeight="1">
      <c r="A25" s="17">
        <v>43670.0</v>
      </c>
      <c r="B25" s="12">
        <v>50.0</v>
      </c>
      <c r="C25" s="18">
        <f t="shared" si="1"/>
        <v>50</v>
      </c>
      <c r="D25" s="19" t="b">
        <f t="shared" si="2"/>
        <v>1</v>
      </c>
    </row>
    <row r="26" ht="15.75" customHeight="1">
      <c r="A26" s="17">
        <v>43671.0</v>
      </c>
      <c r="B26" s="12">
        <v>208.0</v>
      </c>
      <c r="C26" s="18">
        <f t="shared" si="1"/>
        <v>208</v>
      </c>
      <c r="D26" s="19" t="b">
        <f t="shared" si="2"/>
        <v>1</v>
      </c>
    </row>
    <row r="27" ht="15.75" customHeight="1">
      <c r="A27" s="17">
        <v>43672.0</v>
      </c>
      <c r="B27" s="12">
        <v>203.0</v>
      </c>
      <c r="C27" s="18">
        <f t="shared" si="1"/>
        <v>203</v>
      </c>
      <c r="D27" s="19" t="b">
        <f t="shared" si="2"/>
        <v>1</v>
      </c>
    </row>
    <row r="28" ht="15.75" customHeight="1">
      <c r="A28" s="17">
        <v>43673.0</v>
      </c>
      <c r="B28" s="12">
        <v>50.0</v>
      </c>
      <c r="C28" s="18">
        <f t="shared" si="1"/>
        <v>50</v>
      </c>
      <c r="D28" s="19" t="b">
        <f t="shared" si="2"/>
        <v>1</v>
      </c>
    </row>
    <row r="29" ht="15.75" customHeight="1">
      <c r="A29" s="17">
        <v>43674.0</v>
      </c>
      <c r="B29" s="12">
        <v>51.0</v>
      </c>
      <c r="C29" s="18">
        <f t="shared" si="1"/>
        <v>51</v>
      </c>
      <c r="D29" s="19" t="b">
        <f t="shared" si="2"/>
        <v>1</v>
      </c>
    </row>
    <row r="30" ht="15.75" customHeight="1">
      <c r="A30" s="17">
        <v>43675.0</v>
      </c>
      <c r="B30" s="12">
        <v>53.0</v>
      </c>
      <c r="C30" s="18">
        <f t="shared" si="1"/>
        <v>53</v>
      </c>
      <c r="D30" s="19" t="b">
        <f t="shared" si="2"/>
        <v>1</v>
      </c>
    </row>
    <row r="31" ht="15.75" customHeight="1">
      <c r="A31" s="17">
        <v>43676.0</v>
      </c>
      <c r="B31" s="12">
        <v>54.0</v>
      </c>
      <c r="C31" s="18">
        <f t="shared" si="1"/>
        <v>54</v>
      </c>
      <c r="D31" s="19" t="b">
        <f t="shared" si="2"/>
        <v>1</v>
      </c>
    </row>
    <row r="32" ht="15.75" customHeight="1">
      <c r="A32" s="17">
        <v>43677.0</v>
      </c>
      <c r="B32" s="12">
        <v>51.0</v>
      </c>
      <c r="C32" s="18">
        <f t="shared" si="1"/>
        <v>51</v>
      </c>
      <c r="D32" s="19" t="b">
        <f t="shared" si="2"/>
        <v>1</v>
      </c>
    </row>
    <row r="33" ht="15.75" customHeight="1">
      <c r="A33" s="17">
        <v>43678.0</v>
      </c>
      <c r="B33" s="12">
        <v>208.0</v>
      </c>
      <c r="C33" s="18">
        <f t="shared" si="1"/>
        <v>208</v>
      </c>
      <c r="D33" s="19" t="b">
        <f t="shared" si="2"/>
        <v>1</v>
      </c>
    </row>
    <row r="34" ht="15.75" customHeight="1">
      <c r="A34" s="17">
        <v>43679.0</v>
      </c>
      <c r="B34" s="12">
        <v>209.0</v>
      </c>
      <c r="C34" s="18">
        <f t="shared" si="1"/>
        <v>209</v>
      </c>
      <c r="D34" s="19" t="b">
        <f t="shared" si="2"/>
        <v>1</v>
      </c>
    </row>
    <row r="35" ht="15.75" customHeight="1">
      <c r="A35" s="17">
        <v>43680.0</v>
      </c>
      <c r="B35" s="12">
        <v>51.0</v>
      </c>
      <c r="C35" s="18">
        <f t="shared" si="1"/>
        <v>51</v>
      </c>
      <c r="D35" s="19" t="b">
        <f t="shared" si="2"/>
        <v>1</v>
      </c>
    </row>
    <row r="36" ht="15.75" customHeight="1">
      <c r="A36" s="17">
        <v>43681.0</v>
      </c>
      <c r="B36" s="12">
        <v>52.0</v>
      </c>
      <c r="C36" s="18">
        <f t="shared" si="1"/>
        <v>52</v>
      </c>
      <c r="D36" s="19" t="b">
        <f t="shared" si="2"/>
        <v>1</v>
      </c>
    </row>
    <row r="37" ht="15.75" customHeight="1">
      <c r="A37" s="17">
        <v>43682.0</v>
      </c>
      <c r="B37" s="12">
        <v>53.0</v>
      </c>
      <c r="C37" s="18">
        <f t="shared" si="1"/>
        <v>53</v>
      </c>
      <c r="D37" s="19" t="b">
        <f t="shared" si="2"/>
        <v>1</v>
      </c>
    </row>
    <row r="38" ht="15.75" customHeight="1">
      <c r="A38" s="17">
        <v>43683.0</v>
      </c>
      <c r="B38" s="12">
        <v>54.0</v>
      </c>
      <c r="C38" s="18">
        <f t="shared" si="1"/>
        <v>54</v>
      </c>
      <c r="D38" s="19" t="b">
        <f t="shared" si="2"/>
        <v>1</v>
      </c>
    </row>
    <row r="39" ht="15.75" customHeight="1">
      <c r="A39" s="17">
        <v>43684.0</v>
      </c>
      <c r="B39" s="12">
        <v>55.0</v>
      </c>
      <c r="C39" s="18">
        <f t="shared" si="1"/>
        <v>55</v>
      </c>
      <c r="D39" s="19" t="b">
        <f t="shared" si="2"/>
        <v>1</v>
      </c>
    </row>
    <row r="40" ht="15.75" customHeight="1">
      <c r="A40" s="17">
        <v>43685.0</v>
      </c>
      <c r="B40" s="12">
        <v>209.0</v>
      </c>
      <c r="C40" s="18">
        <f t="shared" si="1"/>
        <v>209</v>
      </c>
      <c r="D40" s="19" t="b">
        <f t="shared" si="2"/>
        <v>1</v>
      </c>
    </row>
    <row r="41" ht="15.75" customHeight="1">
      <c r="A41" s="17">
        <v>43686.0</v>
      </c>
      <c r="B41" s="12">
        <v>205.0</v>
      </c>
      <c r="C41" s="18">
        <f t="shared" si="1"/>
        <v>205</v>
      </c>
      <c r="D41" s="19" t="b">
        <f t="shared" si="2"/>
        <v>1</v>
      </c>
    </row>
    <row r="42" ht="15.75" customHeight="1">
      <c r="A42" s="17">
        <v>43687.0</v>
      </c>
      <c r="B42" s="12">
        <v>50.0</v>
      </c>
      <c r="C42" s="18">
        <f t="shared" si="1"/>
        <v>50</v>
      </c>
      <c r="D42" s="19" t="b">
        <f t="shared" si="2"/>
        <v>1</v>
      </c>
    </row>
    <row r="43" ht="15.75" customHeight="1">
      <c r="A43" s="17">
        <v>43688.0</v>
      </c>
      <c r="B43" s="12">
        <v>58.0</v>
      </c>
      <c r="C43" s="18">
        <f t="shared" si="1"/>
        <v>58</v>
      </c>
      <c r="D43" s="19" t="b">
        <f t="shared" si="2"/>
        <v>1</v>
      </c>
    </row>
    <row r="44" ht="15.75" customHeight="1">
      <c r="A44" s="17">
        <v>43689.0</v>
      </c>
      <c r="B44" s="12">
        <v>51.0</v>
      </c>
      <c r="C44" s="18">
        <f t="shared" si="1"/>
        <v>51</v>
      </c>
      <c r="D44" s="19" t="b">
        <f t="shared" si="2"/>
        <v>1</v>
      </c>
    </row>
    <row r="45" ht="15.75" customHeight="1">
      <c r="A45" s="17">
        <v>43690.0</v>
      </c>
      <c r="B45" s="12">
        <v>52.0</v>
      </c>
      <c r="C45" s="18">
        <f t="shared" si="1"/>
        <v>52</v>
      </c>
      <c r="D45" s="19" t="b">
        <f t="shared" si="2"/>
        <v>1</v>
      </c>
    </row>
    <row r="46" ht="15.75" customHeight="1">
      <c r="A46" s="17">
        <v>43691.0</v>
      </c>
      <c r="B46" s="12">
        <v>53.0</v>
      </c>
      <c r="C46" s="18">
        <f t="shared" si="1"/>
        <v>53</v>
      </c>
      <c r="D46" s="19" t="b">
        <f t="shared" si="2"/>
        <v>1</v>
      </c>
    </row>
    <row r="47" ht="15.75" customHeight="1">
      <c r="A47" s="17">
        <v>43692.0</v>
      </c>
      <c r="B47" s="12">
        <v>51.0</v>
      </c>
      <c r="C47" s="18">
        <f t="shared" si="1"/>
        <v>51</v>
      </c>
      <c r="D47" s="19" t="b">
        <f t="shared" si="2"/>
        <v>1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30.38"/>
    <col customWidth="1" min="3" max="3" width="16.88"/>
    <col customWidth="1" min="4" max="11" width="14.38"/>
    <col customWidth="1" min="12" max="12" width="28.63"/>
    <col customWidth="1" min="13" max="26" width="14.38"/>
  </cols>
  <sheetData>
    <row r="1" ht="15.75" customHeight="1">
      <c r="A1" s="20" t="s">
        <v>10</v>
      </c>
      <c r="B1" s="20" t="s">
        <v>13</v>
      </c>
      <c r="C1" s="21" t="s">
        <v>14</v>
      </c>
      <c r="K1" s="20" t="s">
        <v>10</v>
      </c>
      <c r="L1" s="20" t="s">
        <v>13</v>
      </c>
      <c r="M1" s="21" t="s">
        <v>15</v>
      </c>
      <c r="N1" s="21" t="s">
        <v>16</v>
      </c>
      <c r="O1" s="21" t="s">
        <v>17</v>
      </c>
    </row>
    <row r="2" ht="15.75" customHeight="1">
      <c r="A2" s="22">
        <v>43800.0</v>
      </c>
      <c r="B2" s="23">
        <v>1310.0</v>
      </c>
      <c r="C2" s="24">
        <f t="shared" ref="C2:C285" si="1">STDEV($B$2:$B$285)</f>
        <v>159.373625</v>
      </c>
      <c r="K2" s="25">
        <v>43800.0</v>
      </c>
      <c r="L2" s="23">
        <v>1310.0</v>
      </c>
      <c r="M2" s="23">
        <f t="shared" ref="M2:M11" si="2">AVERAGE($L$2:$L$11)</f>
        <v>1366.9</v>
      </c>
      <c r="N2" s="23">
        <f t="shared" ref="N2:N11" si="3">L2-M2</f>
        <v>-56.9</v>
      </c>
      <c r="O2" s="23">
        <f t="shared" ref="O2:O11" si="4">pow(N2,2)</f>
        <v>3237.61</v>
      </c>
    </row>
    <row r="3" ht="15.75" customHeight="1">
      <c r="A3" s="22">
        <v>43801.0</v>
      </c>
      <c r="B3" s="23">
        <v>1386.0</v>
      </c>
      <c r="C3" s="24">
        <f t="shared" si="1"/>
        <v>159.373625</v>
      </c>
      <c r="K3" s="25">
        <v>43801.0</v>
      </c>
      <c r="L3" s="23">
        <v>1386.0</v>
      </c>
      <c r="M3" s="23">
        <f t="shared" si="2"/>
        <v>1366.9</v>
      </c>
      <c r="N3" s="23">
        <f t="shared" si="3"/>
        <v>19.1</v>
      </c>
      <c r="O3" s="23">
        <f t="shared" si="4"/>
        <v>364.81</v>
      </c>
    </row>
    <row r="4" ht="15.75" customHeight="1">
      <c r="A4" s="22">
        <v>43802.0</v>
      </c>
      <c r="B4" s="23">
        <v>1265.0</v>
      </c>
      <c r="C4" s="24">
        <f t="shared" si="1"/>
        <v>159.373625</v>
      </c>
      <c r="K4" s="25">
        <v>43802.0</v>
      </c>
      <c r="L4" s="23">
        <v>1265.0</v>
      </c>
      <c r="M4" s="23">
        <f t="shared" si="2"/>
        <v>1366.9</v>
      </c>
      <c r="N4" s="23">
        <f t="shared" si="3"/>
        <v>-101.9</v>
      </c>
      <c r="O4" s="23">
        <f t="shared" si="4"/>
        <v>10383.61</v>
      </c>
    </row>
    <row r="5" ht="15.75" customHeight="1">
      <c r="A5" s="22">
        <v>43803.0</v>
      </c>
      <c r="B5" s="23">
        <v>1370.0</v>
      </c>
      <c r="C5" s="24">
        <f t="shared" si="1"/>
        <v>159.373625</v>
      </c>
      <c r="K5" s="25">
        <v>43803.0</v>
      </c>
      <c r="L5" s="23">
        <v>1370.0</v>
      </c>
      <c r="M5" s="23">
        <f t="shared" si="2"/>
        <v>1366.9</v>
      </c>
      <c r="N5" s="23">
        <f t="shared" si="3"/>
        <v>3.1</v>
      </c>
      <c r="O5" s="23">
        <f t="shared" si="4"/>
        <v>9.61</v>
      </c>
    </row>
    <row r="6" ht="15.75" customHeight="1">
      <c r="A6" s="22">
        <v>43804.0</v>
      </c>
      <c r="B6" s="23">
        <v>1227.0</v>
      </c>
      <c r="C6" s="24">
        <f t="shared" si="1"/>
        <v>159.373625</v>
      </c>
      <c r="K6" s="25">
        <v>43804.0</v>
      </c>
      <c r="L6" s="23">
        <v>1227.0</v>
      </c>
      <c r="M6" s="23">
        <f t="shared" si="2"/>
        <v>1366.9</v>
      </c>
      <c r="N6" s="23">
        <f t="shared" si="3"/>
        <v>-139.9</v>
      </c>
      <c r="O6" s="23">
        <f t="shared" si="4"/>
        <v>19572.01</v>
      </c>
    </row>
    <row r="7" ht="15.75" customHeight="1">
      <c r="A7" s="22">
        <v>43805.0</v>
      </c>
      <c r="B7" s="23">
        <v>1659.0</v>
      </c>
      <c r="C7" s="24">
        <f t="shared" si="1"/>
        <v>159.373625</v>
      </c>
      <c r="K7" s="25">
        <v>43805.0</v>
      </c>
      <c r="L7" s="23">
        <v>1659.0</v>
      </c>
      <c r="M7" s="23">
        <f t="shared" si="2"/>
        <v>1366.9</v>
      </c>
      <c r="N7" s="23">
        <f t="shared" si="3"/>
        <v>292.1</v>
      </c>
      <c r="O7" s="23">
        <f t="shared" si="4"/>
        <v>85322.41</v>
      </c>
    </row>
    <row r="8" ht="15.75" customHeight="1">
      <c r="A8" s="22">
        <v>43806.0</v>
      </c>
      <c r="B8" s="23">
        <v>1231.0</v>
      </c>
      <c r="C8" s="24">
        <f t="shared" si="1"/>
        <v>159.373625</v>
      </c>
      <c r="K8" s="25">
        <v>43806.0</v>
      </c>
      <c r="L8" s="23">
        <v>1231.0</v>
      </c>
      <c r="M8" s="23">
        <f t="shared" si="2"/>
        <v>1366.9</v>
      </c>
      <c r="N8" s="23">
        <f t="shared" si="3"/>
        <v>-135.9</v>
      </c>
      <c r="O8" s="23">
        <f t="shared" si="4"/>
        <v>18468.81</v>
      </c>
    </row>
    <row r="9" ht="15.75" customHeight="1">
      <c r="A9" s="22">
        <v>43807.0</v>
      </c>
      <c r="B9" s="23">
        <v>1298.0</v>
      </c>
      <c r="C9" s="24">
        <f t="shared" si="1"/>
        <v>159.373625</v>
      </c>
      <c r="K9" s="25">
        <v>43807.0</v>
      </c>
      <c r="L9" s="23">
        <v>1298.0</v>
      </c>
      <c r="M9" s="23">
        <f t="shared" si="2"/>
        <v>1366.9</v>
      </c>
      <c r="N9" s="23">
        <f t="shared" si="3"/>
        <v>-68.9</v>
      </c>
      <c r="O9" s="23">
        <f t="shared" si="4"/>
        <v>4747.21</v>
      </c>
    </row>
    <row r="10" ht="15.75" customHeight="1">
      <c r="A10" s="22">
        <v>43808.0</v>
      </c>
      <c r="B10" s="23">
        <v>1211.0</v>
      </c>
      <c r="C10" s="24">
        <f t="shared" si="1"/>
        <v>159.373625</v>
      </c>
      <c r="K10" s="25">
        <v>43808.0</v>
      </c>
      <c r="L10" s="23">
        <v>1211.0</v>
      </c>
      <c r="M10" s="23">
        <f t="shared" si="2"/>
        <v>1366.9</v>
      </c>
      <c r="N10" s="23">
        <f t="shared" si="3"/>
        <v>-155.9</v>
      </c>
      <c r="O10" s="23">
        <f t="shared" si="4"/>
        <v>24304.81</v>
      </c>
    </row>
    <row r="11" ht="15.75" customHeight="1">
      <c r="A11" s="22">
        <v>43809.0</v>
      </c>
      <c r="B11" s="23">
        <v>1712.0</v>
      </c>
      <c r="C11" s="24">
        <f t="shared" si="1"/>
        <v>159.373625</v>
      </c>
      <c r="K11" s="25">
        <v>43809.0</v>
      </c>
      <c r="L11" s="23">
        <v>1712.0</v>
      </c>
      <c r="M11" s="23">
        <f t="shared" si="2"/>
        <v>1366.9</v>
      </c>
      <c r="N11" s="23">
        <f t="shared" si="3"/>
        <v>345.1</v>
      </c>
      <c r="O11" s="23">
        <f t="shared" si="4"/>
        <v>119094.01</v>
      </c>
    </row>
    <row r="12" ht="15.75" customHeight="1">
      <c r="A12" s="22">
        <v>43810.0</v>
      </c>
      <c r="B12" s="23">
        <v>1208.0</v>
      </c>
      <c r="C12" s="24">
        <f t="shared" si="1"/>
        <v>159.373625</v>
      </c>
      <c r="K12" s="21" t="s">
        <v>18</v>
      </c>
      <c r="O12" s="21">
        <f>AVERAGE(O2:O11)</f>
        <v>28550.49</v>
      </c>
      <c r="P12" s="19">
        <f>VARP(L2:L11)</f>
        <v>28550.49</v>
      </c>
    </row>
    <row r="13" ht="15.75" customHeight="1">
      <c r="A13" s="22">
        <v>43811.0</v>
      </c>
      <c r="B13" s="23">
        <v>1618.0</v>
      </c>
      <c r="C13" s="24">
        <f t="shared" si="1"/>
        <v>159.373625</v>
      </c>
      <c r="K13" s="21" t="s">
        <v>14</v>
      </c>
      <c r="O13" s="21">
        <f>SQRT(O12)</f>
        <v>168.9689025</v>
      </c>
      <c r="P13" s="19">
        <f>STDEV(L2:L11)</f>
        <v>178.1088618</v>
      </c>
    </row>
    <row r="14" ht="15.75" customHeight="1">
      <c r="A14" s="22">
        <v>43812.0</v>
      </c>
      <c r="B14" s="23">
        <v>1208.0</v>
      </c>
      <c r="C14" s="24">
        <f t="shared" si="1"/>
        <v>159.373625</v>
      </c>
    </row>
    <row r="15" ht="15.75" customHeight="1">
      <c r="A15" s="22">
        <v>43813.0</v>
      </c>
      <c r="B15" s="23">
        <v>1404.0</v>
      </c>
      <c r="C15" s="24">
        <f t="shared" si="1"/>
        <v>159.373625</v>
      </c>
    </row>
    <row r="16" ht="15.75" customHeight="1">
      <c r="A16" s="22">
        <v>43814.0</v>
      </c>
      <c r="B16" s="23">
        <v>1223.0</v>
      </c>
      <c r="C16" s="24">
        <f t="shared" si="1"/>
        <v>159.373625</v>
      </c>
    </row>
    <row r="17" ht="15.75" customHeight="1">
      <c r="A17" s="22">
        <v>43815.0</v>
      </c>
      <c r="B17" s="23">
        <v>1585.0</v>
      </c>
      <c r="C17" s="24">
        <f t="shared" si="1"/>
        <v>159.373625</v>
      </c>
    </row>
    <row r="18" ht="15.75" customHeight="1">
      <c r="A18" s="22">
        <v>43816.0</v>
      </c>
      <c r="B18" s="23">
        <v>1501.0</v>
      </c>
      <c r="C18" s="24">
        <f t="shared" si="1"/>
        <v>159.373625</v>
      </c>
    </row>
    <row r="19" ht="15.75" customHeight="1">
      <c r="A19" s="22">
        <v>43817.0</v>
      </c>
      <c r="B19" s="23">
        <v>1417.0</v>
      </c>
      <c r="C19" s="24">
        <f t="shared" si="1"/>
        <v>159.373625</v>
      </c>
    </row>
    <row r="20" ht="15.75" customHeight="1">
      <c r="A20" s="22">
        <v>43818.0</v>
      </c>
      <c r="B20" s="23">
        <v>1698.0</v>
      </c>
      <c r="C20" s="24">
        <f t="shared" si="1"/>
        <v>159.373625</v>
      </c>
    </row>
    <row r="21" ht="15.75" customHeight="1">
      <c r="A21" s="22">
        <v>43819.0</v>
      </c>
      <c r="B21" s="23">
        <v>1371.0</v>
      </c>
      <c r="C21" s="24">
        <f t="shared" si="1"/>
        <v>159.373625</v>
      </c>
    </row>
    <row r="22" ht="15.75" customHeight="1">
      <c r="A22" s="22">
        <v>43820.0</v>
      </c>
      <c r="B22" s="23">
        <v>1558.0</v>
      </c>
      <c r="C22" s="24">
        <f t="shared" si="1"/>
        <v>159.373625</v>
      </c>
    </row>
    <row r="23" ht="15.75" customHeight="1">
      <c r="A23" s="22">
        <v>43821.0</v>
      </c>
      <c r="B23" s="23">
        <v>1513.0</v>
      </c>
      <c r="C23" s="24">
        <f t="shared" si="1"/>
        <v>159.373625</v>
      </c>
    </row>
    <row r="24" ht="15.75" customHeight="1">
      <c r="A24" s="22">
        <v>43822.0</v>
      </c>
      <c r="B24" s="23">
        <v>1661.0</v>
      </c>
      <c r="C24" s="24">
        <f t="shared" si="1"/>
        <v>159.373625</v>
      </c>
    </row>
    <row r="25" ht="15.75" customHeight="1">
      <c r="A25" s="22">
        <v>43823.0</v>
      </c>
      <c r="B25" s="23">
        <v>1530.0</v>
      </c>
      <c r="C25" s="24">
        <f t="shared" si="1"/>
        <v>159.373625</v>
      </c>
    </row>
    <row r="26" ht="15.75" customHeight="1">
      <c r="A26" s="22">
        <v>43824.0</v>
      </c>
      <c r="B26" s="23">
        <v>1286.0</v>
      </c>
      <c r="C26" s="24">
        <f t="shared" si="1"/>
        <v>159.373625</v>
      </c>
    </row>
    <row r="27" ht="15.75" customHeight="1">
      <c r="A27" s="22">
        <v>43825.0</v>
      </c>
      <c r="B27" s="23">
        <v>1591.0</v>
      </c>
      <c r="C27" s="24">
        <f t="shared" si="1"/>
        <v>159.373625</v>
      </c>
    </row>
    <row r="28" ht="15.75" customHeight="1">
      <c r="A28" s="22">
        <v>43826.0</v>
      </c>
      <c r="B28" s="23">
        <v>1658.0</v>
      </c>
      <c r="C28" s="24">
        <f t="shared" si="1"/>
        <v>159.373625</v>
      </c>
    </row>
    <row r="29" ht="15.75" customHeight="1">
      <c r="A29" s="22">
        <v>43827.0</v>
      </c>
      <c r="B29" s="23">
        <v>1646.0</v>
      </c>
      <c r="C29" s="24">
        <f t="shared" si="1"/>
        <v>159.373625</v>
      </c>
    </row>
    <row r="30" ht="15.75" customHeight="1">
      <c r="A30" s="22">
        <v>43828.0</v>
      </c>
      <c r="B30" s="23">
        <v>1408.0</v>
      </c>
      <c r="C30" s="24">
        <f t="shared" si="1"/>
        <v>159.373625</v>
      </c>
    </row>
    <row r="31" ht="15.75" customHeight="1">
      <c r="A31" s="22">
        <v>43829.0</v>
      </c>
      <c r="B31" s="23">
        <v>1486.0</v>
      </c>
      <c r="C31" s="24">
        <f t="shared" si="1"/>
        <v>159.373625</v>
      </c>
    </row>
    <row r="32" ht="15.75" customHeight="1">
      <c r="A32" s="22">
        <v>43830.0</v>
      </c>
      <c r="B32" s="23">
        <v>1703.0</v>
      </c>
      <c r="C32" s="24">
        <f t="shared" si="1"/>
        <v>159.373625</v>
      </c>
    </row>
    <row r="33" ht="15.75" customHeight="1">
      <c r="A33" s="22">
        <v>43831.0</v>
      </c>
      <c r="B33" s="23">
        <v>1243.0</v>
      </c>
      <c r="C33" s="24">
        <f t="shared" si="1"/>
        <v>159.373625</v>
      </c>
    </row>
    <row r="34" ht="15.75" customHeight="1">
      <c r="A34" s="22">
        <v>43832.0</v>
      </c>
      <c r="B34" s="23">
        <v>1236.0</v>
      </c>
      <c r="C34" s="24">
        <f t="shared" si="1"/>
        <v>159.373625</v>
      </c>
    </row>
    <row r="35" ht="15.75" customHeight="1">
      <c r="A35" s="22">
        <v>43833.0</v>
      </c>
      <c r="B35" s="23">
        <v>1318.0</v>
      </c>
      <c r="C35" s="24">
        <f t="shared" si="1"/>
        <v>159.373625</v>
      </c>
    </row>
    <row r="36" ht="15.75" customHeight="1">
      <c r="A36" s="22">
        <v>43834.0</v>
      </c>
      <c r="B36" s="23">
        <v>1652.0</v>
      </c>
      <c r="C36" s="24">
        <f t="shared" si="1"/>
        <v>159.373625</v>
      </c>
    </row>
    <row r="37" ht="15.75" customHeight="1">
      <c r="A37" s="22">
        <v>43835.0</v>
      </c>
      <c r="B37" s="23">
        <v>1514.0</v>
      </c>
      <c r="C37" s="24">
        <f t="shared" si="1"/>
        <v>159.373625</v>
      </c>
    </row>
    <row r="38" ht="15.75" customHeight="1">
      <c r="A38" s="22">
        <v>43836.0</v>
      </c>
      <c r="B38" s="23">
        <v>1230.0</v>
      </c>
      <c r="C38" s="24">
        <f t="shared" si="1"/>
        <v>159.373625</v>
      </c>
    </row>
    <row r="39" ht="15.75" customHeight="1">
      <c r="A39" s="22">
        <v>43837.0</v>
      </c>
      <c r="B39" s="23">
        <v>1247.0</v>
      </c>
      <c r="C39" s="24">
        <f t="shared" si="1"/>
        <v>159.373625</v>
      </c>
    </row>
    <row r="40" ht="15.75" customHeight="1">
      <c r="A40" s="22">
        <v>43838.0</v>
      </c>
      <c r="B40" s="23">
        <v>1313.0</v>
      </c>
      <c r="C40" s="24">
        <f t="shared" si="1"/>
        <v>159.373625</v>
      </c>
    </row>
    <row r="41" ht="15.75" customHeight="1">
      <c r="A41" s="22">
        <v>43839.0</v>
      </c>
      <c r="B41" s="23">
        <v>1280.0</v>
      </c>
      <c r="C41" s="24">
        <f t="shared" si="1"/>
        <v>159.373625</v>
      </c>
    </row>
    <row r="42" ht="15.75" customHeight="1">
      <c r="A42" s="22">
        <v>43840.0</v>
      </c>
      <c r="B42" s="23">
        <v>1392.0</v>
      </c>
      <c r="C42" s="24">
        <f t="shared" si="1"/>
        <v>159.373625</v>
      </c>
    </row>
    <row r="43" ht="15.75" customHeight="1">
      <c r="A43" s="22">
        <v>43841.0</v>
      </c>
      <c r="B43" s="23">
        <v>1504.0</v>
      </c>
      <c r="C43" s="24">
        <f t="shared" si="1"/>
        <v>159.373625</v>
      </c>
    </row>
    <row r="44" ht="15.75" customHeight="1">
      <c r="A44" s="22">
        <v>43842.0</v>
      </c>
      <c r="B44" s="23">
        <v>1356.0</v>
      </c>
      <c r="C44" s="24">
        <f t="shared" si="1"/>
        <v>159.373625</v>
      </c>
    </row>
    <row r="45" ht="15.75" customHeight="1">
      <c r="A45" s="22">
        <v>43843.0</v>
      </c>
      <c r="B45" s="23">
        <v>1302.0</v>
      </c>
      <c r="C45" s="24">
        <f t="shared" si="1"/>
        <v>159.373625</v>
      </c>
    </row>
    <row r="46" ht="15.75" customHeight="1">
      <c r="A46" s="22">
        <v>43844.0</v>
      </c>
      <c r="B46" s="23">
        <v>1525.0</v>
      </c>
      <c r="C46" s="24">
        <f t="shared" si="1"/>
        <v>159.373625</v>
      </c>
    </row>
    <row r="47" ht="15.75" customHeight="1">
      <c r="A47" s="22">
        <v>43845.0</v>
      </c>
      <c r="B47" s="23">
        <v>1287.0</v>
      </c>
      <c r="C47" s="24">
        <f t="shared" si="1"/>
        <v>159.373625</v>
      </c>
    </row>
    <row r="48" ht="15.75" customHeight="1">
      <c r="A48" s="22">
        <v>43846.0</v>
      </c>
      <c r="B48" s="23">
        <v>1488.0</v>
      </c>
      <c r="C48" s="24">
        <f t="shared" si="1"/>
        <v>159.373625</v>
      </c>
    </row>
    <row r="49" ht="15.75" customHeight="1">
      <c r="A49" s="22">
        <v>43847.0</v>
      </c>
      <c r="B49" s="23">
        <v>1180.0</v>
      </c>
      <c r="C49" s="24">
        <f t="shared" si="1"/>
        <v>159.373625</v>
      </c>
    </row>
    <row r="50" ht="15.75" customHeight="1">
      <c r="A50" s="22">
        <v>43848.0</v>
      </c>
      <c r="B50" s="23">
        <v>1295.0</v>
      </c>
      <c r="C50" s="24">
        <f t="shared" si="1"/>
        <v>159.373625</v>
      </c>
    </row>
    <row r="51" ht="15.75" customHeight="1">
      <c r="A51" s="22">
        <v>43849.0</v>
      </c>
      <c r="B51" s="23">
        <v>1580.0</v>
      </c>
      <c r="C51" s="24">
        <f t="shared" si="1"/>
        <v>159.373625</v>
      </c>
    </row>
    <row r="52" ht="15.75" customHeight="1">
      <c r="A52" s="22">
        <v>43850.0</v>
      </c>
      <c r="B52" s="23">
        <v>1212.0</v>
      </c>
      <c r="C52" s="24">
        <f t="shared" si="1"/>
        <v>159.373625</v>
      </c>
    </row>
    <row r="53" ht="15.75" customHeight="1">
      <c r="A53" s="22">
        <v>43851.0</v>
      </c>
      <c r="B53" s="23">
        <v>1222.0</v>
      </c>
      <c r="C53" s="24">
        <f t="shared" si="1"/>
        <v>159.373625</v>
      </c>
    </row>
    <row r="54" ht="15.75" customHeight="1">
      <c r="A54" s="22">
        <v>43852.0</v>
      </c>
      <c r="B54" s="23">
        <v>1669.0</v>
      </c>
      <c r="C54" s="24">
        <f t="shared" si="1"/>
        <v>159.373625</v>
      </c>
    </row>
    <row r="55" ht="15.75" customHeight="1">
      <c r="A55" s="22">
        <v>43853.0</v>
      </c>
      <c r="B55" s="23">
        <v>1567.0</v>
      </c>
      <c r="C55" s="24">
        <f t="shared" si="1"/>
        <v>159.373625</v>
      </c>
    </row>
    <row r="56" ht="15.75" customHeight="1">
      <c r="A56" s="22">
        <v>43854.0</v>
      </c>
      <c r="B56" s="23">
        <v>1436.0</v>
      </c>
      <c r="C56" s="24">
        <f t="shared" si="1"/>
        <v>159.373625</v>
      </c>
    </row>
    <row r="57" ht="15.75" customHeight="1">
      <c r="A57" s="22">
        <v>43855.0</v>
      </c>
      <c r="B57" s="23">
        <v>1234.0</v>
      </c>
      <c r="C57" s="24">
        <f t="shared" si="1"/>
        <v>159.373625</v>
      </c>
    </row>
    <row r="58" ht="15.75" customHeight="1">
      <c r="A58" s="22">
        <v>43856.0</v>
      </c>
      <c r="B58" s="23">
        <v>1252.0</v>
      </c>
      <c r="C58" s="24">
        <f t="shared" si="1"/>
        <v>159.373625</v>
      </c>
    </row>
    <row r="59" ht="15.75" customHeight="1">
      <c r="A59" s="22">
        <v>43857.0</v>
      </c>
      <c r="B59" s="23">
        <v>1624.0</v>
      </c>
      <c r="C59" s="24">
        <f t="shared" si="1"/>
        <v>159.373625</v>
      </c>
    </row>
    <row r="60" ht="15.75" customHeight="1">
      <c r="A60" s="22">
        <v>43858.0</v>
      </c>
      <c r="B60" s="23">
        <v>1256.0</v>
      </c>
      <c r="C60" s="24">
        <f t="shared" si="1"/>
        <v>159.373625</v>
      </c>
    </row>
    <row r="61" ht="15.75" customHeight="1">
      <c r="A61" s="22">
        <v>43859.0</v>
      </c>
      <c r="B61" s="23">
        <v>1680.0</v>
      </c>
      <c r="C61" s="24">
        <f t="shared" si="1"/>
        <v>159.373625</v>
      </c>
    </row>
    <row r="62" ht="15.75" customHeight="1">
      <c r="A62" s="22">
        <v>43860.0</v>
      </c>
      <c r="B62" s="23">
        <v>1592.0</v>
      </c>
      <c r="C62" s="24">
        <f t="shared" si="1"/>
        <v>159.373625</v>
      </c>
    </row>
    <row r="63" ht="15.75" customHeight="1">
      <c r="A63" s="22">
        <v>43861.0</v>
      </c>
      <c r="B63" s="23">
        <v>1403.0</v>
      </c>
      <c r="C63" s="24">
        <f t="shared" si="1"/>
        <v>159.373625</v>
      </c>
    </row>
    <row r="64" ht="15.75" customHeight="1">
      <c r="A64" s="22">
        <v>43862.0</v>
      </c>
      <c r="B64" s="23">
        <v>1613.0</v>
      </c>
      <c r="C64" s="24">
        <f t="shared" si="1"/>
        <v>159.373625</v>
      </c>
    </row>
    <row r="65" ht="15.75" customHeight="1">
      <c r="A65" s="22">
        <v>43863.0</v>
      </c>
      <c r="B65" s="23">
        <v>1652.0</v>
      </c>
      <c r="C65" s="24">
        <f t="shared" si="1"/>
        <v>159.373625</v>
      </c>
    </row>
    <row r="66" ht="15.75" customHeight="1">
      <c r="A66" s="22">
        <v>43864.0</v>
      </c>
      <c r="B66" s="23">
        <v>1298.0</v>
      </c>
      <c r="C66" s="24">
        <f t="shared" si="1"/>
        <v>159.373625</v>
      </c>
    </row>
    <row r="67" ht="15.75" customHeight="1">
      <c r="A67" s="22">
        <v>43865.0</v>
      </c>
      <c r="B67" s="23">
        <v>1610.0</v>
      </c>
      <c r="C67" s="24">
        <f t="shared" si="1"/>
        <v>159.373625</v>
      </c>
    </row>
    <row r="68" ht="15.75" customHeight="1">
      <c r="A68" s="22">
        <v>43866.0</v>
      </c>
      <c r="B68" s="23">
        <v>1613.0</v>
      </c>
      <c r="C68" s="24">
        <f t="shared" si="1"/>
        <v>159.373625</v>
      </c>
    </row>
    <row r="69" ht="15.75" customHeight="1">
      <c r="A69" s="22">
        <v>43867.0</v>
      </c>
      <c r="B69" s="23">
        <v>1428.0</v>
      </c>
      <c r="C69" s="24">
        <f t="shared" si="1"/>
        <v>159.373625</v>
      </c>
    </row>
    <row r="70" ht="15.75" customHeight="1">
      <c r="A70" s="22">
        <v>43868.0</v>
      </c>
      <c r="B70" s="23">
        <v>1614.0</v>
      </c>
      <c r="C70" s="24">
        <f t="shared" si="1"/>
        <v>159.373625</v>
      </c>
    </row>
    <row r="71" ht="15.75" customHeight="1">
      <c r="A71" s="22">
        <v>43869.0</v>
      </c>
      <c r="B71" s="23">
        <v>1688.0</v>
      </c>
      <c r="C71" s="24">
        <f t="shared" si="1"/>
        <v>159.373625</v>
      </c>
    </row>
    <row r="72" ht="15.75" customHeight="1">
      <c r="A72" s="22">
        <v>43870.0</v>
      </c>
      <c r="B72" s="23">
        <v>1679.0</v>
      </c>
      <c r="C72" s="24">
        <f t="shared" si="1"/>
        <v>159.373625</v>
      </c>
    </row>
    <row r="73" ht="15.75" customHeight="1">
      <c r="A73" s="22">
        <v>43871.0</v>
      </c>
      <c r="B73" s="23">
        <v>1547.0</v>
      </c>
      <c r="C73" s="24">
        <f t="shared" si="1"/>
        <v>159.373625</v>
      </c>
    </row>
    <row r="74" ht="15.75" customHeight="1">
      <c r="A74" s="22">
        <v>43872.0</v>
      </c>
      <c r="B74" s="23">
        <v>1603.0</v>
      </c>
      <c r="C74" s="24">
        <f t="shared" si="1"/>
        <v>159.373625</v>
      </c>
    </row>
    <row r="75" ht="15.75" customHeight="1">
      <c r="A75" s="22">
        <v>43873.0</v>
      </c>
      <c r="B75" s="23">
        <v>1680.0</v>
      </c>
      <c r="C75" s="24">
        <f t="shared" si="1"/>
        <v>159.373625</v>
      </c>
    </row>
    <row r="76" ht="15.75" customHeight="1">
      <c r="A76" s="22">
        <v>43874.0</v>
      </c>
      <c r="B76" s="23">
        <v>1564.0</v>
      </c>
      <c r="C76" s="24">
        <f t="shared" si="1"/>
        <v>159.373625</v>
      </c>
    </row>
    <row r="77" ht="15.75" customHeight="1">
      <c r="A77" s="22">
        <v>43875.0</v>
      </c>
      <c r="B77" s="23">
        <v>1448.0</v>
      </c>
      <c r="C77" s="24">
        <f t="shared" si="1"/>
        <v>159.373625</v>
      </c>
    </row>
    <row r="78" ht="15.75" customHeight="1">
      <c r="A78" s="22">
        <v>43876.0</v>
      </c>
      <c r="B78" s="23">
        <v>1257.0</v>
      </c>
      <c r="C78" s="24">
        <f t="shared" si="1"/>
        <v>159.373625</v>
      </c>
    </row>
    <row r="79" ht="15.75" customHeight="1">
      <c r="A79" s="22">
        <v>43877.0</v>
      </c>
      <c r="B79" s="23">
        <v>1687.0</v>
      </c>
      <c r="C79" s="24">
        <f t="shared" si="1"/>
        <v>159.373625</v>
      </c>
    </row>
    <row r="80" ht="15.75" customHeight="1">
      <c r="A80" s="22">
        <v>43878.0</v>
      </c>
      <c r="B80" s="23">
        <v>1565.0</v>
      </c>
      <c r="C80" s="24">
        <f t="shared" si="1"/>
        <v>159.373625</v>
      </c>
    </row>
    <row r="81" ht="15.75" customHeight="1">
      <c r="A81" s="22">
        <v>43879.0</v>
      </c>
      <c r="B81" s="23">
        <v>1357.0</v>
      </c>
      <c r="C81" s="24">
        <f t="shared" si="1"/>
        <v>159.373625</v>
      </c>
    </row>
    <row r="82" ht="15.75" customHeight="1">
      <c r="A82" s="22">
        <v>43880.0</v>
      </c>
      <c r="B82" s="23">
        <v>1700.0</v>
      </c>
      <c r="C82" s="24">
        <f t="shared" si="1"/>
        <v>159.373625</v>
      </c>
    </row>
    <row r="83" ht="15.75" customHeight="1">
      <c r="A83" s="22">
        <v>43881.0</v>
      </c>
      <c r="B83" s="23">
        <v>1695.0</v>
      </c>
      <c r="C83" s="24">
        <f t="shared" si="1"/>
        <v>159.373625</v>
      </c>
    </row>
    <row r="84" ht="15.75" customHeight="1">
      <c r="A84" s="22">
        <v>43882.0</v>
      </c>
      <c r="B84" s="23">
        <v>1513.0</v>
      </c>
      <c r="C84" s="24">
        <f t="shared" si="1"/>
        <v>159.373625</v>
      </c>
    </row>
    <row r="85" ht="15.75" customHeight="1">
      <c r="A85" s="22">
        <v>43883.0</v>
      </c>
      <c r="B85" s="23">
        <v>1640.0</v>
      </c>
      <c r="C85" s="24">
        <f t="shared" si="1"/>
        <v>159.373625</v>
      </c>
    </row>
    <row r="86" ht="15.75" customHeight="1">
      <c r="A86" s="22">
        <v>43884.0</v>
      </c>
      <c r="B86" s="23">
        <v>1636.0</v>
      </c>
      <c r="C86" s="24">
        <f t="shared" si="1"/>
        <v>159.373625</v>
      </c>
    </row>
    <row r="87" ht="15.75" customHeight="1">
      <c r="A87" s="22">
        <v>43885.0</v>
      </c>
      <c r="B87" s="23">
        <v>1716.0</v>
      </c>
      <c r="C87" s="24">
        <f t="shared" si="1"/>
        <v>159.373625</v>
      </c>
    </row>
    <row r="88" ht="15.75" customHeight="1">
      <c r="A88" s="22">
        <v>43886.0</v>
      </c>
      <c r="B88" s="23">
        <v>1381.0</v>
      </c>
      <c r="C88" s="24">
        <f t="shared" si="1"/>
        <v>159.373625</v>
      </c>
    </row>
    <row r="89" ht="15.75" customHeight="1">
      <c r="A89" s="22">
        <v>43887.0</v>
      </c>
      <c r="B89" s="23">
        <v>1567.0</v>
      </c>
      <c r="C89" s="24">
        <f t="shared" si="1"/>
        <v>159.373625</v>
      </c>
    </row>
    <row r="90" ht="15.75" customHeight="1">
      <c r="A90" s="22">
        <v>43888.0</v>
      </c>
      <c r="B90" s="23">
        <v>1477.0</v>
      </c>
      <c r="C90" s="24">
        <f t="shared" si="1"/>
        <v>159.373625</v>
      </c>
    </row>
    <row r="91" ht="15.75" customHeight="1">
      <c r="A91" s="22">
        <v>43889.0</v>
      </c>
      <c r="B91" s="23">
        <v>1370.0</v>
      </c>
      <c r="C91" s="24">
        <f t="shared" si="1"/>
        <v>159.373625</v>
      </c>
    </row>
    <row r="92" ht="15.75" customHeight="1">
      <c r="A92" s="22">
        <v>43890.0</v>
      </c>
      <c r="B92" s="23">
        <v>1458.0</v>
      </c>
      <c r="C92" s="24">
        <f t="shared" si="1"/>
        <v>159.373625</v>
      </c>
    </row>
    <row r="93" ht="15.75" customHeight="1">
      <c r="A93" s="22">
        <v>43891.0</v>
      </c>
      <c r="B93" s="23">
        <v>1527.0</v>
      </c>
      <c r="C93" s="24">
        <f t="shared" si="1"/>
        <v>159.373625</v>
      </c>
    </row>
    <row r="94" ht="15.75" customHeight="1">
      <c r="A94" s="22">
        <v>43892.0</v>
      </c>
      <c r="B94" s="23">
        <v>1308.0</v>
      </c>
      <c r="C94" s="24">
        <f t="shared" si="1"/>
        <v>159.373625</v>
      </c>
    </row>
    <row r="95" ht="15.75" customHeight="1">
      <c r="A95" s="22">
        <v>43893.0</v>
      </c>
      <c r="B95" s="23">
        <v>1549.0</v>
      </c>
      <c r="C95" s="24">
        <f t="shared" si="1"/>
        <v>159.373625</v>
      </c>
    </row>
    <row r="96" ht="15.75" customHeight="1">
      <c r="A96" s="22">
        <v>43894.0</v>
      </c>
      <c r="B96" s="23">
        <v>1518.0</v>
      </c>
      <c r="C96" s="24">
        <f t="shared" si="1"/>
        <v>159.373625</v>
      </c>
    </row>
    <row r="97" ht="15.75" customHeight="1">
      <c r="A97" s="22">
        <v>43895.0</v>
      </c>
      <c r="B97" s="23">
        <v>1576.0</v>
      </c>
      <c r="C97" s="24">
        <f t="shared" si="1"/>
        <v>159.373625</v>
      </c>
    </row>
    <row r="98" ht="15.75" customHeight="1">
      <c r="A98" s="22">
        <v>43896.0</v>
      </c>
      <c r="B98" s="23">
        <v>1425.5</v>
      </c>
      <c r="C98" s="24">
        <f t="shared" si="1"/>
        <v>159.373625</v>
      </c>
    </row>
    <row r="99" ht="15.75" customHeight="1">
      <c r="A99" s="22">
        <v>43897.0</v>
      </c>
      <c r="B99" s="23">
        <v>1275.0</v>
      </c>
      <c r="C99" s="24">
        <f t="shared" si="1"/>
        <v>159.373625</v>
      </c>
    </row>
    <row r="100" ht="15.75" customHeight="1">
      <c r="A100" s="22">
        <v>43898.0</v>
      </c>
      <c r="B100" s="23">
        <v>1687.0</v>
      </c>
      <c r="C100" s="24">
        <f t="shared" si="1"/>
        <v>159.373625</v>
      </c>
    </row>
    <row r="101" ht="15.75" customHeight="1">
      <c r="A101" s="22">
        <v>43899.0</v>
      </c>
      <c r="B101" s="23">
        <v>1255.0</v>
      </c>
      <c r="C101" s="24">
        <f t="shared" si="1"/>
        <v>159.373625</v>
      </c>
    </row>
    <row r="102" ht="15.75" customHeight="1">
      <c r="A102" s="22">
        <v>43900.0</v>
      </c>
      <c r="B102" s="23">
        <v>1745.0</v>
      </c>
      <c r="C102" s="24">
        <f t="shared" si="1"/>
        <v>159.373625</v>
      </c>
    </row>
    <row r="103" ht="15.75" customHeight="1">
      <c r="A103" s="22">
        <v>43901.0</v>
      </c>
      <c r="B103" s="23">
        <v>1656.0</v>
      </c>
      <c r="C103" s="24">
        <f t="shared" si="1"/>
        <v>159.373625</v>
      </c>
    </row>
    <row r="104" ht="15.75" customHeight="1">
      <c r="A104" s="22">
        <v>43902.0</v>
      </c>
      <c r="B104" s="23">
        <v>1676.0</v>
      </c>
      <c r="C104" s="24">
        <f t="shared" si="1"/>
        <v>159.373625</v>
      </c>
    </row>
    <row r="105" ht="15.75" customHeight="1">
      <c r="A105" s="22">
        <v>43903.0</v>
      </c>
      <c r="B105" s="23">
        <v>1699.0</v>
      </c>
      <c r="C105" s="24">
        <f t="shared" si="1"/>
        <v>159.373625</v>
      </c>
    </row>
    <row r="106" ht="15.75" customHeight="1">
      <c r="A106" s="22">
        <v>43904.0</v>
      </c>
      <c r="B106" s="23">
        <v>1588.0</v>
      </c>
      <c r="C106" s="24">
        <f t="shared" si="1"/>
        <v>159.373625</v>
      </c>
    </row>
    <row r="107" ht="15.75" customHeight="1">
      <c r="A107" s="22">
        <v>43905.0</v>
      </c>
      <c r="B107" s="23">
        <v>1631.0</v>
      </c>
      <c r="C107" s="24">
        <f t="shared" si="1"/>
        <v>159.373625</v>
      </c>
    </row>
    <row r="108" ht="15.75" customHeight="1">
      <c r="A108" s="22">
        <v>43906.0</v>
      </c>
      <c r="B108" s="23">
        <v>1346.0</v>
      </c>
      <c r="C108" s="24">
        <f t="shared" si="1"/>
        <v>159.373625</v>
      </c>
    </row>
    <row r="109" ht="15.75" customHeight="1">
      <c r="A109" s="22">
        <v>43907.0</v>
      </c>
      <c r="B109" s="23">
        <v>1620.0</v>
      </c>
      <c r="C109" s="24">
        <f t="shared" si="1"/>
        <v>159.373625</v>
      </c>
    </row>
    <row r="110" ht="15.75" customHeight="1">
      <c r="A110" s="22">
        <v>43908.0</v>
      </c>
      <c r="B110" s="23">
        <v>1783.0</v>
      </c>
      <c r="C110" s="24">
        <f t="shared" si="1"/>
        <v>159.373625</v>
      </c>
    </row>
    <row r="111" ht="15.75" customHeight="1">
      <c r="A111" s="22">
        <v>43909.0</v>
      </c>
      <c r="B111" s="23">
        <v>1330.0</v>
      </c>
      <c r="C111" s="24">
        <f t="shared" si="1"/>
        <v>159.373625</v>
      </c>
    </row>
    <row r="112" ht="15.75" customHeight="1">
      <c r="A112" s="22">
        <v>43910.0</v>
      </c>
      <c r="B112" s="23">
        <v>1709.0</v>
      </c>
      <c r="C112" s="24">
        <f t="shared" si="1"/>
        <v>159.373625</v>
      </c>
    </row>
    <row r="113" ht="15.75" customHeight="1">
      <c r="A113" s="22">
        <v>43911.0</v>
      </c>
      <c r="B113" s="23">
        <v>1653.0</v>
      </c>
      <c r="C113" s="24">
        <f t="shared" si="1"/>
        <v>159.373625</v>
      </c>
    </row>
    <row r="114" ht="15.75" customHeight="1">
      <c r="A114" s="22">
        <v>43912.0</v>
      </c>
      <c r="B114" s="23">
        <v>1303.0</v>
      </c>
      <c r="C114" s="24">
        <f t="shared" si="1"/>
        <v>159.373625</v>
      </c>
    </row>
    <row r="115" ht="15.75" customHeight="1">
      <c r="A115" s="22">
        <v>43913.0</v>
      </c>
      <c r="B115" s="23">
        <v>1563.0</v>
      </c>
      <c r="C115" s="24">
        <f t="shared" si="1"/>
        <v>159.373625</v>
      </c>
    </row>
    <row r="116" ht="15.75" customHeight="1">
      <c r="A116" s="22">
        <v>43914.0</v>
      </c>
      <c r="B116" s="23">
        <v>1685.0</v>
      </c>
      <c r="C116" s="24">
        <f t="shared" si="1"/>
        <v>159.373625</v>
      </c>
    </row>
    <row r="117" ht="15.75" customHeight="1">
      <c r="A117" s="22">
        <v>43915.0</v>
      </c>
      <c r="B117" s="23">
        <v>1316.0</v>
      </c>
      <c r="C117" s="24">
        <f t="shared" si="1"/>
        <v>159.373625</v>
      </c>
    </row>
    <row r="118" ht="15.75" customHeight="1">
      <c r="A118" s="22">
        <v>43916.0</v>
      </c>
      <c r="B118" s="23">
        <v>1718.0</v>
      </c>
      <c r="C118" s="24">
        <f t="shared" si="1"/>
        <v>159.373625</v>
      </c>
    </row>
    <row r="119" ht="15.75" customHeight="1">
      <c r="A119" s="22">
        <v>43917.0</v>
      </c>
      <c r="B119" s="23">
        <v>1346.0</v>
      </c>
      <c r="C119" s="24">
        <f t="shared" si="1"/>
        <v>159.373625</v>
      </c>
    </row>
    <row r="120" ht="15.75" customHeight="1">
      <c r="A120" s="22">
        <v>43918.0</v>
      </c>
      <c r="B120" s="23">
        <v>1375.0</v>
      </c>
      <c r="C120" s="24">
        <f t="shared" si="1"/>
        <v>159.373625</v>
      </c>
    </row>
    <row r="121" ht="15.75" customHeight="1">
      <c r="A121" s="22">
        <v>43919.0</v>
      </c>
      <c r="B121" s="23">
        <v>1514.0</v>
      </c>
      <c r="C121" s="24">
        <f t="shared" si="1"/>
        <v>159.373625</v>
      </c>
    </row>
    <row r="122" ht="15.75" customHeight="1">
      <c r="A122" s="22">
        <v>43920.0</v>
      </c>
      <c r="B122" s="23">
        <v>1484.0</v>
      </c>
      <c r="C122" s="24">
        <f t="shared" si="1"/>
        <v>159.373625</v>
      </c>
    </row>
    <row r="123" ht="15.75" customHeight="1">
      <c r="A123" s="22">
        <v>43921.0</v>
      </c>
      <c r="B123" s="23">
        <v>1314.0</v>
      </c>
      <c r="C123" s="24">
        <f t="shared" si="1"/>
        <v>159.373625</v>
      </c>
    </row>
    <row r="124" ht="15.75" customHeight="1">
      <c r="A124" s="22">
        <v>43922.0</v>
      </c>
      <c r="B124" s="23">
        <v>1445.0</v>
      </c>
      <c r="C124" s="24">
        <f t="shared" si="1"/>
        <v>159.373625</v>
      </c>
    </row>
    <row r="125" ht="15.75" customHeight="1">
      <c r="A125" s="22">
        <v>43923.0</v>
      </c>
      <c r="B125" s="23">
        <v>1490.0</v>
      </c>
      <c r="C125" s="24">
        <f t="shared" si="1"/>
        <v>159.373625</v>
      </c>
    </row>
    <row r="126" ht="15.75" customHeight="1">
      <c r="A126" s="22">
        <v>43924.0</v>
      </c>
      <c r="B126" s="23">
        <v>1332.0</v>
      </c>
      <c r="C126" s="24">
        <f t="shared" si="1"/>
        <v>159.373625</v>
      </c>
    </row>
    <row r="127" ht="15.75" customHeight="1">
      <c r="A127" s="22">
        <v>43925.0</v>
      </c>
      <c r="B127" s="23">
        <v>1458.0</v>
      </c>
      <c r="C127" s="24">
        <f t="shared" si="1"/>
        <v>159.373625</v>
      </c>
    </row>
    <row r="128" ht="15.75" customHeight="1">
      <c r="A128" s="22">
        <v>43926.0</v>
      </c>
      <c r="B128" s="23">
        <v>1305.0</v>
      </c>
      <c r="C128" s="24">
        <f t="shared" si="1"/>
        <v>159.373625</v>
      </c>
    </row>
    <row r="129" ht="15.75" customHeight="1">
      <c r="A129" s="22">
        <v>43927.0</v>
      </c>
      <c r="B129" s="23">
        <v>1476.0</v>
      </c>
      <c r="C129" s="24">
        <f t="shared" si="1"/>
        <v>159.373625</v>
      </c>
    </row>
    <row r="130" ht="15.75" customHeight="1">
      <c r="A130" s="22">
        <v>43928.0</v>
      </c>
      <c r="B130" s="23">
        <v>1450.0</v>
      </c>
      <c r="C130" s="24">
        <f t="shared" si="1"/>
        <v>159.373625</v>
      </c>
    </row>
    <row r="131" ht="15.75" customHeight="1">
      <c r="A131" s="22">
        <v>43929.0</v>
      </c>
      <c r="B131" s="23">
        <v>1614.0</v>
      </c>
      <c r="C131" s="24">
        <f t="shared" si="1"/>
        <v>159.373625</v>
      </c>
    </row>
    <row r="132" ht="15.75" customHeight="1">
      <c r="A132" s="22">
        <v>43930.0</v>
      </c>
      <c r="B132" s="23">
        <v>1427.0</v>
      </c>
      <c r="C132" s="24">
        <f t="shared" si="1"/>
        <v>159.373625</v>
      </c>
    </row>
    <row r="133" ht="15.75" customHeight="1">
      <c r="A133" s="22">
        <v>43931.0</v>
      </c>
      <c r="B133" s="23">
        <v>1430.0</v>
      </c>
      <c r="C133" s="24">
        <f t="shared" si="1"/>
        <v>159.373625</v>
      </c>
    </row>
    <row r="134" ht="15.75" customHeight="1">
      <c r="A134" s="22">
        <v>43932.0</v>
      </c>
      <c r="B134" s="23">
        <v>1400.0</v>
      </c>
      <c r="C134" s="24">
        <f t="shared" si="1"/>
        <v>159.373625</v>
      </c>
    </row>
    <row r="135" ht="15.75" customHeight="1">
      <c r="A135" s="22">
        <v>43933.0</v>
      </c>
      <c r="B135" s="23">
        <v>1587.0</v>
      </c>
      <c r="C135" s="24">
        <f t="shared" si="1"/>
        <v>159.373625</v>
      </c>
    </row>
    <row r="136" ht="15.75" customHeight="1">
      <c r="A136" s="22">
        <v>43934.0</v>
      </c>
      <c r="B136" s="23">
        <v>1402.0</v>
      </c>
      <c r="C136" s="24">
        <f t="shared" si="1"/>
        <v>159.373625</v>
      </c>
    </row>
    <row r="137" ht="15.75" customHeight="1">
      <c r="A137" s="22">
        <v>43935.0</v>
      </c>
      <c r="B137" s="23">
        <v>1469.0</v>
      </c>
      <c r="C137" s="24">
        <f t="shared" si="1"/>
        <v>159.373625</v>
      </c>
    </row>
    <row r="138" ht="15.75" customHeight="1">
      <c r="A138" s="22">
        <v>43936.0</v>
      </c>
      <c r="B138" s="23">
        <v>1445.0</v>
      </c>
      <c r="C138" s="24">
        <f t="shared" si="1"/>
        <v>159.373625</v>
      </c>
    </row>
    <row r="139" ht="15.75" customHeight="1">
      <c r="A139" s="22">
        <v>43937.0</v>
      </c>
      <c r="B139" s="23">
        <v>1421.0</v>
      </c>
      <c r="C139" s="24">
        <f t="shared" si="1"/>
        <v>159.373625</v>
      </c>
    </row>
    <row r="140" ht="15.75" customHeight="1">
      <c r="A140" s="22">
        <v>43938.0</v>
      </c>
      <c r="B140" s="23">
        <v>1436.0</v>
      </c>
      <c r="C140" s="24">
        <f t="shared" si="1"/>
        <v>159.373625</v>
      </c>
    </row>
    <row r="141" ht="15.75" customHeight="1">
      <c r="A141" s="22">
        <v>43939.0</v>
      </c>
      <c r="B141" s="23">
        <v>1312.0</v>
      </c>
      <c r="C141" s="24">
        <f t="shared" si="1"/>
        <v>159.373625</v>
      </c>
    </row>
    <row r="142" ht="15.75" customHeight="1">
      <c r="A142" s="22">
        <v>43940.0</v>
      </c>
      <c r="B142" s="23">
        <v>1432.0</v>
      </c>
      <c r="C142" s="24">
        <f t="shared" si="1"/>
        <v>159.373625</v>
      </c>
    </row>
    <row r="143" ht="15.75" customHeight="1">
      <c r="A143" s="22">
        <v>43941.0</v>
      </c>
      <c r="B143" s="23">
        <v>1780.0</v>
      </c>
      <c r="C143" s="24">
        <f t="shared" si="1"/>
        <v>159.373625</v>
      </c>
    </row>
    <row r="144" ht="15.75" customHeight="1">
      <c r="A144" s="22">
        <v>43942.0</v>
      </c>
      <c r="B144" s="23">
        <v>1355.0</v>
      </c>
      <c r="C144" s="24">
        <f t="shared" si="1"/>
        <v>159.373625</v>
      </c>
    </row>
    <row r="145" ht="15.75" customHeight="1">
      <c r="A145" s="22">
        <v>43943.0</v>
      </c>
      <c r="B145" s="23">
        <v>1476.0</v>
      </c>
      <c r="C145" s="24">
        <f t="shared" si="1"/>
        <v>159.373625</v>
      </c>
    </row>
    <row r="146" ht="15.75" customHeight="1">
      <c r="A146" s="22">
        <v>43944.0</v>
      </c>
      <c r="B146" s="23">
        <v>1452.0</v>
      </c>
      <c r="C146" s="24">
        <f t="shared" si="1"/>
        <v>159.373625</v>
      </c>
    </row>
    <row r="147" ht="15.75" customHeight="1">
      <c r="A147" s="22">
        <v>43945.0</v>
      </c>
      <c r="B147" s="23">
        <v>1617.0</v>
      </c>
      <c r="C147" s="24">
        <f t="shared" si="1"/>
        <v>159.373625</v>
      </c>
    </row>
    <row r="148" ht="15.75" customHeight="1">
      <c r="A148" s="22">
        <v>43946.0</v>
      </c>
      <c r="B148" s="23">
        <v>1696.0</v>
      </c>
      <c r="C148" s="24">
        <f t="shared" si="1"/>
        <v>159.373625</v>
      </c>
    </row>
    <row r="149" ht="15.75" customHeight="1">
      <c r="A149" s="22">
        <v>43947.0</v>
      </c>
      <c r="B149" s="23">
        <v>1485.0</v>
      </c>
      <c r="C149" s="24">
        <f t="shared" si="1"/>
        <v>159.373625</v>
      </c>
    </row>
    <row r="150" ht="15.75" customHeight="1">
      <c r="A150" s="22">
        <v>43948.0</v>
      </c>
      <c r="B150" s="23">
        <v>1682.0</v>
      </c>
      <c r="C150" s="24">
        <f t="shared" si="1"/>
        <v>159.373625</v>
      </c>
    </row>
    <row r="151" ht="15.75" customHeight="1">
      <c r="A151" s="22">
        <v>43949.0</v>
      </c>
      <c r="B151" s="23">
        <v>1683.0</v>
      </c>
      <c r="C151" s="24">
        <f t="shared" si="1"/>
        <v>159.373625</v>
      </c>
    </row>
    <row r="152" ht="15.75" customHeight="1">
      <c r="A152" s="22">
        <v>43950.0</v>
      </c>
      <c r="B152" s="23">
        <v>1420.0</v>
      </c>
      <c r="C152" s="24">
        <f t="shared" si="1"/>
        <v>159.373625</v>
      </c>
    </row>
    <row r="153" ht="15.75" customHeight="1">
      <c r="A153" s="22">
        <v>43951.0</v>
      </c>
      <c r="B153" s="23">
        <v>1657.0</v>
      </c>
      <c r="C153" s="24">
        <f t="shared" si="1"/>
        <v>159.373625</v>
      </c>
    </row>
    <row r="154" ht="15.75" customHeight="1">
      <c r="A154" s="22">
        <v>43952.0</v>
      </c>
      <c r="B154" s="23">
        <v>1746.0</v>
      </c>
      <c r="C154" s="24">
        <f t="shared" si="1"/>
        <v>159.373625</v>
      </c>
    </row>
    <row r="155" ht="15.75" customHeight="1">
      <c r="A155" s="22">
        <v>43953.0</v>
      </c>
      <c r="B155" s="23">
        <v>1612.0</v>
      </c>
      <c r="C155" s="24">
        <f t="shared" si="1"/>
        <v>159.373625</v>
      </c>
    </row>
    <row r="156" ht="15.75" customHeight="1">
      <c r="A156" s="22">
        <v>43954.0</v>
      </c>
      <c r="B156" s="23">
        <v>1760.0</v>
      </c>
      <c r="C156" s="24">
        <f t="shared" si="1"/>
        <v>159.373625</v>
      </c>
    </row>
    <row r="157" ht="15.75" customHeight="1">
      <c r="A157" s="22">
        <v>43955.0</v>
      </c>
      <c r="B157" s="23">
        <v>1751.0</v>
      </c>
      <c r="C157" s="24">
        <f t="shared" si="1"/>
        <v>159.373625</v>
      </c>
    </row>
    <row r="158" ht="15.75" customHeight="1">
      <c r="A158" s="22">
        <v>43956.0</v>
      </c>
      <c r="B158" s="23">
        <v>1487.0</v>
      </c>
      <c r="C158" s="24">
        <f t="shared" si="1"/>
        <v>159.373625</v>
      </c>
    </row>
    <row r="159" ht="15.75" customHeight="1">
      <c r="A159" s="22">
        <v>43957.0</v>
      </c>
      <c r="B159" s="23">
        <v>1784.0</v>
      </c>
      <c r="C159" s="24">
        <f t="shared" si="1"/>
        <v>159.373625</v>
      </c>
    </row>
    <row r="160" ht="15.75" customHeight="1">
      <c r="A160" s="22">
        <v>43958.0</v>
      </c>
      <c r="B160" s="23">
        <v>1380.0</v>
      </c>
      <c r="C160" s="24">
        <f t="shared" si="1"/>
        <v>159.373625</v>
      </c>
    </row>
    <row r="161" ht="15.75" customHeight="1">
      <c r="A161" s="22">
        <v>43959.0</v>
      </c>
      <c r="B161" s="23">
        <v>1722.0</v>
      </c>
      <c r="C161" s="24">
        <f t="shared" si="1"/>
        <v>159.373625</v>
      </c>
    </row>
    <row r="162" ht="15.75" customHeight="1">
      <c r="A162" s="22">
        <v>43960.0</v>
      </c>
      <c r="B162" s="23">
        <v>1758.0</v>
      </c>
      <c r="C162" s="24">
        <f t="shared" si="1"/>
        <v>159.373625</v>
      </c>
    </row>
    <row r="163" ht="15.75" customHeight="1">
      <c r="A163" s="22">
        <v>43961.0</v>
      </c>
      <c r="B163" s="23">
        <v>1733.0</v>
      </c>
      <c r="C163" s="24">
        <f t="shared" si="1"/>
        <v>159.373625</v>
      </c>
    </row>
    <row r="164" ht="15.75" customHeight="1">
      <c r="A164" s="22">
        <v>43962.0</v>
      </c>
      <c r="B164" s="23">
        <v>1712.0</v>
      </c>
      <c r="C164" s="24">
        <f t="shared" si="1"/>
        <v>159.373625</v>
      </c>
    </row>
    <row r="165" ht="15.75" customHeight="1">
      <c r="A165" s="22">
        <v>43963.0</v>
      </c>
      <c r="B165" s="23">
        <v>1560.0</v>
      </c>
      <c r="C165" s="24">
        <f t="shared" si="1"/>
        <v>159.373625</v>
      </c>
    </row>
    <row r="166" ht="15.75" customHeight="1">
      <c r="A166" s="22">
        <v>43964.0</v>
      </c>
      <c r="B166" s="23">
        <v>1540.0</v>
      </c>
      <c r="C166" s="24">
        <f t="shared" si="1"/>
        <v>159.373625</v>
      </c>
    </row>
    <row r="167" ht="15.75" customHeight="1">
      <c r="A167" s="22">
        <v>43965.0</v>
      </c>
      <c r="B167" s="23">
        <v>1680.0</v>
      </c>
      <c r="C167" s="24">
        <f t="shared" si="1"/>
        <v>159.373625</v>
      </c>
    </row>
    <row r="168" ht="15.75" customHeight="1">
      <c r="A168" s="22">
        <v>43966.0</v>
      </c>
      <c r="B168" s="23">
        <v>1493.0</v>
      </c>
      <c r="C168" s="24">
        <f t="shared" si="1"/>
        <v>159.373625</v>
      </c>
    </row>
    <row r="169" ht="15.75" customHeight="1">
      <c r="A169" s="22">
        <v>43967.0</v>
      </c>
      <c r="B169" s="23">
        <v>1626.0</v>
      </c>
      <c r="C169" s="24">
        <f t="shared" si="1"/>
        <v>159.373625</v>
      </c>
    </row>
    <row r="170" ht="15.75" customHeight="1">
      <c r="A170" s="22">
        <v>43968.0</v>
      </c>
      <c r="B170" s="23">
        <v>1803.0</v>
      </c>
      <c r="C170" s="24">
        <f t="shared" si="1"/>
        <v>159.373625</v>
      </c>
    </row>
    <row r="171" ht="15.75" customHeight="1">
      <c r="A171" s="22">
        <v>43969.0</v>
      </c>
      <c r="B171" s="23">
        <v>1343.0</v>
      </c>
      <c r="C171" s="24">
        <f t="shared" si="1"/>
        <v>159.373625</v>
      </c>
    </row>
    <row r="172" ht="15.75" customHeight="1">
      <c r="A172" s="22">
        <v>43970.0</v>
      </c>
      <c r="B172" s="23">
        <v>1437.0</v>
      </c>
      <c r="C172" s="24">
        <f t="shared" si="1"/>
        <v>159.373625</v>
      </c>
    </row>
    <row r="173" ht="15.75" customHeight="1">
      <c r="A173" s="22">
        <v>43971.0</v>
      </c>
      <c r="B173" s="23">
        <v>1696.0</v>
      </c>
      <c r="C173" s="24">
        <f t="shared" si="1"/>
        <v>159.373625</v>
      </c>
    </row>
    <row r="174" ht="15.75" customHeight="1">
      <c r="A174" s="22">
        <v>43972.0</v>
      </c>
      <c r="B174" s="23">
        <v>1676.0</v>
      </c>
      <c r="C174" s="24">
        <f t="shared" si="1"/>
        <v>159.373625</v>
      </c>
    </row>
    <row r="175" ht="15.75" customHeight="1">
      <c r="A175" s="22">
        <v>43973.0</v>
      </c>
      <c r="B175" s="23">
        <v>1653.0</v>
      </c>
      <c r="C175" s="24">
        <f t="shared" si="1"/>
        <v>159.373625</v>
      </c>
    </row>
    <row r="176" ht="15.75" customHeight="1">
      <c r="A176" s="22">
        <v>43974.0</v>
      </c>
      <c r="B176" s="23">
        <v>1616.0</v>
      </c>
      <c r="C176" s="24">
        <f t="shared" si="1"/>
        <v>159.373625</v>
      </c>
    </row>
    <row r="177" ht="15.75" customHeight="1">
      <c r="A177" s="22">
        <v>43975.0</v>
      </c>
      <c r="B177" s="23">
        <v>1696.5</v>
      </c>
      <c r="C177" s="24">
        <f t="shared" si="1"/>
        <v>159.373625</v>
      </c>
    </row>
    <row r="178" ht="15.75" customHeight="1">
      <c r="A178" s="22">
        <v>43976.0</v>
      </c>
      <c r="B178" s="23">
        <v>1777.0</v>
      </c>
      <c r="C178" s="24">
        <f t="shared" si="1"/>
        <v>159.373625</v>
      </c>
    </row>
    <row r="179" ht="15.75" customHeight="1">
      <c r="A179" s="22">
        <v>43977.0</v>
      </c>
      <c r="B179" s="23">
        <v>1643.0</v>
      </c>
      <c r="C179" s="24">
        <f t="shared" si="1"/>
        <v>159.373625</v>
      </c>
    </row>
    <row r="180" ht="15.75" customHeight="1">
      <c r="A180" s="22">
        <v>43978.0</v>
      </c>
      <c r="B180" s="23">
        <v>1457.0</v>
      </c>
      <c r="C180" s="24">
        <f t="shared" si="1"/>
        <v>159.373625</v>
      </c>
    </row>
    <row r="181" ht="15.75" customHeight="1">
      <c r="A181" s="22">
        <v>43979.0</v>
      </c>
      <c r="B181" s="23">
        <v>1443.0</v>
      </c>
      <c r="C181" s="24">
        <f t="shared" si="1"/>
        <v>159.373625</v>
      </c>
    </row>
    <row r="182" ht="15.75" customHeight="1">
      <c r="A182" s="22">
        <v>43980.0</v>
      </c>
      <c r="B182" s="23">
        <v>1380.0</v>
      </c>
      <c r="C182" s="24">
        <f t="shared" si="1"/>
        <v>159.373625</v>
      </c>
    </row>
    <row r="183" ht="15.75" customHeight="1">
      <c r="A183" s="22">
        <v>43981.0</v>
      </c>
      <c r="B183" s="23">
        <v>1699.0</v>
      </c>
      <c r="C183" s="24">
        <f t="shared" si="1"/>
        <v>159.373625</v>
      </c>
    </row>
    <row r="184" ht="15.75" customHeight="1">
      <c r="A184" s="22">
        <v>43982.0</v>
      </c>
      <c r="B184" s="23">
        <v>1784.0</v>
      </c>
      <c r="C184" s="24">
        <f t="shared" si="1"/>
        <v>159.373625</v>
      </c>
    </row>
    <row r="185" ht="15.75" customHeight="1">
      <c r="A185" s="22">
        <v>43983.0</v>
      </c>
      <c r="B185" s="23">
        <v>1565.0</v>
      </c>
      <c r="C185" s="24">
        <f t="shared" si="1"/>
        <v>159.373625</v>
      </c>
    </row>
    <row r="186" ht="15.75" customHeight="1">
      <c r="A186" s="22">
        <v>43984.0</v>
      </c>
      <c r="B186" s="23">
        <v>1783.0</v>
      </c>
      <c r="C186" s="24">
        <f t="shared" si="1"/>
        <v>159.373625</v>
      </c>
    </row>
    <row r="187" ht="15.75" customHeight="1">
      <c r="A187" s="22">
        <v>43985.0</v>
      </c>
      <c r="B187" s="23">
        <v>1605.0</v>
      </c>
      <c r="C187" s="24">
        <f t="shared" si="1"/>
        <v>159.373625</v>
      </c>
    </row>
    <row r="188" ht="15.75" customHeight="1">
      <c r="A188" s="22">
        <v>43986.0</v>
      </c>
      <c r="B188" s="23">
        <v>1351.0</v>
      </c>
      <c r="C188" s="24">
        <f t="shared" si="1"/>
        <v>159.373625</v>
      </c>
    </row>
    <row r="189" ht="15.75" customHeight="1">
      <c r="A189" s="22">
        <v>43987.0</v>
      </c>
      <c r="B189" s="23">
        <v>1811.0</v>
      </c>
      <c r="C189" s="24">
        <f t="shared" si="1"/>
        <v>159.373625</v>
      </c>
    </row>
    <row r="190" ht="15.75" customHeight="1">
      <c r="A190" s="22">
        <v>43988.0</v>
      </c>
      <c r="B190" s="23">
        <v>1784.0</v>
      </c>
      <c r="C190" s="24">
        <f t="shared" si="1"/>
        <v>159.373625</v>
      </c>
    </row>
    <row r="191" ht="15.75" customHeight="1">
      <c r="A191" s="22">
        <v>43989.0</v>
      </c>
      <c r="B191" s="23">
        <v>1484.0</v>
      </c>
      <c r="C191" s="24">
        <f t="shared" si="1"/>
        <v>159.373625</v>
      </c>
    </row>
    <row r="192" ht="15.75" customHeight="1">
      <c r="A192" s="22">
        <v>43990.0</v>
      </c>
      <c r="B192" s="23">
        <v>1378.0</v>
      </c>
      <c r="C192" s="24">
        <f t="shared" si="1"/>
        <v>159.373625</v>
      </c>
    </row>
    <row r="193" ht="15.75" customHeight="1">
      <c r="A193" s="22">
        <v>43991.0</v>
      </c>
      <c r="B193" s="23">
        <v>1617.0</v>
      </c>
      <c r="C193" s="24">
        <f t="shared" si="1"/>
        <v>159.373625</v>
      </c>
    </row>
    <row r="194" ht="15.75" customHeight="1">
      <c r="A194" s="22">
        <v>43992.0</v>
      </c>
      <c r="B194" s="23">
        <v>1693.0</v>
      </c>
      <c r="C194" s="24">
        <f t="shared" si="1"/>
        <v>159.373625</v>
      </c>
    </row>
    <row r="195" ht="15.75" customHeight="1">
      <c r="A195" s="22">
        <v>43993.0</v>
      </c>
      <c r="B195" s="23">
        <v>1465.0</v>
      </c>
      <c r="C195" s="24">
        <f t="shared" si="1"/>
        <v>159.373625</v>
      </c>
    </row>
    <row r="196" ht="15.75" customHeight="1">
      <c r="A196" s="22">
        <v>43994.0</v>
      </c>
      <c r="B196" s="23">
        <v>1451.0</v>
      </c>
      <c r="C196" s="24">
        <f t="shared" si="1"/>
        <v>159.373625</v>
      </c>
    </row>
    <row r="197" ht="15.75" customHeight="1">
      <c r="A197" s="22">
        <v>43995.0</v>
      </c>
      <c r="B197" s="23">
        <v>1554.0</v>
      </c>
      <c r="C197" s="24">
        <f t="shared" si="1"/>
        <v>159.373625</v>
      </c>
    </row>
    <row r="198" ht="15.75" customHeight="1">
      <c r="A198" s="22">
        <v>43996.0</v>
      </c>
      <c r="B198" s="23">
        <v>1708.0</v>
      </c>
      <c r="C198" s="24">
        <f t="shared" si="1"/>
        <v>159.373625</v>
      </c>
    </row>
    <row r="199" ht="15.75" customHeight="1">
      <c r="A199" s="22">
        <v>43997.0</v>
      </c>
      <c r="B199" s="23">
        <v>1661.0</v>
      </c>
      <c r="C199" s="24">
        <f t="shared" si="1"/>
        <v>159.373625</v>
      </c>
    </row>
    <row r="200" ht="15.75" customHeight="1">
      <c r="A200" s="22">
        <v>43998.0</v>
      </c>
      <c r="B200" s="23">
        <v>1740.0</v>
      </c>
      <c r="C200" s="24">
        <f t="shared" si="1"/>
        <v>159.373625</v>
      </c>
    </row>
    <row r="201" ht="15.75" customHeight="1">
      <c r="A201" s="22">
        <v>43999.0</v>
      </c>
      <c r="B201" s="23">
        <v>1663.0</v>
      </c>
      <c r="C201" s="24">
        <f t="shared" si="1"/>
        <v>159.373625</v>
      </c>
    </row>
    <row r="202" ht="15.75" customHeight="1">
      <c r="A202" s="22">
        <v>44000.0</v>
      </c>
      <c r="B202" s="23">
        <v>1745.0</v>
      </c>
      <c r="C202" s="24">
        <f t="shared" si="1"/>
        <v>159.373625</v>
      </c>
    </row>
    <row r="203" ht="15.75" customHeight="1">
      <c r="A203" s="22">
        <v>44001.0</v>
      </c>
      <c r="B203" s="23">
        <v>1624.0</v>
      </c>
      <c r="C203" s="24">
        <f t="shared" si="1"/>
        <v>159.373625</v>
      </c>
    </row>
    <row r="204" ht="15.75" customHeight="1">
      <c r="A204" s="22">
        <v>44002.0</v>
      </c>
      <c r="B204" s="23">
        <v>1566.0</v>
      </c>
      <c r="C204" s="24">
        <f t="shared" si="1"/>
        <v>159.373625</v>
      </c>
    </row>
    <row r="205" ht="15.75" customHeight="1">
      <c r="A205" s="22">
        <v>44003.0</v>
      </c>
      <c r="B205" s="23">
        <v>1669.0</v>
      </c>
      <c r="C205" s="24">
        <f t="shared" si="1"/>
        <v>159.373625</v>
      </c>
    </row>
    <row r="206" ht="15.75" customHeight="1">
      <c r="A206" s="22">
        <v>44004.0</v>
      </c>
      <c r="B206" s="23">
        <v>1449.0</v>
      </c>
      <c r="C206" s="24">
        <f t="shared" si="1"/>
        <v>159.373625</v>
      </c>
    </row>
    <row r="207" ht="15.75" customHeight="1">
      <c r="A207" s="22">
        <v>44005.0</v>
      </c>
      <c r="B207" s="23">
        <v>1634.0</v>
      </c>
      <c r="C207" s="24">
        <f t="shared" si="1"/>
        <v>159.373625</v>
      </c>
    </row>
    <row r="208" ht="15.75" customHeight="1">
      <c r="A208" s="22">
        <v>44006.0</v>
      </c>
      <c r="B208" s="23">
        <v>1696.0</v>
      </c>
      <c r="C208" s="24">
        <f t="shared" si="1"/>
        <v>159.373625</v>
      </c>
    </row>
    <row r="209" ht="15.75" customHeight="1">
      <c r="A209" s="22">
        <v>44007.0</v>
      </c>
      <c r="B209" s="23">
        <v>1758.0</v>
      </c>
      <c r="C209" s="24">
        <f t="shared" si="1"/>
        <v>159.373625</v>
      </c>
    </row>
    <row r="210" ht="15.75" customHeight="1">
      <c r="A210" s="22">
        <v>44008.0</v>
      </c>
      <c r="B210" s="23">
        <v>1664.0</v>
      </c>
      <c r="C210" s="24">
        <f t="shared" si="1"/>
        <v>159.373625</v>
      </c>
    </row>
    <row r="211" ht="15.75" customHeight="1">
      <c r="A211" s="22">
        <v>44009.0</v>
      </c>
      <c r="B211" s="23">
        <v>1387.0</v>
      </c>
      <c r="C211" s="24">
        <f t="shared" si="1"/>
        <v>159.373625</v>
      </c>
    </row>
    <row r="212" ht="15.75" customHeight="1">
      <c r="A212" s="22">
        <v>44010.0</v>
      </c>
      <c r="B212" s="23">
        <v>1517.0</v>
      </c>
      <c r="C212" s="24">
        <f t="shared" si="1"/>
        <v>159.373625</v>
      </c>
    </row>
    <row r="213" ht="15.75" customHeight="1">
      <c r="A213" s="22">
        <v>44011.0</v>
      </c>
      <c r="B213" s="23">
        <v>1401.0</v>
      </c>
      <c r="C213" s="24">
        <f t="shared" si="1"/>
        <v>159.373625</v>
      </c>
    </row>
    <row r="214" ht="15.75" customHeight="1">
      <c r="A214" s="22">
        <v>44012.0</v>
      </c>
      <c r="B214" s="23">
        <v>1645.0</v>
      </c>
      <c r="C214" s="24">
        <f t="shared" si="1"/>
        <v>159.373625</v>
      </c>
    </row>
    <row r="215" ht="15.75" customHeight="1">
      <c r="A215" s="22">
        <v>44013.0</v>
      </c>
      <c r="B215" s="23">
        <v>1272.0</v>
      </c>
      <c r="C215" s="24">
        <f t="shared" si="1"/>
        <v>159.373625</v>
      </c>
    </row>
    <row r="216" ht="15.75" customHeight="1">
      <c r="A216" s="22">
        <v>44014.0</v>
      </c>
      <c r="B216" s="23">
        <v>1686.0</v>
      </c>
      <c r="C216" s="24">
        <f t="shared" si="1"/>
        <v>159.373625</v>
      </c>
    </row>
    <row r="217" ht="15.75" customHeight="1">
      <c r="A217" s="22">
        <v>44015.0</v>
      </c>
      <c r="B217" s="23">
        <v>1554.0</v>
      </c>
      <c r="C217" s="24">
        <f t="shared" si="1"/>
        <v>159.373625</v>
      </c>
    </row>
    <row r="218" ht="15.75" customHeight="1">
      <c r="A218" s="22">
        <v>44016.0</v>
      </c>
      <c r="B218" s="23">
        <v>1603.0</v>
      </c>
      <c r="C218" s="24">
        <f t="shared" si="1"/>
        <v>159.373625</v>
      </c>
    </row>
    <row r="219" ht="15.75" customHeight="1">
      <c r="A219" s="22">
        <v>44017.0</v>
      </c>
      <c r="B219" s="23">
        <v>1257.0</v>
      </c>
      <c r="C219" s="24">
        <f t="shared" si="1"/>
        <v>159.373625</v>
      </c>
    </row>
    <row r="220" ht="15.75" customHeight="1">
      <c r="A220" s="22">
        <v>44018.0</v>
      </c>
      <c r="B220" s="23">
        <v>1572.0</v>
      </c>
      <c r="C220" s="24">
        <f t="shared" si="1"/>
        <v>159.373625</v>
      </c>
    </row>
    <row r="221" ht="15.75" customHeight="1">
      <c r="A221" s="22">
        <v>44019.0</v>
      </c>
      <c r="B221" s="23">
        <v>1700.0</v>
      </c>
      <c r="C221" s="24">
        <f t="shared" si="1"/>
        <v>159.373625</v>
      </c>
    </row>
    <row r="222" ht="15.75" customHeight="1">
      <c r="A222" s="22">
        <v>44020.0</v>
      </c>
      <c r="B222" s="23">
        <v>1544.0</v>
      </c>
      <c r="C222" s="24">
        <f t="shared" si="1"/>
        <v>159.373625</v>
      </c>
    </row>
    <row r="223" ht="15.75" customHeight="1">
      <c r="A223" s="22">
        <v>44021.0</v>
      </c>
      <c r="B223" s="23">
        <v>1490.0</v>
      </c>
      <c r="C223" s="24">
        <f t="shared" si="1"/>
        <v>159.373625</v>
      </c>
    </row>
    <row r="224" ht="15.75" customHeight="1">
      <c r="A224" s="22">
        <v>44022.0</v>
      </c>
      <c r="B224" s="23">
        <v>1475.0</v>
      </c>
      <c r="C224" s="24">
        <f t="shared" si="1"/>
        <v>159.373625</v>
      </c>
    </row>
    <row r="225" ht="15.75" customHeight="1">
      <c r="A225" s="22">
        <v>44023.0</v>
      </c>
      <c r="B225" s="23">
        <v>1690.0</v>
      </c>
      <c r="C225" s="24">
        <f t="shared" si="1"/>
        <v>159.373625</v>
      </c>
    </row>
    <row r="226" ht="15.75" customHeight="1">
      <c r="A226" s="22">
        <v>44024.0</v>
      </c>
      <c r="B226" s="23">
        <v>1513.0</v>
      </c>
      <c r="C226" s="24">
        <f t="shared" si="1"/>
        <v>159.373625</v>
      </c>
    </row>
    <row r="227" ht="15.75" customHeight="1">
      <c r="A227" s="22">
        <v>44025.0</v>
      </c>
      <c r="B227" s="23">
        <v>1646.0</v>
      </c>
      <c r="C227" s="24">
        <f t="shared" si="1"/>
        <v>159.373625</v>
      </c>
    </row>
    <row r="228" ht="15.75" customHeight="1">
      <c r="A228" s="22">
        <v>44026.0</v>
      </c>
      <c r="B228" s="23">
        <v>1563.0</v>
      </c>
      <c r="C228" s="24">
        <f t="shared" si="1"/>
        <v>159.373625</v>
      </c>
    </row>
    <row r="229" ht="15.75" customHeight="1">
      <c r="A229" s="22">
        <v>44027.0</v>
      </c>
      <c r="B229" s="23">
        <v>1311.0</v>
      </c>
      <c r="C229" s="24">
        <f t="shared" si="1"/>
        <v>159.373625</v>
      </c>
    </row>
    <row r="230" ht="15.75" customHeight="1">
      <c r="A230" s="22">
        <v>44028.0</v>
      </c>
      <c r="B230" s="23">
        <v>1575.0</v>
      </c>
      <c r="C230" s="24">
        <f t="shared" si="1"/>
        <v>159.373625</v>
      </c>
    </row>
    <row r="231" ht="15.75" customHeight="1">
      <c r="A231" s="22">
        <v>44029.0</v>
      </c>
      <c r="B231" s="23">
        <v>1643.0</v>
      </c>
      <c r="C231" s="24">
        <f t="shared" si="1"/>
        <v>159.373625</v>
      </c>
    </row>
    <row r="232" ht="15.75" customHeight="1">
      <c r="A232" s="22">
        <v>44030.0</v>
      </c>
      <c r="B232" s="23">
        <v>1408.0</v>
      </c>
      <c r="C232" s="24">
        <f t="shared" si="1"/>
        <v>159.373625</v>
      </c>
    </row>
    <row r="233" ht="15.75" customHeight="1">
      <c r="A233" s="22">
        <v>44031.0</v>
      </c>
      <c r="B233" s="23">
        <v>1427.0</v>
      </c>
      <c r="C233" s="24">
        <f t="shared" si="1"/>
        <v>159.373625</v>
      </c>
    </row>
    <row r="234" ht="15.75" customHeight="1">
      <c r="A234" s="22">
        <v>44032.0</v>
      </c>
      <c r="B234" s="23">
        <v>1362.5</v>
      </c>
      <c r="C234" s="24">
        <f t="shared" si="1"/>
        <v>159.373625</v>
      </c>
    </row>
    <row r="235" ht="15.75" customHeight="1">
      <c r="A235" s="22">
        <v>44033.0</v>
      </c>
      <c r="B235" s="23">
        <v>1298.0</v>
      </c>
      <c r="C235" s="24">
        <f t="shared" si="1"/>
        <v>159.373625</v>
      </c>
    </row>
    <row r="236" ht="15.75" customHeight="1">
      <c r="A236" s="22">
        <v>44034.0</v>
      </c>
      <c r="B236" s="23">
        <v>1351.0</v>
      </c>
      <c r="C236" s="24">
        <f t="shared" si="1"/>
        <v>159.373625</v>
      </c>
    </row>
    <row r="237" ht="15.75" customHeight="1">
      <c r="A237" s="22">
        <v>44035.0</v>
      </c>
      <c r="B237" s="23">
        <v>1346.0</v>
      </c>
      <c r="C237" s="24">
        <f t="shared" si="1"/>
        <v>159.373625</v>
      </c>
    </row>
    <row r="238" ht="15.75" customHeight="1">
      <c r="A238" s="22">
        <v>44036.0</v>
      </c>
      <c r="B238" s="23">
        <v>1299.0</v>
      </c>
      <c r="C238" s="24">
        <f t="shared" si="1"/>
        <v>159.373625</v>
      </c>
    </row>
    <row r="239" ht="15.75" customHeight="1">
      <c r="A239" s="22">
        <v>44037.0</v>
      </c>
      <c r="B239" s="23">
        <v>1603.0</v>
      </c>
      <c r="C239" s="24">
        <f t="shared" si="1"/>
        <v>159.373625</v>
      </c>
    </row>
    <row r="240" ht="15.75" customHeight="1">
      <c r="A240" s="22">
        <v>44038.0</v>
      </c>
      <c r="B240" s="23">
        <v>1395.0</v>
      </c>
      <c r="C240" s="24">
        <f t="shared" si="1"/>
        <v>159.373625</v>
      </c>
    </row>
    <row r="241" ht="15.75" customHeight="1">
      <c r="A241" s="22">
        <v>44039.0</v>
      </c>
      <c r="B241" s="23">
        <v>1740.0</v>
      </c>
      <c r="C241" s="24">
        <f t="shared" si="1"/>
        <v>159.373625</v>
      </c>
    </row>
    <row r="242" ht="15.75" customHeight="1">
      <c r="A242" s="22">
        <v>44040.0</v>
      </c>
      <c r="B242" s="23">
        <v>1313.0</v>
      </c>
      <c r="C242" s="24">
        <f t="shared" si="1"/>
        <v>159.373625</v>
      </c>
    </row>
    <row r="243" ht="15.75" customHeight="1">
      <c r="A243" s="22">
        <v>44041.0</v>
      </c>
      <c r="B243" s="23">
        <v>1481.0</v>
      </c>
      <c r="C243" s="24">
        <f t="shared" si="1"/>
        <v>159.373625</v>
      </c>
    </row>
    <row r="244" ht="15.75" customHeight="1">
      <c r="A244" s="22">
        <v>44042.0</v>
      </c>
      <c r="B244" s="23">
        <v>1354.0</v>
      </c>
      <c r="C244" s="24">
        <f t="shared" si="1"/>
        <v>159.373625</v>
      </c>
    </row>
    <row r="245" ht="15.75" customHeight="1">
      <c r="A245" s="22">
        <v>44043.0</v>
      </c>
      <c r="B245" s="23">
        <v>1345.0</v>
      </c>
      <c r="C245" s="24">
        <f t="shared" si="1"/>
        <v>159.373625</v>
      </c>
    </row>
    <row r="246" ht="15.75" customHeight="1">
      <c r="A246" s="22">
        <v>44044.0</v>
      </c>
      <c r="B246" s="23">
        <v>1685.0</v>
      </c>
      <c r="C246" s="24">
        <f t="shared" si="1"/>
        <v>159.373625</v>
      </c>
    </row>
    <row r="247" ht="15.75" customHeight="1">
      <c r="A247" s="22">
        <v>44045.0</v>
      </c>
      <c r="B247" s="23">
        <v>1497.0</v>
      </c>
      <c r="C247" s="24">
        <f t="shared" si="1"/>
        <v>159.373625</v>
      </c>
    </row>
    <row r="248" ht="15.75" customHeight="1">
      <c r="A248" s="22">
        <v>44046.0</v>
      </c>
      <c r="B248" s="23">
        <v>1311.0</v>
      </c>
      <c r="C248" s="24">
        <f t="shared" si="1"/>
        <v>159.373625</v>
      </c>
    </row>
    <row r="249" ht="15.75" customHeight="1">
      <c r="A249" s="22">
        <v>44047.0</v>
      </c>
      <c r="B249" s="23">
        <v>1431.0</v>
      </c>
      <c r="C249" s="24">
        <f t="shared" si="1"/>
        <v>159.373625</v>
      </c>
    </row>
    <row r="250" ht="15.75" customHeight="1">
      <c r="A250" s="22">
        <v>44048.0</v>
      </c>
      <c r="B250" s="23">
        <v>1671.0</v>
      </c>
      <c r="C250" s="24">
        <f t="shared" si="1"/>
        <v>159.373625</v>
      </c>
    </row>
    <row r="251" ht="15.75" customHeight="1">
      <c r="A251" s="22">
        <v>44049.0</v>
      </c>
      <c r="B251" s="23">
        <v>1580.0</v>
      </c>
      <c r="C251" s="24">
        <f t="shared" si="1"/>
        <v>159.373625</v>
      </c>
    </row>
    <row r="252" ht="15.75" customHeight="1">
      <c r="A252" s="22">
        <v>44050.0</v>
      </c>
      <c r="B252" s="23">
        <v>1479.0</v>
      </c>
      <c r="C252" s="24">
        <f t="shared" si="1"/>
        <v>159.373625</v>
      </c>
    </row>
    <row r="253" ht="15.75" customHeight="1">
      <c r="A253" s="22">
        <v>44051.0</v>
      </c>
      <c r="B253" s="23">
        <v>1498.0</v>
      </c>
      <c r="C253" s="24">
        <f t="shared" si="1"/>
        <v>159.373625</v>
      </c>
    </row>
    <row r="254" ht="15.75" customHeight="1">
      <c r="A254" s="22">
        <v>44052.0</v>
      </c>
      <c r="B254" s="23">
        <v>1649.0</v>
      </c>
      <c r="C254" s="24">
        <f t="shared" si="1"/>
        <v>159.373625</v>
      </c>
    </row>
    <row r="255" ht="15.75" customHeight="1">
      <c r="A255" s="22">
        <v>44053.0</v>
      </c>
      <c r="B255" s="23">
        <v>1692.0</v>
      </c>
      <c r="C255" s="24">
        <f t="shared" si="1"/>
        <v>159.373625</v>
      </c>
    </row>
    <row r="256" ht="15.75" customHeight="1">
      <c r="A256" s="22">
        <v>44054.0</v>
      </c>
      <c r="B256" s="23">
        <v>1549.0</v>
      </c>
      <c r="C256" s="24">
        <f t="shared" si="1"/>
        <v>159.373625</v>
      </c>
    </row>
    <row r="257" ht="15.75" customHeight="1">
      <c r="A257" s="22">
        <v>44055.0</v>
      </c>
      <c r="B257" s="23">
        <v>1660.0</v>
      </c>
      <c r="C257" s="24">
        <f t="shared" si="1"/>
        <v>159.373625</v>
      </c>
    </row>
    <row r="258" ht="15.75" customHeight="1">
      <c r="A258" s="22">
        <v>44056.0</v>
      </c>
      <c r="B258" s="23">
        <v>1680.0</v>
      </c>
      <c r="C258" s="24">
        <f t="shared" si="1"/>
        <v>159.373625</v>
      </c>
    </row>
    <row r="259" ht="15.75" customHeight="1">
      <c r="A259" s="22">
        <v>44057.0</v>
      </c>
      <c r="B259" s="23">
        <v>1770.0</v>
      </c>
      <c r="C259" s="24">
        <f t="shared" si="1"/>
        <v>159.373625</v>
      </c>
    </row>
    <row r="260" ht="15.75" customHeight="1">
      <c r="A260" s="22">
        <v>44058.0</v>
      </c>
      <c r="B260" s="23">
        <v>1275.0</v>
      </c>
      <c r="C260" s="24">
        <f t="shared" si="1"/>
        <v>159.373625</v>
      </c>
    </row>
    <row r="261" ht="15.75" customHeight="1">
      <c r="A261" s="22">
        <v>44059.0</v>
      </c>
      <c r="B261" s="23">
        <v>1340.0</v>
      </c>
      <c r="C261" s="24">
        <f t="shared" si="1"/>
        <v>159.373625</v>
      </c>
    </row>
    <row r="262" ht="15.75" customHeight="1">
      <c r="A262" s="22">
        <v>44060.0</v>
      </c>
      <c r="B262" s="23">
        <v>1695.0</v>
      </c>
      <c r="C262" s="24">
        <f t="shared" si="1"/>
        <v>159.373625</v>
      </c>
    </row>
    <row r="263" ht="15.75" customHeight="1">
      <c r="A263" s="22">
        <v>44061.0</v>
      </c>
      <c r="B263" s="23">
        <v>1620.0</v>
      </c>
      <c r="C263" s="24">
        <f t="shared" si="1"/>
        <v>159.373625</v>
      </c>
    </row>
    <row r="264" ht="15.75" customHeight="1">
      <c r="A264" s="22">
        <v>44062.0</v>
      </c>
      <c r="B264" s="23">
        <v>1411.0</v>
      </c>
      <c r="C264" s="24">
        <f t="shared" si="1"/>
        <v>159.373625</v>
      </c>
    </row>
    <row r="265" ht="15.75" customHeight="1">
      <c r="A265" s="22">
        <v>44063.0</v>
      </c>
      <c r="B265" s="23">
        <v>1721.0</v>
      </c>
      <c r="C265" s="24">
        <f t="shared" si="1"/>
        <v>159.373625</v>
      </c>
    </row>
    <row r="266" ht="15.75" customHeight="1">
      <c r="A266" s="22">
        <v>44064.0</v>
      </c>
      <c r="B266" s="23">
        <v>1524.0</v>
      </c>
      <c r="C266" s="24">
        <f t="shared" si="1"/>
        <v>159.373625</v>
      </c>
    </row>
    <row r="267" ht="15.75" customHeight="1">
      <c r="A267" s="22">
        <v>44065.0</v>
      </c>
      <c r="B267" s="23">
        <v>1430.0</v>
      </c>
      <c r="C267" s="24">
        <f t="shared" si="1"/>
        <v>159.373625</v>
      </c>
    </row>
    <row r="268" ht="15.75" customHeight="1">
      <c r="A268" s="22">
        <v>44066.0</v>
      </c>
      <c r="B268" s="23">
        <v>1448.0</v>
      </c>
      <c r="C268" s="24">
        <f t="shared" si="1"/>
        <v>159.373625</v>
      </c>
    </row>
    <row r="269" ht="15.75" customHeight="1">
      <c r="A269" s="22">
        <v>44067.0</v>
      </c>
      <c r="B269" s="23">
        <v>1674.0</v>
      </c>
      <c r="C269" s="24">
        <f t="shared" si="1"/>
        <v>159.373625</v>
      </c>
    </row>
    <row r="270" ht="15.75" customHeight="1">
      <c r="A270" s="22">
        <v>44068.0</v>
      </c>
      <c r="B270" s="23">
        <v>1529.0</v>
      </c>
      <c r="C270" s="24">
        <f t="shared" si="1"/>
        <v>159.373625</v>
      </c>
    </row>
    <row r="271" ht="15.75" customHeight="1">
      <c r="A271" s="22">
        <v>44069.0</v>
      </c>
      <c r="B271" s="23">
        <v>1426.0</v>
      </c>
      <c r="C271" s="24">
        <f t="shared" si="1"/>
        <v>159.373625</v>
      </c>
    </row>
    <row r="272" ht="15.75" customHeight="1">
      <c r="A272" s="22">
        <v>44070.0</v>
      </c>
      <c r="B272" s="23">
        <v>1759.0</v>
      </c>
      <c r="C272" s="24">
        <f t="shared" si="1"/>
        <v>159.373625</v>
      </c>
    </row>
    <row r="273" ht="15.75" customHeight="1">
      <c r="A273" s="22">
        <v>44071.0</v>
      </c>
      <c r="B273" s="23">
        <v>1761.0</v>
      </c>
      <c r="C273" s="24">
        <f t="shared" si="1"/>
        <v>159.373625</v>
      </c>
    </row>
    <row r="274" ht="15.75" customHeight="1">
      <c r="A274" s="22">
        <v>44072.0</v>
      </c>
      <c r="B274" s="23">
        <v>1575.0</v>
      </c>
      <c r="C274" s="24">
        <f t="shared" si="1"/>
        <v>159.373625</v>
      </c>
    </row>
    <row r="275" ht="15.75" customHeight="1">
      <c r="A275" s="22">
        <v>44073.0</v>
      </c>
      <c r="B275" s="23">
        <v>1405.0</v>
      </c>
      <c r="C275" s="24">
        <f t="shared" si="1"/>
        <v>159.373625</v>
      </c>
    </row>
    <row r="276" ht="15.75" customHeight="1">
      <c r="A276" s="22">
        <v>44074.0</v>
      </c>
      <c r="B276" s="23">
        <v>1514.0</v>
      </c>
      <c r="C276" s="24">
        <f t="shared" si="1"/>
        <v>159.373625</v>
      </c>
    </row>
    <row r="277" ht="15.75" customHeight="1">
      <c r="A277" s="22">
        <v>44075.0</v>
      </c>
      <c r="B277" s="23">
        <v>1370.0</v>
      </c>
      <c r="C277" s="24">
        <f t="shared" si="1"/>
        <v>159.373625</v>
      </c>
    </row>
    <row r="278" ht="15.75" customHeight="1">
      <c r="A278" s="22">
        <v>44076.0</v>
      </c>
      <c r="B278" s="23">
        <v>1390.0</v>
      </c>
      <c r="C278" s="24">
        <f t="shared" si="1"/>
        <v>159.373625</v>
      </c>
    </row>
    <row r="279" ht="15.75" customHeight="1">
      <c r="A279" s="22">
        <v>44077.0</v>
      </c>
      <c r="B279" s="23">
        <v>1410.0</v>
      </c>
      <c r="C279" s="24">
        <f t="shared" si="1"/>
        <v>159.373625</v>
      </c>
    </row>
    <row r="280" ht="15.75" customHeight="1">
      <c r="A280" s="22">
        <v>44078.0</v>
      </c>
      <c r="B280" s="23">
        <v>1417.0</v>
      </c>
      <c r="C280" s="24">
        <f t="shared" si="1"/>
        <v>159.373625</v>
      </c>
    </row>
    <row r="281" ht="15.75" customHeight="1">
      <c r="A281" s="22">
        <v>44079.0</v>
      </c>
      <c r="B281" s="23">
        <v>1611.0</v>
      </c>
      <c r="C281" s="24">
        <f t="shared" si="1"/>
        <v>159.373625</v>
      </c>
    </row>
    <row r="282" ht="15.75" customHeight="1">
      <c r="A282" s="22">
        <v>44080.0</v>
      </c>
      <c r="B282" s="23">
        <v>1547.0</v>
      </c>
      <c r="C282" s="24">
        <f t="shared" si="1"/>
        <v>159.373625</v>
      </c>
    </row>
    <row r="283" ht="15.75" customHeight="1">
      <c r="A283" s="22">
        <v>44081.0</v>
      </c>
      <c r="B283" s="23">
        <v>1662.0</v>
      </c>
      <c r="C283" s="24">
        <f t="shared" si="1"/>
        <v>159.373625</v>
      </c>
    </row>
    <row r="284" ht="15.75" customHeight="1">
      <c r="A284" s="22">
        <v>44082.0</v>
      </c>
      <c r="B284" s="23">
        <v>1420.0</v>
      </c>
      <c r="C284" s="24">
        <f t="shared" si="1"/>
        <v>159.373625</v>
      </c>
    </row>
    <row r="285" ht="15.75" customHeight="1">
      <c r="A285" s="22">
        <v>44083.0</v>
      </c>
      <c r="B285" s="23">
        <v>1387.0</v>
      </c>
      <c r="C285" s="24">
        <f t="shared" si="1"/>
        <v>159.373625</v>
      </c>
    </row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K12:N12"/>
    <mergeCell ref="K13:N1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30.38"/>
    <col customWidth="1" min="3" max="3" width="23.25"/>
    <col customWidth="1" min="4" max="4" width="18.38"/>
    <col customWidth="1" min="5" max="5" width="24.5"/>
    <col customWidth="1" min="6" max="26" width="14.38"/>
  </cols>
  <sheetData>
    <row r="1" ht="15.75" customHeight="1">
      <c r="A1" s="20" t="s">
        <v>10</v>
      </c>
      <c r="B1" s="20" t="s">
        <v>13</v>
      </c>
      <c r="C1" s="21" t="s">
        <v>19</v>
      </c>
      <c r="D1" s="21" t="s">
        <v>20</v>
      </c>
      <c r="E1" s="21" t="s">
        <v>21</v>
      </c>
    </row>
    <row r="2" ht="15.75" customHeight="1">
      <c r="A2" s="22">
        <v>43800.0</v>
      </c>
      <c r="B2" s="9">
        <v>1310.0</v>
      </c>
      <c r="C2" s="24"/>
      <c r="D2" s="24"/>
    </row>
    <row r="3" ht="15.75" customHeight="1">
      <c r="A3" s="22">
        <v>43801.0</v>
      </c>
      <c r="B3" s="9">
        <v>1386.0</v>
      </c>
      <c r="C3" s="26">
        <f t="shared" ref="C3:C284" si="1">AVERAGE(B2:B4)</f>
        <v>1320.333333</v>
      </c>
      <c r="D3" s="24"/>
    </row>
    <row r="4" ht="15.75" customHeight="1">
      <c r="A4" s="22">
        <v>43802.0</v>
      </c>
      <c r="B4" s="9">
        <v>1265.0</v>
      </c>
      <c r="C4" s="26">
        <f t="shared" si="1"/>
        <v>1340.333333</v>
      </c>
      <c r="D4" s="24"/>
    </row>
    <row r="5" ht="15.75" customHeight="1">
      <c r="A5" s="22">
        <v>43803.0</v>
      </c>
      <c r="B5" s="9">
        <v>1370.0</v>
      </c>
      <c r="C5" s="26">
        <f t="shared" si="1"/>
        <v>1287.333333</v>
      </c>
      <c r="D5" s="26">
        <f t="shared" ref="D5:D282" si="2">AVERAGE(B2:B8)</f>
        <v>1349.714286</v>
      </c>
    </row>
    <row r="6" ht="15.75" customHeight="1">
      <c r="A6" s="22">
        <v>43804.0</v>
      </c>
      <c r="B6" s="9">
        <v>1227.0</v>
      </c>
      <c r="C6" s="26">
        <f t="shared" si="1"/>
        <v>1418.666667</v>
      </c>
      <c r="D6" s="26">
        <f t="shared" si="2"/>
        <v>1348</v>
      </c>
    </row>
    <row r="7" ht="15.75" customHeight="1">
      <c r="A7" s="22">
        <v>43805.0</v>
      </c>
      <c r="B7" s="9">
        <v>1659.0</v>
      </c>
      <c r="C7" s="26">
        <f t="shared" si="1"/>
        <v>1372.333333</v>
      </c>
      <c r="D7" s="26">
        <f t="shared" si="2"/>
        <v>1323</v>
      </c>
    </row>
    <row r="8" ht="15.75" customHeight="1">
      <c r="A8" s="22">
        <v>43806.0</v>
      </c>
      <c r="B8" s="9">
        <v>1231.0</v>
      </c>
      <c r="C8" s="26">
        <f t="shared" si="1"/>
        <v>1396</v>
      </c>
      <c r="D8" s="26">
        <f t="shared" si="2"/>
        <v>1386.857143</v>
      </c>
    </row>
    <row r="9" ht="15.75" customHeight="1">
      <c r="A9" s="22">
        <v>43807.0</v>
      </c>
      <c r="B9" s="9">
        <v>1298.0</v>
      </c>
      <c r="C9" s="26">
        <f t="shared" si="1"/>
        <v>1246.666667</v>
      </c>
      <c r="D9" s="26">
        <f t="shared" si="2"/>
        <v>1363.714286</v>
      </c>
    </row>
    <row r="10" ht="15.75" customHeight="1">
      <c r="A10" s="22">
        <v>43808.0</v>
      </c>
      <c r="B10" s="9">
        <v>1211.0</v>
      </c>
      <c r="C10" s="26">
        <f t="shared" si="1"/>
        <v>1407</v>
      </c>
      <c r="D10" s="26">
        <f t="shared" si="2"/>
        <v>1419.571429</v>
      </c>
    </row>
    <row r="11" ht="15.75" customHeight="1">
      <c r="A11" s="22">
        <v>43809.0</v>
      </c>
      <c r="B11" s="9">
        <v>1712.0</v>
      </c>
      <c r="C11" s="26">
        <f t="shared" si="1"/>
        <v>1377</v>
      </c>
      <c r="D11" s="26">
        <f t="shared" si="2"/>
        <v>1355.142857</v>
      </c>
    </row>
    <row r="12" ht="15.75" customHeight="1">
      <c r="A12" s="22">
        <v>43810.0</v>
      </c>
      <c r="B12" s="9">
        <v>1208.0</v>
      </c>
      <c r="C12" s="26">
        <f t="shared" si="1"/>
        <v>1512.666667</v>
      </c>
      <c r="D12" s="26">
        <f t="shared" si="2"/>
        <v>1379.857143</v>
      </c>
      <c r="E12" s="27">
        <f t="shared" ref="E12:E275" si="3">AVERAGE(B2:B22)</f>
        <v>1402.857143</v>
      </c>
    </row>
    <row r="13" ht="15.75" customHeight="1">
      <c r="A13" s="22">
        <v>43811.0</v>
      </c>
      <c r="B13" s="9">
        <v>1618.0</v>
      </c>
      <c r="C13" s="26">
        <f t="shared" si="1"/>
        <v>1344.666667</v>
      </c>
      <c r="D13" s="26">
        <f t="shared" si="2"/>
        <v>1369.142857</v>
      </c>
      <c r="E13" s="27">
        <f t="shared" si="3"/>
        <v>1412.52381</v>
      </c>
    </row>
    <row r="14" ht="15.75" customHeight="1">
      <c r="A14" s="22">
        <v>43812.0</v>
      </c>
      <c r="B14" s="9">
        <v>1208.0</v>
      </c>
      <c r="C14" s="26">
        <f t="shared" si="1"/>
        <v>1410</v>
      </c>
      <c r="D14" s="26">
        <f t="shared" si="2"/>
        <v>1422.571429</v>
      </c>
      <c r="E14" s="27">
        <f t="shared" si="3"/>
        <v>1425.619048</v>
      </c>
    </row>
    <row r="15" ht="15.75" customHeight="1">
      <c r="A15" s="22">
        <v>43813.0</v>
      </c>
      <c r="B15" s="9">
        <v>1404.0</v>
      </c>
      <c r="C15" s="26">
        <f t="shared" si="1"/>
        <v>1278.333333</v>
      </c>
      <c r="D15" s="26">
        <f t="shared" si="2"/>
        <v>1392.428571</v>
      </c>
      <c r="E15" s="27">
        <f t="shared" si="3"/>
        <v>1438.238095</v>
      </c>
    </row>
    <row r="16" ht="15.75" customHeight="1">
      <c r="A16" s="22">
        <v>43814.0</v>
      </c>
      <c r="B16" s="9">
        <v>1223.0</v>
      </c>
      <c r="C16" s="26">
        <f t="shared" si="1"/>
        <v>1404</v>
      </c>
      <c r="D16" s="26">
        <f t="shared" si="2"/>
        <v>1422.285714</v>
      </c>
      <c r="E16" s="27">
        <f t="shared" si="3"/>
        <v>1434.238095</v>
      </c>
    </row>
    <row r="17" ht="15.75" customHeight="1">
      <c r="A17" s="22">
        <v>43815.0</v>
      </c>
      <c r="B17" s="9">
        <v>1585.0</v>
      </c>
      <c r="C17" s="26">
        <f t="shared" si="1"/>
        <v>1436.333333</v>
      </c>
      <c r="D17" s="26">
        <f t="shared" si="2"/>
        <v>1433.714286</v>
      </c>
      <c r="E17" s="27">
        <f t="shared" si="3"/>
        <v>1451.571429</v>
      </c>
    </row>
    <row r="18" ht="15.75" customHeight="1">
      <c r="A18" s="22">
        <v>43816.0</v>
      </c>
      <c r="B18" s="9">
        <v>1501.0</v>
      </c>
      <c r="C18" s="26">
        <f t="shared" si="1"/>
        <v>1501</v>
      </c>
      <c r="D18" s="26">
        <f t="shared" si="2"/>
        <v>1457</v>
      </c>
      <c r="E18" s="27">
        <f t="shared" si="3"/>
        <v>1451.52381</v>
      </c>
    </row>
    <row r="19" ht="15.75" customHeight="1">
      <c r="A19" s="22">
        <v>43817.0</v>
      </c>
      <c r="B19" s="9">
        <v>1417.0</v>
      </c>
      <c r="C19" s="26">
        <f t="shared" si="1"/>
        <v>1538.666667</v>
      </c>
      <c r="D19" s="26">
        <f t="shared" si="2"/>
        <v>1479</v>
      </c>
      <c r="E19" s="27">
        <f t="shared" si="3"/>
        <v>1471.285714</v>
      </c>
    </row>
    <row r="20" ht="15.75" customHeight="1">
      <c r="A20" s="22">
        <v>43818.0</v>
      </c>
      <c r="B20" s="9">
        <v>1698.0</v>
      </c>
      <c r="C20" s="26">
        <f t="shared" si="1"/>
        <v>1495.333333</v>
      </c>
      <c r="D20" s="26">
        <f t="shared" si="2"/>
        <v>1520.428571</v>
      </c>
      <c r="E20" s="27">
        <f t="shared" si="3"/>
        <v>1476.52381</v>
      </c>
    </row>
    <row r="21" ht="15.75" customHeight="1">
      <c r="A21" s="22">
        <v>43819.0</v>
      </c>
      <c r="B21" s="9">
        <v>1371.0</v>
      </c>
      <c r="C21" s="26">
        <f t="shared" si="1"/>
        <v>1542.333333</v>
      </c>
      <c r="D21" s="26">
        <f t="shared" si="2"/>
        <v>1531.285714</v>
      </c>
      <c r="E21" s="27">
        <f t="shared" si="3"/>
        <v>1489.619048</v>
      </c>
    </row>
    <row r="22" ht="15.75" customHeight="1">
      <c r="A22" s="22">
        <v>43820.0</v>
      </c>
      <c r="B22" s="9">
        <v>1558.0</v>
      </c>
      <c r="C22" s="26">
        <f t="shared" si="1"/>
        <v>1480.666667</v>
      </c>
      <c r="D22" s="26">
        <f t="shared" si="2"/>
        <v>1535.428571</v>
      </c>
      <c r="E22" s="27">
        <f t="shared" si="3"/>
        <v>1489.190476</v>
      </c>
    </row>
    <row r="23" ht="15.75" customHeight="1">
      <c r="A23" s="22">
        <v>43821.0</v>
      </c>
      <c r="B23" s="9">
        <v>1513.0</v>
      </c>
      <c r="C23" s="26">
        <f t="shared" si="1"/>
        <v>1577.333333</v>
      </c>
      <c r="D23" s="26">
        <f t="shared" si="2"/>
        <v>1516.714286</v>
      </c>
      <c r="E23" s="27">
        <f t="shared" si="3"/>
        <v>1490.857143</v>
      </c>
    </row>
    <row r="24" ht="15.75" customHeight="1">
      <c r="A24" s="22">
        <v>43822.0</v>
      </c>
      <c r="B24" s="9">
        <v>1661.0</v>
      </c>
      <c r="C24" s="26">
        <f t="shared" si="1"/>
        <v>1568</v>
      </c>
      <c r="D24" s="26">
        <f t="shared" si="2"/>
        <v>1501.428571</v>
      </c>
      <c r="E24" s="27">
        <f t="shared" si="3"/>
        <v>1472.666667</v>
      </c>
    </row>
    <row r="25" ht="15.75" customHeight="1">
      <c r="A25" s="22">
        <v>43823.0</v>
      </c>
      <c r="B25" s="9">
        <v>1530.0</v>
      </c>
      <c r="C25" s="26">
        <f t="shared" si="1"/>
        <v>1492.333333</v>
      </c>
      <c r="D25" s="26">
        <f t="shared" si="2"/>
        <v>1542.428571</v>
      </c>
      <c r="E25" s="27">
        <f t="shared" si="3"/>
        <v>1477.904762</v>
      </c>
    </row>
    <row r="26" ht="15.75" customHeight="1">
      <c r="A26" s="22">
        <v>43824.0</v>
      </c>
      <c r="B26" s="9">
        <v>1286.0</v>
      </c>
      <c r="C26" s="26">
        <f t="shared" si="1"/>
        <v>1469</v>
      </c>
      <c r="D26" s="26">
        <f t="shared" si="2"/>
        <v>1555</v>
      </c>
      <c r="E26" s="27">
        <f t="shared" si="3"/>
        <v>1489.714286</v>
      </c>
    </row>
    <row r="27" ht="15.75" customHeight="1">
      <c r="A27" s="22">
        <v>43825.0</v>
      </c>
      <c r="B27" s="9">
        <v>1591.0</v>
      </c>
      <c r="C27" s="26">
        <f t="shared" si="1"/>
        <v>1511.666667</v>
      </c>
      <c r="D27" s="26">
        <f t="shared" si="2"/>
        <v>1540</v>
      </c>
      <c r="E27" s="27">
        <f t="shared" si="3"/>
        <v>1503.571429</v>
      </c>
    </row>
    <row r="28" ht="15.75" customHeight="1">
      <c r="A28" s="22">
        <v>43826.0</v>
      </c>
      <c r="B28" s="9">
        <v>1658.0</v>
      </c>
      <c r="C28" s="26">
        <f t="shared" si="1"/>
        <v>1631.666667</v>
      </c>
      <c r="D28" s="26">
        <f t="shared" si="2"/>
        <v>1515</v>
      </c>
      <c r="E28" s="27">
        <f t="shared" si="3"/>
        <v>1486.666667</v>
      </c>
    </row>
    <row r="29" ht="15.75" customHeight="1">
      <c r="A29" s="22">
        <v>43827.0</v>
      </c>
      <c r="B29" s="9">
        <v>1646.0</v>
      </c>
      <c r="C29" s="26">
        <f t="shared" si="1"/>
        <v>1570.666667</v>
      </c>
      <c r="D29" s="26">
        <f t="shared" si="2"/>
        <v>1539.714286</v>
      </c>
      <c r="E29" s="27">
        <f t="shared" si="3"/>
        <v>1474.571429</v>
      </c>
    </row>
    <row r="30" ht="15.75" customHeight="1">
      <c r="A30" s="22">
        <v>43828.0</v>
      </c>
      <c r="B30" s="9">
        <v>1408.0</v>
      </c>
      <c r="C30" s="26">
        <f t="shared" si="1"/>
        <v>1513.333333</v>
      </c>
      <c r="D30" s="26">
        <f t="shared" si="2"/>
        <v>1533.571429</v>
      </c>
      <c r="E30" s="27">
        <f t="shared" si="3"/>
        <v>1469.619048</v>
      </c>
    </row>
    <row r="31" ht="15.75" customHeight="1">
      <c r="A31" s="22">
        <v>43829.0</v>
      </c>
      <c r="B31" s="9">
        <v>1486.0</v>
      </c>
      <c r="C31" s="26">
        <f t="shared" si="1"/>
        <v>1532.333333</v>
      </c>
      <c r="D31" s="26">
        <f t="shared" si="2"/>
        <v>1482.857143</v>
      </c>
      <c r="E31" s="27">
        <f t="shared" si="3"/>
        <v>1449.714286</v>
      </c>
    </row>
    <row r="32" ht="15.75" customHeight="1">
      <c r="A32" s="22">
        <v>43830.0</v>
      </c>
      <c r="B32" s="9">
        <v>1703.0</v>
      </c>
      <c r="C32" s="26">
        <f t="shared" si="1"/>
        <v>1477.333333</v>
      </c>
      <c r="D32" s="26">
        <f t="shared" si="2"/>
        <v>1434.285714</v>
      </c>
      <c r="E32" s="27">
        <f t="shared" si="3"/>
        <v>1450.714286</v>
      </c>
    </row>
    <row r="33" ht="15.75" customHeight="1">
      <c r="A33" s="22">
        <v>43831.0</v>
      </c>
      <c r="B33" s="9">
        <v>1243.0</v>
      </c>
      <c r="C33" s="26">
        <f t="shared" si="1"/>
        <v>1394</v>
      </c>
      <c r="D33" s="26">
        <f t="shared" si="2"/>
        <v>1435.142857</v>
      </c>
      <c r="E33" s="27">
        <f t="shared" si="3"/>
        <v>1448.142857</v>
      </c>
    </row>
    <row r="34" ht="15.75" customHeight="1">
      <c r="A34" s="22">
        <v>43832.0</v>
      </c>
      <c r="B34" s="9">
        <v>1236.0</v>
      </c>
      <c r="C34" s="26">
        <f t="shared" si="1"/>
        <v>1265.666667</v>
      </c>
      <c r="D34" s="26">
        <f t="shared" si="2"/>
        <v>1450.285714</v>
      </c>
      <c r="E34" s="27">
        <f t="shared" si="3"/>
        <v>1440.666667</v>
      </c>
    </row>
    <row r="35" ht="15.75" customHeight="1">
      <c r="A35" s="22">
        <v>43833.0</v>
      </c>
      <c r="B35" s="9">
        <v>1318.0</v>
      </c>
      <c r="C35" s="26">
        <f t="shared" si="1"/>
        <v>1402</v>
      </c>
      <c r="D35" s="26">
        <f t="shared" si="2"/>
        <v>1413.714286</v>
      </c>
      <c r="E35" s="27">
        <f t="shared" si="3"/>
        <v>1423.571429</v>
      </c>
    </row>
    <row r="36" ht="15.75" customHeight="1">
      <c r="A36" s="22">
        <v>43834.0</v>
      </c>
      <c r="B36" s="9">
        <v>1652.0</v>
      </c>
      <c r="C36" s="26">
        <f t="shared" si="1"/>
        <v>1494.666667</v>
      </c>
      <c r="D36" s="26">
        <f t="shared" si="2"/>
        <v>1348.571429</v>
      </c>
      <c r="E36" s="27">
        <f t="shared" si="3"/>
        <v>1423.333333</v>
      </c>
    </row>
    <row r="37" ht="15.75" customHeight="1">
      <c r="A37" s="22">
        <v>43835.0</v>
      </c>
      <c r="B37" s="9">
        <v>1514.0</v>
      </c>
      <c r="C37" s="26">
        <f t="shared" si="1"/>
        <v>1465.333333</v>
      </c>
      <c r="D37" s="26">
        <f t="shared" si="2"/>
        <v>1358.571429</v>
      </c>
      <c r="E37" s="27">
        <f t="shared" si="3"/>
        <v>1423.380952</v>
      </c>
    </row>
    <row r="38" ht="15.75" customHeight="1">
      <c r="A38" s="22">
        <v>43836.0</v>
      </c>
      <c r="B38" s="9">
        <v>1230.0</v>
      </c>
      <c r="C38" s="26">
        <f t="shared" si="1"/>
        <v>1330.333333</v>
      </c>
      <c r="D38" s="26">
        <f t="shared" si="2"/>
        <v>1364.857143</v>
      </c>
      <c r="E38" s="27">
        <f t="shared" si="3"/>
        <v>1418.47619</v>
      </c>
    </row>
    <row r="39" ht="15.75" customHeight="1">
      <c r="A39" s="22">
        <v>43837.0</v>
      </c>
      <c r="B39" s="9">
        <v>1247.0</v>
      </c>
      <c r="C39" s="26">
        <f t="shared" si="1"/>
        <v>1263.333333</v>
      </c>
      <c r="D39" s="26">
        <f t="shared" si="2"/>
        <v>1375.428571</v>
      </c>
      <c r="E39" s="27">
        <f t="shared" si="3"/>
        <v>1395.714286</v>
      </c>
    </row>
    <row r="40" ht="15.75" customHeight="1">
      <c r="A40" s="22">
        <v>43838.0</v>
      </c>
      <c r="B40" s="9">
        <v>1313.0</v>
      </c>
      <c r="C40" s="26">
        <f t="shared" si="1"/>
        <v>1280</v>
      </c>
      <c r="D40" s="26">
        <f t="shared" si="2"/>
        <v>1354.285714</v>
      </c>
      <c r="E40" s="27">
        <f t="shared" si="3"/>
        <v>1379</v>
      </c>
    </row>
    <row r="41" ht="15.75" customHeight="1">
      <c r="A41" s="22">
        <v>43839.0</v>
      </c>
      <c r="B41" s="9">
        <v>1280.0</v>
      </c>
      <c r="C41" s="26">
        <f t="shared" si="1"/>
        <v>1328.333333</v>
      </c>
      <c r="D41" s="26">
        <f t="shared" si="2"/>
        <v>1331.714286</v>
      </c>
      <c r="E41" s="27">
        <f t="shared" si="3"/>
        <v>1387.190476</v>
      </c>
    </row>
    <row r="42" ht="15.75" customHeight="1">
      <c r="A42" s="22">
        <v>43840.0</v>
      </c>
      <c r="B42" s="9">
        <v>1392.0</v>
      </c>
      <c r="C42" s="26">
        <f t="shared" si="1"/>
        <v>1392</v>
      </c>
      <c r="D42" s="26">
        <f t="shared" si="2"/>
        <v>1342</v>
      </c>
      <c r="E42" s="27">
        <f t="shared" si="3"/>
        <v>1374.142857</v>
      </c>
    </row>
    <row r="43" ht="15.75" customHeight="1">
      <c r="A43" s="22">
        <v>43841.0</v>
      </c>
      <c r="B43" s="9">
        <v>1504.0</v>
      </c>
      <c r="C43" s="26">
        <f t="shared" si="1"/>
        <v>1417.333333</v>
      </c>
      <c r="D43" s="26">
        <f t="shared" si="2"/>
        <v>1381.714286</v>
      </c>
      <c r="E43" s="27">
        <f t="shared" si="3"/>
        <v>1351.238095</v>
      </c>
    </row>
    <row r="44" ht="15.75" customHeight="1">
      <c r="A44" s="22">
        <v>43842.0</v>
      </c>
      <c r="B44" s="9">
        <v>1356.0</v>
      </c>
      <c r="C44" s="26">
        <f t="shared" si="1"/>
        <v>1387.333333</v>
      </c>
      <c r="D44" s="26">
        <f t="shared" si="2"/>
        <v>1378</v>
      </c>
      <c r="E44" s="27">
        <f t="shared" si="3"/>
        <v>1371.52381</v>
      </c>
    </row>
    <row r="45" ht="15.75" customHeight="1">
      <c r="A45" s="22">
        <v>43843.0</v>
      </c>
      <c r="B45" s="9">
        <v>1302.0</v>
      </c>
      <c r="C45" s="26">
        <f t="shared" si="1"/>
        <v>1394.333333</v>
      </c>
      <c r="D45" s="26">
        <f t="shared" si="2"/>
        <v>1407.714286</v>
      </c>
      <c r="E45" s="27">
        <f t="shared" si="3"/>
        <v>1387.285714</v>
      </c>
    </row>
    <row r="46" ht="15.75" customHeight="1">
      <c r="A46" s="22">
        <v>43844.0</v>
      </c>
      <c r="B46" s="9">
        <v>1525.0</v>
      </c>
      <c r="C46" s="26">
        <f t="shared" si="1"/>
        <v>1371.333333</v>
      </c>
      <c r="D46" s="26">
        <f t="shared" si="2"/>
        <v>1377.428571</v>
      </c>
      <c r="E46" s="27">
        <f t="shared" si="3"/>
        <v>1392.904762</v>
      </c>
    </row>
    <row r="47" ht="15.75" customHeight="1">
      <c r="A47" s="22">
        <v>43845.0</v>
      </c>
      <c r="B47" s="9">
        <v>1287.0</v>
      </c>
      <c r="C47" s="26">
        <f t="shared" si="1"/>
        <v>1433.333333</v>
      </c>
      <c r="D47" s="26">
        <f t="shared" si="2"/>
        <v>1347.571429</v>
      </c>
      <c r="E47" s="27">
        <f t="shared" si="3"/>
        <v>1373</v>
      </c>
    </row>
    <row r="48" ht="15.75" customHeight="1">
      <c r="A48" s="22">
        <v>43846.0</v>
      </c>
      <c r="B48" s="9">
        <v>1488.0</v>
      </c>
      <c r="C48" s="26">
        <f t="shared" si="1"/>
        <v>1318.333333</v>
      </c>
      <c r="D48" s="26">
        <f t="shared" si="2"/>
        <v>1379.571429</v>
      </c>
      <c r="E48" s="27">
        <f t="shared" si="3"/>
        <v>1360.52381</v>
      </c>
    </row>
    <row r="49" ht="15.75" customHeight="1">
      <c r="A49" s="22">
        <v>43847.0</v>
      </c>
      <c r="B49" s="9">
        <v>1180.0</v>
      </c>
      <c r="C49" s="26">
        <f t="shared" si="1"/>
        <v>1321</v>
      </c>
      <c r="D49" s="26">
        <f t="shared" si="2"/>
        <v>1366.714286</v>
      </c>
      <c r="E49" s="27">
        <f t="shared" si="3"/>
        <v>1379.285714</v>
      </c>
    </row>
    <row r="50" ht="15.75" customHeight="1">
      <c r="A50" s="22">
        <v>43848.0</v>
      </c>
      <c r="B50" s="9">
        <v>1295.0</v>
      </c>
      <c r="C50" s="26">
        <f t="shared" si="1"/>
        <v>1351.666667</v>
      </c>
      <c r="D50" s="26">
        <f t="shared" si="2"/>
        <v>1323.428571</v>
      </c>
      <c r="E50" s="27">
        <f t="shared" si="3"/>
        <v>1379.714286</v>
      </c>
    </row>
    <row r="51" ht="15.75" customHeight="1">
      <c r="A51" s="22">
        <v>43849.0</v>
      </c>
      <c r="B51" s="9">
        <v>1580.0</v>
      </c>
      <c r="C51" s="26">
        <f t="shared" si="1"/>
        <v>1362.333333</v>
      </c>
      <c r="D51" s="26">
        <f t="shared" si="2"/>
        <v>1378</v>
      </c>
      <c r="E51" s="27">
        <f t="shared" si="3"/>
        <v>1397.190476</v>
      </c>
    </row>
    <row r="52" ht="15.75" customHeight="1">
      <c r="A52" s="22">
        <v>43850.0</v>
      </c>
      <c r="B52" s="9">
        <v>1212.0</v>
      </c>
      <c r="C52" s="26">
        <f t="shared" si="1"/>
        <v>1338</v>
      </c>
      <c r="D52" s="26">
        <f t="shared" si="2"/>
        <v>1389.285714</v>
      </c>
      <c r="E52" s="27">
        <f t="shared" si="3"/>
        <v>1412.047619</v>
      </c>
    </row>
    <row r="53" ht="15.75" customHeight="1">
      <c r="A53" s="22">
        <v>43851.0</v>
      </c>
      <c r="B53" s="9">
        <v>1222.0</v>
      </c>
      <c r="C53" s="26">
        <f t="shared" si="1"/>
        <v>1367.666667</v>
      </c>
      <c r="D53" s="26">
        <f t="shared" si="2"/>
        <v>1425.857143</v>
      </c>
      <c r="E53" s="27">
        <f t="shared" si="3"/>
        <v>1412.571429</v>
      </c>
    </row>
    <row r="54" ht="15.75" customHeight="1">
      <c r="A54" s="22">
        <v>43852.0</v>
      </c>
      <c r="B54" s="9">
        <v>1669.0</v>
      </c>
      <c r="C54" s="26">
        <f t="shared" si="1"/>
        <v>1486</v>
      </c>
      <c r="D54" s="26">
        <f t="shared" si="2"/>
        <v>1417.142857</v>
      </c>
      <c r="E54" s="27">
        <f t="shared" si="3"/>
        <v>1417.761905</v>
      </c>
    </row>
    <row r="55" ht="15.75" customHeight="1">
      <c r="A55" s="22">
        <v>43853.0</v>
      </c>
      <c r="B55" s="9">
        <v>1567.0</v>
      </c>
      <c r="C55" s="26">
        <f t="shared" si="1"/>
        <v>1557.333333</v>
      </c>
      <c r="D55" s="26">
        <f t="shared" si="2"/>
        <v>1370.285714</v>
      </c>
      <c r="E55" s="27">
        <f t="shared" si="3"/>
        <v>1431.857143</v>
      </c>
    </row>
    <row r="56" ht="15.75" customHeight="1">
      <c r="A56" s="22">
        <v>43854.0</v>
      </c>
      <c r="B56" s="9">
        <v>1436.0</v>
      </c>
      <c r="C56" s="26">
        <f t="shared" si="1"/>
        <v>1412.333333</v>
      </c>
      <c r="D56" s="26">
        <f t="shared" si="2"/>
        <v>1429.142857</v>
      </c>
      <c r="E56" s="27">
        <f t="shared" si="3"/>
        <v>1431.666667</v>
      </c>
    </row>
    <row r="57" ht="15.75" customHeight="1">
      <c r="A57" s="22">
        <v>43855.0</v>
      </c>
      <c r="B57" s="9">
        <v>1234.0</v>
      </c>
      <c r="C57" s="26">
        <f t="shared" si="1"/>
        <v>1307.333333</v>
      </c>
      <c r="D57" s="26">
        <f t="shared" si="2"/>
        <v>1434</v>
      </c>
      <c r="E57" s="27">
        <f t="shared" si="3"/>
        <v>1435.714286</v>
      </c>
    </row>
    <row r="58" ht="15.75" customHeight="1">
      <c r="A58" s="22">
        <v>43856.0</v>
      </c>
      <c r="B58" s="9">
        <v>1252.0</v>
      </c>
      <c r="C58" s="26">
        <f t="shared" si="1"/>
        <v>1370</v>
      </c>
      <c r="D58" s="26">
        <f t="shared" si="2"/>
        <v>1435.571429</v>
      </c>
      <c r="E58" s="27">
        <f t="shared" si="3"/>
        <v>1451.238095</v>
      </c>
    </row>
    <row r="59" ht="15.75" customHeight="1">
      <c r="A59" s="22">
        <v>43857.0</v>
      </c>
      <c r="B59" s="9">
        <v>1624.0</v>
      </c>
      <c r="C59" s="26">
        <f t="shared" si="1"/>
        <v>1377.333333</v>
      </c>
      <c r="D59" s="26">
        <f t="shared" si="2"/>
        <v>1439.142857</v>
      </c>
      <c r="E59" s="27">
        <f t="shared" si="3"/>
        <v>1448.380952</v>
      </c>
    </row>
    <row r="60" ht="15.75" customHeight="1">
      <c r="A60" s="22">
        <v>43858.0</v>
      </c>
      <c r="B60" s="9">
        <v>1256.0</v>
      </c>
      <c r="C60" s="26">
        <f t="shared" si="1"/>
        <v>1520</v>
      </c>
      <c r="D60" s="26">
        <f t="shared" si="2"/>
        <v>1434.428571</v>
      </c>
      <c r="E60" s="27">
        <f t="shared" si="3"/>
        <v>1469.047619</v>
      </c>
    </row>
    <row r="61" ht="15.75" customHeight="1">
      <c r="A61" s="22">
        <v>43859.0</v>
      </c>
      <c r="B61" s="9">
        <v>1680.0</v>
      </c>
      <c r="C61" s="26">
        <f t="shared" si="1"/>
        <v>1509.333333</v>
      </c>
      <c r="D61" s="26">
        <f t="shared" si="2"/>
        <v>1488.571429</v>
      </c>
      <c r="E61" s="27">
        <f t="shared" si="3"/>
        <v>1487.761905</v>
      </c>
    </row>
    <row r="62" ht="15.75" customHeight="1">
      <c r="A62" s="22">
        <v>43860.0</v>
      </c>
      <c r="B62" s="9">
        <v>1592.0</v>
      </c>
      <c r="C62" s="26">
        <f t="shared" si="1"/>
        <v>1558.333333</v>
      </c>
      <c r="D62" s="26">
        <f t="shared" si="2"/>
        <v>1545.714286</v>
      </c>
      <c r="E62" s="27">
        <f t="shared" si="3"/>
        <v>1492.47619</v>
      </c>
    </row>
    <row r="63" ht="15.75" customHeight="1">
      <c r="A63" s="22">
        <v>43861.0</v>
      </c>
      <c r="B63" s="9">
        <v>1403.0</v>
      </c>
      <c r="C63" s="26">
        <f t="shared" si="1"/>
        <v>1536</v>
      </c>
      <c r="D63" s="26">
        <f t="shared" si="2"/>
        <v>1499.142857</v>
      </c>
      <c r="E63" s="27">
        <f t="shared" si="3"/>
        <v>1508.428571</v>
      </c>
    </row>
    <row r="64" ht="15.75" customHeight="1">
      <c r="A64" s="22">
        <v>43862.0</v>
      </c>
      <c r="B64" s="9">
        <v>1613.0</v>
      </c>
      <c r="C64" s="26">
        <f t="shared" si="1"/>
        <v>1556</v>
      </c>
      <c r="D64" s="26">
        <f t="shared" si="2"/>
        <v>1549.714286</v>
      </c>
      <c r="E64" s="27">
        <f t="shared" si="3"/>
        <v>1526.571429</v>
      </c>
    </row>
    <row r="65" ht="15.75" customHeight="1">
      <c r="A65" s="22">
        <v>43863.0</v>
      </c>
      <c r="B65" s="9">
        <v>1652.0</v>
      </c>
      <c r="C65" s="26">
        <f t="shared" si="1"/>
        <v>1521</v>
      </c>
      <c r="D65" s="26">
        <f t="shared" si="2"/>
        <v>1540.142857</v>
      </c>
      <c r="E65" s="27">
        <f t="shared" si="3"/>
        <v>1527.095238</v>
      </c>
    </row>
    <row r="66" ht="15.75" customHeight="1">
      <c r="A66" s="22">
        <v>43864.0</v>
      </c>
      <c r="B66" s="9">
        <v>1298.0</v>
      </c>
      <c r="C66" s="26">
        <f t="shared" si="1"/>
        <v>1520</v>
      </c>
      <c r="D66" s="26">
        <f t="shared" si="2"/>
        <v>1516.714286</v>
      </c>
      <c r="E66" s="27">
        <f t="shared" si="3"/>
        <v>1526.952381</v>
      </c>
    </row>
    <row r="67" ht="15.75" customHeight="1">
      <c r="A67" s="22">
        <v>43865.0</v>
      </c>
      <c r="B67" s="9">
        <v>1610.0</v>
      </c>
      <c r="C67" s="26">
        <f t="shared" si="1"/>
        <v>1507</v>
      </c>
      <c r="D67" s="26">
        <f t="shared" si="2"/>
        <v>1546.857143</v>
      </c>
      <c r="E67" s="27">
        <f t="shared" si="3"/>
        <v>1527.52381</v>
      </c>
    </row>
    <row r="68" ht="15.75" customHeight="1">
      <c r="A68" s="22">
        <v>43866.0</v>
      </c>
      <c r="B68" s="9">
        <v>1613.0</v>
      </c>
      <c r="C68" s="26">
        <f t="shared" si="1"/>
        <v>1550.333333</v>
      </c>
      <c r="D68" s="26">
        <f t="shared" si="2"/>
        <v>1557.571429</v>
      </c>
      <c r="E68" s="27">
        <f t="shared" si="3"/>
        <v>1528.619048</v>
      </c>
    </row>
    <row r="69" ht="15.75" customHeight="1">
      <c r="A69" s="22">
        <v>43867.0</v>
      </c>
      <c r="B69" s="9">
        <v>1428.0</v>
      </c>
      <c r="C69" s="26">
        <f t="shared" si="1"/>
        <v>1551.666667</v>
      </c>
      <c r="D69" s="26">
        <f t="shared" si="2"/>
        <v>1561.428571</v>
      </c>
      <c r="E69" s="27">
        <f t="shared" si="3"/>
        <v>1549.333333</v>
      </c>
    </row>
    <row r="70" ht="15.75" customHeight="1">
      <c r="A70" s="22">
        <v>43868.0</v>
      </c>
      <c r="B70" s="9">
        <v>1614.0</v>
      </c>
      <c r="C70" s="26">
        <f t="shared" si="1"/>
        <v>1576.666667</v>
      </c>
      <c r="D70" s="26">
        <f t="shared" si="2"/>
        <v>1597</v>
      </c>
      <c r="E70" s="27">
        <f t="shared" si="3"/>
        <v>1546.52381</v>
      </c>
    </row>
    <row r="71" ht="15.75" customHeight="1">
      <c r="A71" s="22">
        <v>43869.0</v>
      </c>
      <c r="B71" s="9">
        <v>1688.0</v>
      </c>
      <c r="C71" s="26">
        <f t="shared" si="1"/>
        <v>1660.333333</v>
      </c>
      <c r="D71" s="26">
        <f t="shared" si="2"/>
        <v>1596</v>
      </c>
      <c r="E71" s="27">
        <f t="shared" si="3"/>
        <v>1551.333333</v>
      </c>
    </row>
    <row r="72" ht="15.75" customHeight="1">
      <c r="A72" s="22">
        <v>43870.0</v>
      </c>
      <c r="B72" s="9">
        <v>1679.0</v>
      </c>
      <c r="C72" s="26">
        <f t="shared" si="1"/>
        <v>1638</v>
      </c>
      <c r="D72" s="26">
        <f t="shared" si="2"/>
        <v>1605.571429</v>
      </c>
      <c r="E72" s="27">
        <f t="shared" si="3"/>
        <v>1552.285714</v>
      </c>
    </row>
    <row r="73" ht="15.75" customHeight="1">
      <c r="A73" s="22">
        <v>43871.0</v>
      </c>
      <c r="B73" s="9">
        <v>1547.0</v>
      </c>
      <c r="C73" s="26">
        <f t="shared" si="1"/>
        <v>1609.666667</v>
      </c>
      <c r="D73" s="26">
        <f t="shared" si="2"/>
        <v>1625</v>
      </c>
      <c r="E73" s="27">
        <f t="shared" si="3"/>
        <v>1557.190476</v>
      </c>
    </row>
    <row r="74" ht="15.75" customHeight="1">
      <c r="A74" s="22">
        <v>43872.0</v>
      </c>
      <c r="B74" s="9">
        <v>1603.0</v>
      </c>
      <c r="C74" s="26">
        <f t="shared" si="1"/>
        <v>1610</v>
      </c>
      <c r="D74" s="26">
        <f t="shared" si="2"/>
        <v>1601.285714</v>
      </c>
      <c r="E74" s="27">
        <f t="shared" si="3"/>
        <v>1562.428571</v>
      </c>
    </row>
    <row r="75" ht="15.75" customHeight="1">
      <c r="A75" s="22">
        <v>43873.0</v>
      </c>
      <c r="B75" s="9">
        <v>1680.0</v>
      </c>
      <c r="C75" s="26">
        <f t="shared" si="1"/>
        <v>1615.666667</v>
      </c>
      <c r="D75" s="26">
        <f t="shared" si="2"/>
        <v>1539.714286</v>
      </c>
      <c r="E75" s="27">
        <f t="shared" si="3"/>
        <v>1563.714286</v>
      </c>
    </row>
    <row r="76" ht="15.75" customHeight="1">
      <c r="A76" s="22">
        <v>43874.0</v>
      </c>
      <c r="B76" s="9">
        <v>1564.0</v>
      </c>
      <c r="C76" s="26">
        <f t="shared" si="1"/>
        <v>1564</v>
      </c>
      <c r="D76" s="26">
        <f t="shared" si="2"/>
        <v>1540.857143</v>
      </c>
      <c r="E76" s="27">
        <f t="shared" si="3"/>
        <v>1562.952381</v>
      </c>
    </row>
    <row r="77" ht="15.75" customHeight="1">
      <c r="A77" s="22">
        <v>43875.0</v>
      </c>
      <c r="B77" s="9">
        <v>1448.0</v>
      </c>
      <c r="C77" s="26">
        <f t="shared" si="1"/>
        <v>1423</v>
      </c>
      <c r="D77" s="26">
        <f t="shared" si="2"/>
        <v>1543.428571</v>
      </c>
      <c r="E77" s="27">
        <f t="shared" si="3"/>
        <v>1582.857143</v>
      </c>
    </row>
    <row r="78" ht="15.75" customHeight="1">
      <c r="A78" s="22">
        <v>43876.0</v>
      </c>
      <c r="B78" s="9">
        <v>1257.0</v>
      </c>
      <c r="C78" s="26">
        <f t="shared" si="1"/>
        <v>1464</v>
      </c>
      <c r="D78" s="26">
        <f t="shared" si="2"/>
        <v>1508.285714</v>
      </c>
      <c r="E78" s="27">
        <f t="shared" si="3"/>
        <v>1571.952381</v>
      </c>
    </row>
    <row r="79" ht="15.75" customHeight="1">
      <c r="A79" s="22">
        <v>43877.0</v>
      </c>
      <c r="B79" s="9">
        <v>1687.0</v>
      </c>
      <c r="C79" s="26">
        <f t="shared" si="1"/>
        <v>1503</v>
      </c>
      <c r="D79" s="26">
        <f t="shared" si="2"/>
        <v>1511.142857</v>
      </c>
      <c r="E79" s="27">
        <f t="shared" si="3"/>
        <v>1569.761905</v>
      </c>
    </row>
    <row r="80" ht="15.75" customHeight="1">
      <c r="A80" s="22">
        <v>43878.0</v>
      </c>
      <c r="B80" s="9">
        <v>1565.0</v>
      </c>
      <c r="C80" s="26">
        <f t="shared" si="1"/>
        <v>1536.333333</v>
      </c>
      <c r="D80" s="26">
        <f t="shared" si="2"/>
        <v>1529.857143</v>
      </c>
      <c r="E80" s="27">
        <f t="shared" si="3"/>
        <v>1572.095238</v>
      </c>
    </row>
    <row r="81" ht="15.75" customHeight="1">
      <c r="A81" s="22">
        <v>43879.0</v>
      </c>
      <c r="B81" s="9">
        <v>1357.0</v>
      </c>
      <c r="C81" s="26">
        <f t="shared" si="1"/>
        <v>1540.666667</v>
      </c>
      <c r="D81" s="26">
        <f t="shared" si="2"/>
        <v>1539.142857</v>
      </c>
      <c r="E81" s="27">
        <f t="shared" si="3"/>
        <v>1560.47619</v>
      </c>
    </row>
    <row r="82" ht="15.75" customHeight="1">
      <c r="A82" s="22">
        <v>43880.0</v>
      </c>
      <c r="B82" s="9">
        <v>1700.0</v>
      </c>
      <c r="C82" s="26">
        <f t="shared" si="1"/>
        <v>1584</v>
      </c>
      <c r="D82" s="26">
        <f t="shared" si="2"/>
        <v>1593.857143</v>
      </c>
      <c r="E82" s="27">
        <f t="shared" si="3"/>
        <v>1549.52381</v>
      </c>
    </row>
    <row r="83" ht="15.75" customHeight="1">
      <c r="A83" s="22">
        <v>43881.0</v>
      </c>
      <c r="B83" s="9">
        <v>1695.0</v>
      </c>
      <c r="C83" s="26">
        <f t="shared" si="1"/>
        <v>1636</v>
      </c>
      <c r="D83" s="26">
        <f t="shared" si="2"/>
        <v>1586.571429</v>
      </c>
      <c r="E83" s="27">
        <f t="shared" si="3"/>
        <v>1542.285714</v>
      </c>
    </row>
    <row r="84" ht="15.75" customHeight="1">
      <c r="A84" s="22">
        <v>43882.0</v>
      </c>
      <c r="B84" s="9">
        <v>1513.0</v>
      </c>
      <c r="C84" s="26">
        <f t="shared" si="1"/>
        <v>1616</v>
      </c>
      <c r="D84" s="26">
        <f t="shared" si="2"/>
        <v>1608.142857</v>
      </c>
      <c r="E84" s="27">
        <f t="shared" si="3"/>
        <v>1530.904762</v>
      </c>
    </row>
    <row r="85" ht="15.75" customHeight="1">
      <c r="A85" s="22">
        <v>43883.0</v>
      </c>
      <c r="B85" s="9">
        <v>1640.0</v>
      </c>
      <c r="C85" s="26">
        <f t="shared" si="1"/>
        <v>1596.333333</v>
      </c>
      <c r="D85" s="26">
        <f t="shared" si="2"/>
        <v>1611.571429</v>
      </c>
      <c r="E85" s="27">
        <f t="shared" si="3"/>
        <v>1528.333333</v>
      </c>
    </row>
    <row r="86" ht="15.75" customHeight="1">
      <c r="A86" s="22">
        <v>43884.0</v>
      </c>
      <c r="B86" s="9">
        <v>1636.0</v>
      </c>
      <c r="C86" s="26">
        <f t="shared" si="1"/>
        <v>1664</v>
      </c>
      <c r="D86" s="26">
        <f t="shared" si="2"/>
        <v>1592.571429</v>
      </c>
      <c r="E86" s="27">
        <f t="shared" si="3"/>
        <v>1520.619048</v>
      </c>
    </row>
    <row r="87" ht="15.75" customHeight="1">
      <c r="A87" s="22">
        <v>43885.0</v>
      </c>
      <c r="B87" s="9">
        <v>1716.0</v>
      </c>
      <c r="C87" s="26">
        <f t="shared" si="1"/>
        <v>1577.666667</v>
      </c>
      <c r="D87" s="26">
        <f t="shared" si="2"/>
        <v>1561.428571</v>
      </c>
      <c r="E87" s="27">
        <f t="shared" si="3"/>
        <v>1521.190476</v>
      </c>
    </row>
    <row r="88" ht="15.75" customHeight="1">
      <c r="A88" s="22">
        <v>43886.0</v>
      </c>
      <c r="B88" s="9">
        <v>1381.0</v>
      </c>
      <c r="C88" s="26">
        <f t="shared" si="1"/>
        <v>1554.666667</v>
      </c>
      <c r="D88" s="26">
        <f t="shared" si="2"/>
        <v>1541</v>
      </c>
      <c r="E88" s="27">
        <f t="shared" si="3"/>
        <v>1520.119048</v>
      </c>
    </row>
    <row r="89" ht="15.75" customHeight="1">
      <c r="A89" s="22">
        <v>43887.0</v>
      </c>
      <c r="B89" s="9">
        <v>1567.0</v>
      </c>
      <c r="C89" s="26">
        <f t="shared" si="1"/>
        <v>1475</v>
      </c>
      <c r="D89" s="26">
        <f t="shared" si="2"/>
        <v>1515</v>
      </c>
      <c r="E89" s="27">
        <f t="shared" si="3"/>
        <v>1520.97619</v>
      </c>
    </row>
    <row r="90" ht="15.75" customHeight="1">
      <c r="A90" s="22">
        <v>43888.0</v>
      </c>
      <c r="B90" s="9">
        <v>1477.0</v>
      </c>
      <c r="C90" s="26">
        <f t="shared" si="1"/>
        <v>1471.333333</v>
      </c>
      <c r="D90" s="26">
        <f t="shared" si="2"/>
        <v>1499.428571</v>
      </c>
      <c r="E90" s="27">
        <f t="shared" si="3"/>
        <v>1520.97619</v>
      </c>
    </row>
    <row r="91" ht="15.75" customHeight="1">
      <c r="A91" s="22">
        <v>43889.0</v>
      </c>
      <c r="B91" s="9">
        <v>1370.0</v>
      </c>
      <c r="C91" s="26">
        <f t="shared" si="1"/>
        <v>1435</v>
      </c>
      <c r="D91" s="26">
        <f t="shared" si="2"/>
        <v>1441.142857</v>
      </c>
      <c r="E91" s="27">
        <f t="shared" si="3"/>
        <v>1506.214286</v>
      </c>
    </row>
    <row r="92" ht="15.75" customHeight="1">
      <c r="A92" s="22">
        <v>43890.0</v>
      </c>
      <c r="B92" s="9">
        <v>1458.0</v>
      </c>
      <c r="C92" s="26">
        <f t="shared" si="1"/>
        <v>1451.666667</v>
      </c>
      <c r="D92" s="26">
        <f t="shared" si="2"/>
        <v>1465.142857</v>
      </c>
      <c r="E92" s="27">
        <f t="shared" si="3"/>
        <v>1524.690476</v>
      </c>
    </row>
    <row r="93" ht="15.75" customHeight="1">
      <c r="A93" s="22">
        <v>43891.0</v>
      </c>
      <c r="B93" s="9">
        <v>1527.0</v>
      </c>
      <c r="C93" s="26">
        <f t="shared" si="1"/>
        <v>1431</v>
      </c>
      <c r="D93" s="26">
        <f t="shared" si="2"/>
        <v>1458.142857</v>
      </c>
      <c r="E93" s="27">
        <f t="shared" si="3"/>
        <v>1522.595238</v>
      </c>
    </row>
    <row r="94" ht="15.75" customHeight="1">
      <c r="A94" s="22">
        <v>43892.0</v>
      </c>
      <c r="B94" s="9">
        <v>1308.0</v>
      </c>
      <c r="C94" s="26">
        <f t="shared" si="1"/>
        <v>1461.333333</v>
      </c>
      <c r="D94" s="26">
        <f t="shared" si="2"/>
        <v>1472.285714</v>
      </c>
      <c r="E94" s="27">
        <f t="shared" si="3"/>
        <v>1521.690476</v>
      </c>
    </row>
    <row r="95" ht="15.75" customHeight="1">
      <c r="A95" s="22">
        <v>43893.0</v>
      </c>
      <c r="B95" s="9">
        <v>1549.0</v>
      </c>
      <c r="C95" s="26">
        <f t="shared" si="1"/>
        <v>1458.333333</v>
      </c>
      <c r="D95" s="26">
        <f t="shared" si="2"/>
        <v>1480.214286</v>
      </c>
      <c r="E95" s="27">
        <f t="shared" si="3"/>
        <v>1530.547619</v>
      </c>
    </row>
    <row r="96" ht="15.75" customHeight="1">
      <c r="A96" s="22">
        <v>43894.0</v>
      </c>
      <c r="B96" s="9">
        <v>1518.0</v>
      </c>
      <c r="C96" s="26">
        <f t="shared" si="1"/>
        <v>1547.666667</v>
      </c>
      <c r="D96" s="26">
        <f t="shared" si="2"/>
        <v>1454.071429</v>
      </c>
      <c r="E96" s="27">
        <f t="shared" si="3"/>
        <v>1528.071429</v>
      </c>
    </row>
    <row r="97" ht="15.75" customHeight="1">
      <c r="A97" s="22">
        <v>43895.0</v>
      </c>
      <c r="B97" s="9">
        <v>1576.0</v>
      </c>
      <c r="C97" s="26">
        <f t="shared" si="1"/>
        <v>1506.5</v>
      </c>
      <c r="D97" s="26">
        <f t="shared" si="2"/>
        <v>1476.928571</v>
      </c>
      <c r="E97" s="27">
        <f t="shared" si="3"/>
        <v>1527.833333</v>
      </c>
    </row>
    <row r="98" ht="15.75" customHeight="1">
      <c r="A98" s="22">
        <v>43896.0</v>
      </c>
      <c r="B98" s="9">
        <v>1425.5</v>
      </c>
      <c r="C98" s="26">
        <f t="shared" si="1"/>
        <v>1425.5</v>
      </c>
      <c r="D98" s="26">
        <f t="shared" si="2"/>
        <v>1469.357143</v>
      </c>
      <c r="E98" s="27">
        <f t="shared" si="3"/>
        <v>1510.214286</v>
      </c>
    </row>
    <row r="99" ht="15.75" customHeight="1">
      <c r="A99" s="22">
        <v>43897.0</v>
      </c>
      <c r="B99" s="9">
        <v>1275.0</v>
      </c>
      <c r="C99" s="26">
        <f t="shared" si="1"/>
        <v>1462.5</v>
      </c>
      <c r="D99" s="26">
        <f t="shared" si="2"/>
        <v>1497.357143</v>
      </c>
      <c r="E99" s="27">
        <f t="shared" si="3"/>
        <v>1521.595238</v>
      </c>
    </row>
    <row r="100" ht="15.75" customHeight="1">
      <c r="A100" s="22">
        <v>43898.0</v>
      </c>
      <c r="B100" s="9">
        <v>1687.0</v>
      </c>
      <c r="C100" s="26">
        <f t="shared" si="1"/>
        <v>1405.666667</v>
      </c>
      <c r="D100" s="26">
        <f t="shared" si="2"/>
        <v>1517.071429</v>
      </c>
      <c r="E100" s="27">
        <f t="shared" si="3"/>
        <v>1531.880952</v>
      </c>
    </row>
    <row r="101" ht="15.75" customHeight="1">
      <c r="A101" s="22">
        <v>43899.0</v>
      </c>
      <c r="B101" s="9">
        <v>1255.0</v>
      </c>
      <c r="C101" s="26">
        <f t="shared" si="1"/>
        <v>1562.333333</v>
      </c>
      <c r="D101" s="26">
        <f t="shared" si="2"/>
        <v>1531.357143</v>
      </c>
      <c r="E101" s="27">
        <f t="shared" si="3"/>
        <v>1524.880952</v>
      </c>
    </row>
    <row r="102" ht="15.75" customHeight="1">
      <c r="A102" s="22">
        <v>43900.0</v>
      </c>
      <c r="B102" s="9">
        <v>1745.0</v>
      </c>
      <c r="C102" s="26">
        <f t="shared" si="1"/>
        <v>1552</v>
      </c>
      <c r="D102" s="26">
        <f t="shared" si="2"/>
        <v>1570.428571</v>
      </c>
      <c r="E102" s="27">
        <f t="shared" si="3"/>
        <v>1541.02381</v>
      </c>
    </row>
    <row r="103" ht="15.75" customHeight="1">
      <c r="A103" s="22">
        <v>43901.0</v>
      </c>
      <c r="B103" s="9">
        <v>1656.0</v>
      </c>
      <c r="C103" s="26">
        <f t="shared" si="1"/>
        <v>1692.333333</v>
      </c>
      <c r="D103" s="26">
        <f t="shared" si="2"/>
        <v>1615.142857</v>
      </c>
      <c r="E103" s="27">
        <f t="shared" si="3"/>
        <v>1550.309524</v>
      </c>
    </row>
    <row r="104" ht="15.75" customHeight="1">
      <c r="A104" s="22">
        <v>43902.0</v>
      </c>
      <c r="B104" s="9">
        <v>1676.0</v>
      </c>
      <c r="C104" s="26">
        <f t="shared" si="1"/>
        <v>1677</v>
      </c>
      <c r="D104" s="26">
        <f t="shared" si="2"/>
        <v>1607.142857</v>
      </c>
      <c r="E104" s="27">
        <f t="shared" si="3"/>
        <v>1539.642857</v>
      </c>
    </row>
    <row r="105" ht="15.75" customHeight="1">
      <c r="A105" s="22">
        <v>43903.0</v>
      </c>
      <c r="B105" s="9">
        <v>1699.0</v>
      </c>
      <c r="C105" s="26">
        <f t="shared" si="1"/>
        <v>1654.333333</v>
      </c>
      <c r="D105" s="26">
        <f t="shared" si="2"/>
        <v>1620.142857</v>
      </c>
      <c r="E105" s="27">
        <f t="shared" si="3"/>
        <v>1551.785714</v>
      </c>
    </row>
    <row r="106" ht="15.75" customHeight="1">
      <c r="A106" s="22">
        <v>43904.0</v>
      </c>
      <c r="B106" s="9">
        <v>1588.0</v>
      </c>
      <c r="C106" s="26">
        <f t="shared" si="1"/>
        <v>1639.333333</v>
      </c>
      <c r="D106" s="26">
        <f t="shared" si="2"/>
        <v>1602.285714</v>
      </c>
      <c r="E106" s="27">
        <f t="shared" si="3"/>
        <v>1558.261905</v>
      </c>
    </row>
    <row r="107" ht="15.75" customHeight="1">
      <c r="A107" s="22">
        <v>43905.0</v>
      </c>
      <c r="B107" s="9">
        <v>1631.0</v>
      </c>
      <c r="C107" s="26">
        <f t="shared" si="1"/>
        <v>1521.666667</v>
      </c>
      <c r="D107" s="26">
        <f t="shared" si="2"/>
        <v>1620.428571</v>
      </c>
      <c r="E107" s="27">
        <f t="shared" si="3"/>
        <v>1548.642857</v>
      </c>
    </row>
    <row r="108" ht="15.75" customHeight="1">
      <c r="A108" s="22">
        <v>43906.0</v>
      </c>
      <c r="B108" s="9">
        <v>1346.0</v>
      </c>
      <c r="C108" s="26">
        <f t="shared" si="1"/>
        <v>1532.333333</v>
      </c>
      <c r="D108" s="26">
        <f t="shared" si="2"/>
        <v>1571</v>
      </c>
      <c r="E108" s="27">
        <f t="shared" si="3"/>
        <v>1555.404762</v>
      </c>
    </row>
    <row r="109" ht="15.75" customHeight="1">
      <c r="A109" s="22">
        <v>43907.0</v>
      </c>
      <c r="B109" s="9">
        <v>1620.0</v>
      </c>
      <c r="C109" s="26">
        <f t="shared" si="1"/>
        <v>1583</v>
      </c>
      <c r="D109" s="26">
        <f t="shared" si="2"/>
        <v>1572.428571</v>
      </c>
      <c r="E109" s="27">
        <f t="shared" si="3"/>
        <v>1551.619048</v>
      </c>
    </row>
    <row r="110" ht="15.75" customHeight="1">
      <c r="A110" s="22">
        <v>43908.0</v>
      </c>
      <c r="B110" s="9">
        <v>1783.0</v>
      </c>
      <c r="C110" s="26">
        <f t="shared" si="1"/>
        <v>1577.666667</v>
      </c>
      <c r="D110" s="26">
        <f t="shared" si="2"/>
        <v>1581.714286</v>
      </c>
      <c r="E110" s="27">
        <f t="shared" si="3"/>
        <v>1556.380952</v>
      </c>
    </row>
    <row r="111" ht="15.75" customHeight="1">
      <c r="A111" s="22">
        <v>43909.0</v>
      </c>
      <c r="B111" s="9">
        <v>1330.0</v>
      </c>
      <c r="C111" s="26">
        <f t="shared" si="1"/>
        <v>1607.333333</v>
      </c>
      <c r="D111" s="26">
        <f t="shared" si="2"/>
        <v>1534.857143</v>
      </c>
      <c r="E111" s="27">
        <f t="shared" si="3"/>
        <v>1548.142857</v>
      </c>
    </row>
    <row r="112" ht="15.75" customHeight="1">
      <c r="A112" s="22">
        <v>43910.0</v>
      </c>
      <c r="B112" s="9">
        <v>1709.0</v>
      </c>
      <c r="C112" s="26">
        <f t="shared" si="1"/>
        <v>1564</v>
      </c>
      <c r="D112" s="26">
        <f t="shared" si="2"/>
        <v>1565.857143</v>
      </c>
      <c r="E112" s="27">
        <f t="shared" si="3"/>
        <v>1559.047619</v>
      </c>
    </row>
    <row r="113" ht="15.75" customHeight="1">
      <c r="A113" s="22">
        <v>43911.0</v>
      </c>
      <c r="B113" s="9">
        <v>1653.0</v>
      </c>
      <c r="C113" s="26">
        <f t="shared" si="1"/>
        <v>1555</v>
      </c>
      <c r="D113" s="26">
        <f t="shared" si="2"/>
        <v>1575.142857</v>
      </c>
      <c r="E113" s="27">
        <f t="shared" si="3"/>
        <v>1538.52381</v>
      </c>
    </row>
    <row r="114" ht="15.75" customHeight="1">
      <c r="A114" s="22">
        <v>43912.0</v>
      </c>
      <c r="B114" s="9">
        <v>1303.0</v>
      </c>
      <c r="C114" s="26">
        <f t="shared" si="1"/>
        <v>1506.333333</v>
      </c>
      <c r="D114" s="26">
        <f t="shared" si="2"/>
        <v>1508.428571</v>
      </c>
      <c r="E114" s="27">
        <f t="shared" si="3"/>
        <v>1528.47619</v>
      </c>
    </row>
    <row r="115" ht="15.75" customHeight="1">
      <c r="A115" s="22">
        <v>43913.0</v>
      </c>
      <c r="B115" s="9">
        <v>1563.0</v>
      </c>
      <c r="C115" s="26">
        <f t="shared" si="1"/>
        <v>1517</v>
      </c>
      <c r="D115" s="26">
        <f t="shared" si="2"/>
        <v>1563.857143</v>
      </c>
      <c r="E115" s="27">
        <f t="shared" si="3"/>
        <v>1519.619048</v>
      </c>
    </row>
    <row r="116" ht="15.75" customHeight="1">
      <c r="A116" s="22">
        <v>43914.0</v>
      </c>
      <c r="B116" s="9">
        <v>1685.0</v>
      </c>
      <c r="C116" s="26">
        <f t="shared" si="1"/>
        <v>1521.333333</v>
      </c>
      <c r="D116" s="26">
        <f t="shared" si="2"/>
        <v>1512</v>
      </c>
      <c r="E116" s="27">
        <f t="shared" si="3"/>
        <v>1502.142857</v>
      </c>
    </row>
    <row r="117" ht="15.75" customHeight="1">
      <c r="A117" s="22">
        <v>43915.0</v>
      </c>
      <c r="B117" s="9">
        <v>1316.0</v>
      </c>
      <c r="C117" s="26">
        <f t="shared" si="1"/>
        <v>1573</v>
      </c>
      <c r="D117" s="26">
        <f t="shared" si="2"/>
        <v>1472.285714</v>
      </c>
      <c r="E117" s="27">
        <f t="shared" si="3"/>
        <v>1495.952381</v>
      </c>
    </row>
    <row r="118" ht="15.75" customHeight="1">
      <c r="A118" s="22">
        <v>43916.0</v>
      </c>
      <c r="B118" s="9">
        <v>1718.0</v>
      </c>
      <c r="C118" s="26">
        <f t="shared" si="1"/>
        <v>1460</v>
      </c>
      <c r="D118" s="26">
        <f t="shared" si="2"/>
        <v>1502.428571</v>
      </c>
      <c r="E118" s="27">
        <f t="shared" si="3"/>
        <v>1480.428571</v>
      </c>
    </row>
    <row r="119" ht="15.75" customHeight="1">
      <c r="A119" s="22">
        <v>43917.0</v>
      </c>
      <c r="B119" s="9">
        <v>1346.0</v>
      </c>
      <c r="C119" s="26">
        <f t="shared" si="1"/>
        <v>1479.666667</v>
      </c>
      <c r="D119" s="26">
        <f t="shared" si="2"/>
        <v>1491.142857</v>
      </c>
      <c r="E119" s="27">
        <f t="shared" si="3"/>
        <v>1486.619048</v>
      </c>
    </row>
    <row r="120" ht="15.75" customHeight="1">
      <c r="A120" s="22">
        <v>43918.0</v>
      </c>
      <c r="B120" s="9">
        <v>1375.0</v>
      </c>
      <c r="C120" s="26">
        <f t="shared" si="1"/>
        <v>1411.666667</v>
      </c>
      <c r="D120" s="26">
        <f t="shared" si="2"/>
        <v>1438.142857</v>
      </c>
      <c r="E120" s="27">
        <f t="shared" si="3"/>
        <v>1478.52381</v>
      </c>
    </row>
    <row r="121" ht="15.75" customHeight="1">
      <c r="A121" s="22">
        <v>43919.0</v>
      </c>
      <c r="B121" s="9">
        <v>1514.0</v>
      </c>
      <c r="C121" s="26">
        <f t="shared" si="1"/>
        <v>1457.666667</v>
      </c>
      <c r="D121" s="26">
        <f t="shared" si="2"/>
        <v>1456.571429</v>
      </c>
      <c r="E121" s="27">
        <f t="shared" si="3"/>
        <v>1470.47619</v>
      </c>
    </row>
    <row r="122" ht="15.75" customHeight="1">
      <c r="A122" s="22">
        <v>43920.0</v>
      </c>
      <c r="B122" s="9">
        <v>1484.0</v>
      </c>
      <c r="C122" s="26">
        <f t="shared" si="1"/>
        <v>1437.333333</v>
      </c>
      <c r="D122" s="26">
        <f t="shared" si="2"/>
        <v>1424</v>
      </c>
      <c r="E122" s="27">
        <f t="shared" si="3"/>
        <v>1475.095238</v>
      </c>
    </row>
    <row r="123" ht="15.75" customHeight="1">
      <c r="A123" s="22">
        <v>43921.0</v>
      </c>
      <c r="B123" s="9">
        <v>1314.0</v>
      </c>
      <c r="C123" s="26">
        <f t="shared" si="1"/>
        <v>1414.333333</v>
      </c>
      <c r="D123" s="26">
        <f t="shared" si="2"/>
        <v>1422</v>
      </c>
      <c r="E123" s="27">
        <f t="shared" si="3"/>
        <v>1461.809524</v>
      </c>
    </row>
    <row r="124" ht="15.75" customHeight="1">
      <c r="A124" s="22">
        <v>43922.0</v>
      </c>
      <c r="B124" s="9">
        <v>1445.0</v>
      </c>
      <c r="C124" s="26">
        <f t="shared" si="1"/>
        <v>1416.333333</v>
      </c>
      <c r="D124" s="26">
        <f t="shared" si="2"/>
        <v>1433.857143</v>
      </c>
      <c r="E124" s="27">
        <f t="shared" si="3"/>
        <v>1449.761905</v>
      </c>
    </row>
    <row r="125" ht="15.75" customHeight="1">
      <c r="A125" s="22">
        <v>43923.0</v>
      </c>
      <c r="B125" s="9">
        <v>1490.0</v>
      </c>
      <c r="C125" s="26">
        <f t="shared" si="1"/>
        <v>1422.333333</v>
      </c>
      <c r="D125" s="26">
        <f t="shared" si="2"/>
        <v>1404</v>
      </c>
      <c r="E125" s="27">
        <f t="shared" si="3"/>
        <v>1463.285714</v>
      </c>
    </row>
    <row r="126" ht="15.75" customHeight="1">
      <c r="A126" s="22">
        <v>43924.0</v>
      </c>
      <c r="B126" s="9">
        <v>1332.0</v>
      </c>
      <c r="C126" s="26">
        <f t="shared" si="1"/>
        <v>1426.666667</v>
      </c>
      <c r="D126" s="26">
        <f t="shared" si="2"/>
        <v>1402.857143</v>
      </c>
      <c r="E126" s="27">
        <f t="shared" si="3"/>
        <v>1455.619048</v>
      </c>
    </row>
    <row r="127" ht="15.75" customHeight="1">
      <c r="A127" s="22">
        <v>43925.0</v>
      </c>
      <c r="B127" s="9">
        <v>1458.0</v>
      </c>
      <c r="C127" s="26">
        <f t="shared" si="1"/>
        <v>1365</v>
      </c>
      <c r="D127" s="26">
        <f t="shared" si="2"/>
        <v>1422.285714</v>
      </c>
      <c r="E127" s="27">
        <f t="shared" si="3"/>
        <v>1445.333333</v>
      </c>
    </row>
    <row r="128" ht="15.75" customHeight="1">
      <c r="A128" s="22">
        <v>43926.0</v>
      </c>
      <c r="B128" s="9">
        <v>1305.0</v>
      </c>
      <c r="C128" s="26">
        <f t="shared" si="1"/>
        <v>1413</v>
      </c>
      <c r="D128" s="26">
        <f t="shared" si="2"/>
        <v>1446.428571</v>
      </c>
      <c r="E128" s="27">
        <f t="shared" si="3"/>
        <v>1451.47619</v>
      </c>
    </row>
    <row r="129" ht="15.75" customHeight="1">
      <c r="A129" s="22">
        <v>43927.0</v>
      </c>
      <c r="B129" s="9">
        <v>1476.0</v>
      </c>
      <c r="C129" s="26">
        <f t="shared" si="1"/>
        <v>1410.333333</v>
      </c>
      <c r="D129" s="26">
        <f t="shared" si="2"/>
        <v>1437.428571</v>
      </c>
      <c r="E129" s="27">
        <f t="shared" si="3"/>
        <v>1437.333333</v>
      </c>
    </row>
    <row r="130" ht="15.75" customHeight="1">
      <c r="A130" s="22">
        <v>43928.0</v>
      </c>
      <c r="B130" s="9">
        <v>1450.0</v>
      </c>
      <c r="C130" s="26">
        <f t="shared" si="1"/>
        <v>1513.333333</v>
      </c>
      <c r="D130" s="26">
        <f t="shared" si="2"/>
        <v>1451.428571</v>
      </c>
      <c r="E130" s="27">
        <f t="shared" si="3"/>
        <v>1441.619048</v>
      </c>
    </row>
    <row r="131" ht="15.75" customHeight="1">
      <c r="A131" s="22">
        <v>43929.0</v>
      </c>
      <c r="B131" s="9">
        <v>1614.0</v>
      </c>
      <c r="C131" s="26">
        <f t="shared" si="1"/>
        <v>1497</v>
      </c>
      <c r="D131" s="26">
        <f t="shared" si="2"/>
        <v>1443.142857</v>
      </c>
      <c r="E131" s="27">
        <f t="shared" si="3"/>
        <v>1438.619048</v>
      </c>
    </row>
    <row r="132" ht="15.75" customHeight="1">
      <c r="A132" s="22">
        <v>43930.0</v>
      </c>
      <c r="B132" s="9">
        <v>1427.0</v>
      </c>
      <c r="C132" s="26">
        <f t="shared" si="1"/>
        <v>1490.333333</v>
      </c>
      <c r="D132" s="26">
        <f t="shared" si="2"/>
        <v>1483.428571</v>
      </c>
      <c r="E132" s="27">
        <f t="shared" si="3"/>
        <v>1434.714286</v>
      </c>
    </row>
    <row r="133" ht="15.75" customHeight="1">
      <c r="A133" s="22">
        <v>43931.0</v>
      </c>
      <c r="B133" s="9">
        <v>1430.0</v>
      </c>
      <c r="C133" s="26">
        <f t="shared" si="1"/>
        <v>1419</v>
      </c>
      <c r="D133" s="26">
        <f t="shared" si="2"/>
        <v>1472.857143</v>
      </c>
      <c r="E133" s="27">
        <f t="shared" si="3"/>
        <v>1448.809524</v>
      </c>
    </row>
    <row r="134" ht="15.75" customHeight="1">
      <c r="A134" s="22">
        <v>43932.0</v>
      </c>
      <c r="B134" s="9">
        <v>1400.0</v>
      </c>
      <c r="C134" s="26">
        <f t="shared" si="1"/>
        <v>1472.333333</v>
      </c>
      <c r="D134" s="26">
        <f t="shared" si="2"/>
        <v>1475.571429</v>
      </c>
      <c r="E134" s="27">
        <f t="shared" si="3"/>
        <v>1450.761905</v>
      </c>
    </row>
    <row r="135" ht="15.75" customHeight="1">
      <c r="A135" s="22">
        <v>43933.0</v>
      </c>
      <c r="B135" s="9">
        <v>1587.0</v>
      </c>
      <c r="C135" s="26">
        <f t="shared" si="1"/>
        <v>1463</v>
      </c>
      <c r="D135" s="26">
        <f t="shared" si="2"/>
        <v>1451.428571</v>
      </c>
      <c r="E135" s="27">
        <f t="shared" si="3"/>
        <v>1452.238095</v>
      </c>
    </row>
    <row r="136" ht="15.75" customHeight="1">
      <c r="A136" s="22">
        <v>43934.0</v>
      </c>
      <c r="B136" s="9">
        <v>1402.0</v>
      </c>
      <c r="C136" s="26">
        <f t="shared" si="1"/>
        <v>1486</v>
      </c>
      <c r="D136" s="26">
        <f t="shared" si="2"/>
        <v>1450.571429</v>
      </c>
      <c r="E136" s="27">
        <f t="shared" si="3"/>
        <v>1450.428571</v>
      </c>
    </row>
    <row r="137" ht="15.75" customHeight="1">
      <c r="A137" s="22">
        <v>43935.0</v>
      </c>
      <c r="B137" s="9">
        <v>1469.0</v>
      </c>
      <c r="C137" s="26">
        <f t="shared" si="1"/>
        <v>1438.666667</v>
      </c>
      <c r="D137" s="26">
        <f t="shared" si="2"/>
        <v>1451.428571</v>
      </c>
      <c r="E137" s="27">
        <f t="shared" si="3"/>
        <v>1464</v>
      </c>
    </row>
    <row r="138" ht="15.75" customHeight="1">
      <c r="A138" s="22">
        <v>43936.0</v>
      </c>
      <c r="B138" s="9">
        <v>1445.0</v>
      </c>
      <c r="C138" s="26">
        <f t="shared" si="1"/>
        <v>1445</v>
      </c>
      <c r="D138" s="26">
        <f t="shared" si="2"/>
        <v>1438.857143</v>
      </c>
      <c r="E138" s="27">
        <f t="shared" si="3"/>
        <v>1475.333333</v>
      </c>
    </row>
    <row r="139" ht="15.75" customHeight="1">
      <c r="A139" s="22">
        <v>43937.0</v>
      </c>
      <c r="B139" s="9">
        <v>1421.0</v>
      </c>
      <c r="C139" s="26">
        <f t="shared" si="1"/>
        <v>1434</v>
      </c>
      <c r="D139" s="26">
        <f t="shared" si="2"/>
        <v>1416.714286</v>
      </c>
      <c r="E139" s="27">
        <f t="shared" si="3"/>
        <v>1483.904762</v>
      </c>
    </row>
    <row r="140" ht="15.75" customHeight="1">
      <c r="A140" s="22">
        <v>43938.0</v>
      </c>
      <c r="B140" s="9">
        <v>1436.0</v>
      </c>
      <c r="C140" s="26">
        <f t="shared" si="1"/>
        <v>1389.666667</v>
      </c>
      <c r="D140" s="26">
        <f t="shared" si="2"/>
        <v>1470.714286</v>
      </c>
      <c r="E140" s="27">
        <f t="shared" si="3"/>
        <v>1493.714286</v>
      </c>
    </row>
    <row r="141" ht="15.75" customHeight="1">
      <c r="A141" s="22">
        <v>43939.0</v>
      </c>
      <c r="B141" s="9">
        <v>1312.0</v>
      </c>
      <c r="C141" s="26">
        <f t="shared" si="1"/>
        <v>1393.333333</v>
      </c>
      <c r="D141" s="26">
        <f t="shared" si="2"/>
        <v>1454.428571</v>
      </c>
      <c r="E141" s="27">
        <f t="shared" si="3"/>
        <v>1504.809524</v>
      </c>
    </row>
    <row r="142" ht="15.75" customHeight="1">
      <c r="A142" s="22">
        <v>43940.0</v>
      </c>
      <c r="B142" s="9">
        <v>1432.0</v>
      </c>
      <c r="C142" s="26">
        <f t="shared" si="1"/>
        <v>1508</v>
      </c>
      <c r="D142" s="26">
        <f t="shared" si="2"/>
        <v>1458.857143</v>
      </c>
      <c r="E142" s="27">
        <f t="shared" si="3"/>
        <v>1495.571429</v>
      </c>
    </row>
    <row r="143" ht="15.75" customHeight="1">
      <c r="A143" s="22">
        <v>43941.0</v>
      </c>
      <c r="B143" s="9">
        <v>1780.0</v>
      </c>
      <c r="C143" s="26">
        <f t="shared" si="1"/>
        <v>1522.333333</v>
      </c>
      <c r="D143" s="26">
        <f t="shared" si="2"/>
        <v>1463.285714</v>
      </c>
      <c r="E143" s="27">
        <f t="shared" si="3"/>
        <v>1506.52381</v>
      </c>
    </row>
    <row r="144" ht="15.75" customHeight="1">
      <c r="A144" s="22">
        <v>43942.0</v>
      </c>
      <c r="B144" s="9">
        <v>1355.0</v>
      </c>
      <c r="C144" s="26">
        <f t="shared" si="1"/>
        <v>1537</v>
      </c>
      <c r="D144" s="26">
        <f t="shared" si="2"/>
        <v>1489.142857</v>
      </c>
      <c r="E144" s="27">
        <f t="shared" si="3"/>
        <v>1521.571429</v>
      </c>
    </row>
    <row r="145" ht="15.75" customHeight="1">
      <c r="A145" s="22">
        <v>43943.0</v>
      </c>
      <c r="B145" s="9">
        <v>1476.0</v>
      </c>
      <c r="C145" s="26">
        <f t="shared" si="1"/>
        <v>1427.666667</v>
      </c>
      <c r="D145" s="26">
        <f t="shared" si="2"/>
        <v>1544</v>
      </c>
      <c r="E145" s="27">
        <f t="shared" si="3"/>
        <v>1531.666667</v>
      </c>
    </row>
    <row r="146" ht="15.75" customHeight="1">
      <c r="A146" s="22">
        <v>43944.0</v>
      </c>
      <c r="B146" s="9">
        <v>1452.0</v>
      </c>
      <c r="C146" s="26">
        <f t="shared" si="1"/>
        <v>1515</v>
      </c>
      <c r="D146" s="26">
        <f t="shared" si="2"/>
        <v>1551.571429</v>
      </c>
      <c r="E146" s="27">
        <f t="shared" si="3"/>
        <v>1539.904762</v>
      </c>
    </row>
    <row r="147" ht="15.75" customHeight="1">
      <c r="A147" s="22">
        <v>43945.0</v>
      </c>
      <c r="B147" s="9">
        <v>1617.0</v>
      </c>
      <c r="C147" s="26">
        <f t="shared" si="1"/>
        <v>1588.333333</v>
      </c>
      <c r="D147" s="26">
        <f t="shared" si="2"/>
        <v>1537.571429</v>
      </c>
      <c r="E147" s="27">
        <f t="shared" si="3"/>
        <v>1556.52381</v>
      </c>
    </row>
    <row r="148" ht="15.75" customHeight="1">
      <c r="A148" s="22">
        <v>43946.0</v>
      </c>
      <c r="B148" s="9">
        <v>1696.0</v>
      </c>
      <c r="C148" s="26">
        <f t="shared" si="1"/>
        <v>1599.333333</v>
      </c>
      <c r="D148" s="26">
        <f t="shared" si="2"/>
        <v>1584.428571</v>
      </c>
      <c r="E148" s="27">
        <f t="shared" si="3"/>
        <v>1557.380952</v>
      </c>
    </row>
    <row r="149" ht="15.75" customHeight="1">
      <c r="A149" s="22">
        <v>43947.0</v>
      </c>
      <c r="B149" s="9">
        <v>1485.0</v>
      </c>
      <c r="C149" s="26">
        <f t="shared" si="1"/>
        <v>1621</v>
      </c>
      <c r="D149" s="26">
        <f t="shared" si="2"/>
        <v>1576.428571</v>
      </c>
      <c r="E149" s="27">
        <f t="shared" si="3"/>
        <v>1573.52381</v>
      </c>
    </row>
    <row r="150" ht="15.75" customHeight="1">
      <c r="A150" s="22">
        <v>43948.0</v>
      </c>
      <c r="B150" s="9">
        <v>1682.0</v>
      </c>
      <c r="C150" s="26">
        <f t="shared" si="1"/>
        <v>1616.666667</v>
      </c>
      <c r="D150" s="26">
        <f t="shared" si="2"/>
        <v>1605.714286</v>
      </c>
      <c r="E150" s="27">
        <f t="shared" si="3"/>
        <v>1571.571429</v>
      </c>
    </row>
    <row r="151" ht="15.75" customHeight="1">
      <c r="A151" s="22">
        <v>43949.0</v>
      </c>
      <c r="B151" s="9">
        <v>1683.0</v>
      </c>
      <c r="C151" s="26">
        <f t="shared" si="1"/>
        <v>1595</v>
      </c>
      <c r="D151" s="26">
        <f t="shared" si="2"/>
        <v>1624.142857</v>
      </c>
      <c r="E151" s="27">
        <f t="shared" si="3"/>
        <v>1585.190476</v>
      </c>
    </row>
    <row r="152" ht="15.75" customHeight="1">
      <c r="A152" s="22">
        <v>43950.0</v>
      </c>
      <c r="B152" s="9">
        <v>1420.0</v>
      </c>
      <c r="C152" s="26">
        <f t="shared" si="1"/>
        <v>1586.666667</v>
      </c>
      <c r="D152" s="26">
        <f t="shared" si="2"/>
        <v>1612.142857</v>
      </c>
      <c r="E152" s="27">
        <f t="shared" si="3"/>
        <v>1606.428571</v>
      </c>
    </row>
    <row r="153" ht="15.75" customHeight="1">
      <c r="A153" s="22">
        <v>43951.0</v>
      </c>
      <c r="B153" s="9">
        <v>1657.0</v>
      </c>
      <c r="C153" s="26">
        <f t="shared" si="1"/>
        <v>1607.666667</v>
      </c>
      <c r="D153" s="26">
        <f t="shared" si="2"/>
        <v>1651.428571</v>
      </c>
      <c r="E153" s="27">
        <f t="shared" si="3"/>
        <v>1620.761905</v>
      </c>
    </row>
    <row r="154" ht="15.75" customHeight="1">
      <c r="A154" s="22">
        <v>43952.0</v>
      </c>
      <c r="B154" s="9">
        <v>1746.0</v>
      </c>
      <c r="C154" s="26">
        <f t="shared" si="1"/>
        <v>1671.666667</v>
      </c>
      <c r="D154" s="26">
        <f t="shared" si="2"/>
        <v>1661.285714</v>
      </c>
      <c r="E154" s="27">
        <f t="shared" si="3"/>
        <v>1617.52381</v>
      </c>
    </row>
    <row r="155" ht="15.75" customHeight="1">
      <c r="A155" s="22">
        <v>43953.0</v>
      </c>
      <c r="B155" s="9">
        <v>1612.0</v>
      </c>
      <c r="C155" s="26">
        <f t="shared" si="1"/>
        <v>1706</v>
      </c>
      <c r="D155" s="26">
        <f t="shared" si="2"/>
        <v>1633.285714</v>
      </c>
      <c r="E155" s="27">
        <f t="shared" si="3"/>
        <v>1627.285714</v>
      </c>
    </row>
    <row r="156" ht="15.75" customHeight="1">
      <c r="A156" s="22">
        <v>43954.0</v>
      </c>
      <c r="B156" s="9">
        <v>1760.0</v>
      </c>
      <c r="C156" s="26">
        <f t="shared" si="1"/>
        <v>1707.666667</v>
      </c>
      <c r="D156" s="26">
        <f t="shared" si="2"/>
        <v>1685.285714</v>
      </c>
      <c r="E156" s="27">
        <f t="shared" si="3"/>
        <v>1630.333333</v>
      </c>
    </row>
    <row r="157" ht="15.75" customHeight="1">
      <c r="A157" s="22">
        <v>43955.0</v>
      </c>
      <c r="B157" s="9">
        <v>1751.0</v>
      </c>
      <c r="C157" s="26">
        <f t="shared" si="1"/>
        <v>1666</v>
      </c>
      <c r="D157" s="26">
        <f t="shared" si="2"/>
        <v>1645.714286</v>
      </c>
      <c r="E157" s="27">
        <f t="shared" si="3"/>
        <v>1641.190476</v>
      </c>
    </row>
    <row r="158" ht="15.75" customHeight="1">
      <c r="A158" s="22">
        <v>43956.0</v>
      </c>
      <c r="B158" s="9">
        <v>1487.0</v>
      </c>
      <c r="C158" s="26">
        <f t="shared" si="1"/>
        <v>1674</v>
      </c>
      <c r="D158" s="26">
        <f t="shared" si="2"/>
        <v>1642.285714</v>
      </c>
      <c r="E158" s="27">
        <f t="shared" si="3"/>
        <v>1635.285714</v>
      </c>
    </row>
    <row r="159" ht="15.75" customHeight="1">
      <c r="A159" s="22">
        <v>43957.0</v>
      </c>
      <c r="B159" s="9">
        <v>1784.0</v>
      </c>
      <c r="C159" s="26">
        <f t="shared" si="1"/>
        <v>1550.333333</v>
      </c>
      <c r="D159" s="26">
        <f t="shared" si="2"/>
        <v>1663.142857</v>
      </c>
      <c r="E159" s="27">
        <f t="shared" si="3"/>
        <v>1631.952381</v>
      </c>
    </row>
    <row r="160" ht="15.75" customHeight="1">
      <c r="A160" s="22">
        <v>43958.0</v>
      </c>
      <c r="B160" s="9">
        <v>1380.0</v>
      </c>
      <c r="C160" s="26">
        <f t="shared" si="1"/>
        <v>1628.666667</v>
      </c>
      <c r="D160" s="26">
        <f t="shared" si="2"/>
        <v>1659.285714</v>
      </c>
      <c r="E160" s="27">
        <f t="shared" si="3"/>
        <v>1647.095238</v>
      </c>
    </row>
    <row r="161" ht="15.75" customHeight="1">
      <c r="A161" s="22">
        <v>43959.0</v>
      </c>
      <c r="B161" s="9">
        <v>1722.0</v>
      </c>
      <c r="C161" s="26">
        <f t="shared" si="1"/>
        <v>1620</v>
      </c>
      <c r="D161" s="26">
        <f t="shared" si="2"/>
        <v>1653.714286</v>
      </c>
      <c r="E161" s="27">
        <f t="shared" si="3"/>
        <v>1630.952381</v>
      </c>
    </row>
    <row r="162" ht="15.75" customHeight="1">
      <c r="A162" s="22">
        <v>43960.0</v>
      </c>
      <c r="B162" s="9">
        <v>1758.0</v>
      </c>
      <c r="C162" s="26">
        <f t="shared" si="1"/>
        <v>1737.666667</v>
      </c>
      <c r="D162" s="26">
        <f t="shared" si="2"/>
        <v>1664.142857</v>
      </c>
      <c r="E162" s="27">
        <f t="shared" si="3"/>
        <v>1619.238095</v>
      </c>
    </row>
    <row r="163" ht="15.75" customHeight="1">
      <c r="A163" s="22">
        <v>43961.0</v>
      </c>
      <c r="B163" s="9">
        <v>1733.0</v>
      </c>
      <c r="C163" s="26">
        <f t="shared" si="1"/>
        <v>1734.333333</v>
      </c>
      <c r="D163" s="26">
        <f t="shared" si="2"/>
        <v>1629.285714</v>
      </c>
      <c r="E163" s="27">
        <f t="shared" si="3"/>
        <v>1632.380952</v>
      </c>
    </row>
    <row r="164" ht="15.75" customHeight="1">
      <c r="A164" s="22">
        <v>43962.0</v>
      </c>
      <c r="B164" s="9">
        <v>1712.0</v>
      </c>
      <c r="C164" s="26">
        <f t="shared" si="1"/>
        <v>1668.333333</v>
      </c>
      <c r="D164" s="26">
        <f t="shared" si="2"/>
        <v>1672.142857</v>
      </c>
      <c r="E164" s="27">
        <f t="shared" si="3"/>
        <v>1633.285714</v>
      </c>
    </row>
    <row r="165" ht="15.75" customHeight="1">
      <c r="A165" s="22">
        <v>43963.0</v>
      </c>
      <c r="B165" s="9">
        <v>1560.0</v>
      </c>
      <c r="C165" s="26">
        <f t="shared" si="1"/>
        <v>1604</v>
      </c>
      <c r="D165" s="26">
        <f t="shared" si="2"/>
        <v>1639.428571</v>
      </c>
      <c r="E165" s="27">
        <f t="shared" si="3"/>
        <v>1628.857143</v>
      </c>
    </row>
    <row r="166" ht="15.75" customHeight="1">
      <c r="A166" s="22">
        <v>43964.0</v>
      </c>
      <c r="B166" s="9">
        <v>1540.0</v>
      </c>
      <c r="C166" s="26">
        <f t="shared" si="1"/>
        <v>1593.333333</v>
      </c>
      <c r="D166" s="26">
        <f t="shared" si="2"/>
        <v>1620.571429</v>
      </c>
      <c r="E166" s="27">
        <f t="shared" si="3"/>
        <v>1629.047619</v>
      </c>
    </row>
    <row r="167" ht="15.75" customHeight="1">
      <c r="A167" s="22">
        <v>43965.0</v>
      </c>
      <c r="B167" s="9">
        <v>1680.0</v>
      </c>
      <c r="C167" s="26">
        <f t="shared" si="1"/>
        <v>1571</v>
      </c>
      <c r="D167" s="26">
        <f t="shared" si="2"/>
        <v>1630.571429</v>
      </c>
      <c r="E167" s="27">
        <f t="shared" si="3"/>
        <v>1626.02381</v>
      </c>
    </row>
    <row r="168" ht="15.75" customHeight="1">
      <c r="A168" s="22">
        <v>43966.0</v>
      </c>
      <c r="B168" s="9">
        <v>1493.0</v>
      </c>
      <c r="C168" s="26">
        <f t="shared" si="1"/>
        <v>1599.666667</v>
      </c>
      <c r="D168" s="26">
        <f t="shared" si="2"/>
        <v>1577.857143</v>
      </c>
      <c r="E168" s="27">
        <f t="shared" si="3"/>
        <v>1627.261905</v>
      </c>
    </row>
    <row r="169" ht="15.75" customHeight="1">
      <c r="A169" s="22">
        <v>43967.0</v>
      </c>
      <c r="B169" s="9">
        <v>1626.0</v>
      </c>
      <c r="C169" s="26">
        <f t="shared" si="1"/>
        <v>1640.666667</v>
      </c>
      <c r="D169" s="26">
        <f t="shared" si="2"/>
        <v>1560.285714</v>
      </c>
      <c r="E169" s="27">
        <f t="shared" si="3"/>
        <v>1634.690476</v>
      </c>
    </row>
    <row r="170" ht="15.75" customHeight="1">
      <c r="A170" s="22">
        <v>43968.0</v>
      </c>
      <c r="B170" s="9">
        <v>1803.0</v>
      </c>
      <c r="C170" s="26">
        <f t="shared" si="1"/>
        <v>1590.666667</v>
      </c>
      <c r="D170" s="26">
        <f t="shared" si="2"/>
        <v>1582.571429</v>
      </c>
      <c r="E170" s="27">
        <f t="shared" si="3"/>
        <v>1619.119048</v>
      </c>
    </row>
    <row r="171" ht="15.75" customHeight="1">
      <c r="A171" s="22">
        <v>43969.0</v>
      </c>
      <c r="B171" s="9">
        <v>1343.0</v>
      </c>
      <c r="C171" s="26">
        <f t="shared" si="1"/>
        <v>1527.666667</v>
      </c>
      <c r="D171" s="26">
        <f t="shared" si="2"/>
        <v>1582</v>
      </c>
      <c r="E171" s="27">
        <f t="shared" si="3"/>
        <v>1622.119048</v>
      </c>
    </row>
    <row r="172" ht="15.75" customHeight="1">
      <c r="A172" s="22">
        <v>43970.0</v>
      </c>
      <c r="B172" s="9">
        <v>1437.0</v>
      </c>
      <c r="C172" s="26">
        <f t="shared" si="1"/>
        <v>1492</v>
      </c>
      <c r="D172" s="26">
        <f t="shared" si="2"/>
        <v>1604.857143</v>
      </c>
      <c r="E172" s="27">
        <f t="shared" si="3"/>
        <v>1605.833333</v>
      </c>
    </row>
    <row r="173" ht="15.75" customHeight="1">
      <c r="A173" s="22">
        <v>43971.0</v>
      </c>
      <c r="B173" s="9">
        <v>1696.0</v>
      </c>
      <c r="C173" s="26">
        <f t="shared" si="1"/>
        <v>1603</v>
      </c>
      <c r="D173" s="26">
        <f t="shared" si="2"/>
        <v>1603.428571</v>
      </c>
      <c r="E173" s="27">
        <f t="shared" si="3"/>
        <v>1603.02381</v>
      </c>
    </row>
    <row r="174" ht="15.75" customHeight="1">
      <c r="A174" s="22">
        <v>43972.0</v>
      </c>
      <c r="B174" s="9">
        <v>1676.0</v>
      </c>
      <c r="C174" s="26">
        <f t="shared" si="1"/>
        <v>1675</v>
      </c>
      <c r="D174" s="26">
        <f t="shared" si="2"/>
        <v>1588.214286</v>
      </c>
      <c r="E174" s="27">
        <f t="shared" si="3"/>
        <v>1605.452381</v>
      </c>
    </row>
    <row r="175" ht="15.75" customHeight="1">
      <c r="A175" s="22">
        <v>43973.0</v>
      </c>
      <c r="B175" s="9">
        <v>1653.0</v>
      </c>
      <c r="C175" s="26">
        <f t="shared" si="1"/>
        <v>1648.333333</v>
      </c>
      <c r="D175" s="26">
        <f t="shared" si="2"/>
        <v>1650.214286</v>
      </c>
      <c r="E175" s="27">
        <f t="shared" si="3"/>
        <v>1598.452381</v>
      </c>
    </row>
    <row r="176" ht="15.75" customHeight="1">
      <c r="A176" s="22">
        <v>43974.0</v>
      </c>
      <c r="B176" s="9">
        <v>1616.0</v>
      </c>
      <c r="C176" s="26">
        <f t="shared" si="1"/>
        <v>1655.166667</v>
      </c>
      <c r="D176" s="26">
        <f t="shared" si="2"/>
        <v>1679.642857</v>
      </c>
      <c r="E176" s="27">
        <f t="shared" si="3"/>
        <v>1609.071429</v>
      </c>
    </row>
    <row r="177" ht="15.75" customHeight="1">
      <c r="A177" s="22">
        <v>43975.0</v>
      </c>
      <c r="B177" s="9">
        <v>1696.5</v>
      </c>
      <c r="C177" s="26">
        <f t="shared" si="1"/>
        <v>1696.5</v>
      </c>
      <c r="D177" s="26">
        <f t="shared" si="2"/>
        <v>1645.5</v>
      </c>
      <c r="E177" s="27">
        <f t="shared" si="3"/>
        <v>1612.166667</v>
      </c>
    </row>
    <row r="178" ht="15.75" customHeight="1">
      <c r="A178" s="22">
        <v>43976.0</v>
      </c>
      <c r="B178" s="9">
        <v>1777.0</v>
      </c>
      <c r="C178" s="26">
        <f t="shared" si="1"/>
        <v>1705.5</v>
      </c>
      <c r="D178" s="26">
        <f t="shared" si="2"/>
        <v>1612.214286</v>
      </c>
      <c r="E178" s="27">
        <f t="shared" si="3"/>
        <v>1596.5</v>
      </c>
    </row>
    <row r="179" ht="15.75" customHeight="1">
      <c r="A179" s="22">
        <v>43977.0</v>
      </c>
      <c r="B179" s="9">
        <v>1643.0</v>
      </c>
      <c r="C179" s="26">
        <f t="shared" si="1"/>
        <v>1625.666667</v>
      </c>
      <c r="D179" s="26">
        <f t="shared" si="2"/>
        <v>1573.214286</v>
      </c>
      <c r="E179" s="27">
        <f t="shared" si="3"/>
        <v>1611.642857</v>
      </c>
    </row>
    <row r="180" ht="15.75" customHeight="1">
      <c r="A180" s="22">
        <v>43978.0</v>
      </c>
      <c r="B180" s="9">
        <v>1457.0</v>
      </c>
      <c r="C180" s="26">
        <f t="shared" si="1"/>
        <v>1514.333333</v>
      </c>
      <c r="D180" s="26">
        <f t="shared" si="2"/>
        <v>1585.071429</v>
      </c>
      <c r="E180" s="27">
        <f t="shared" si="3"/>
        <v>1619.166667</v>
      </c>
    </row>
    <row r="181" ht="15.75" customHeight="1">
      <c r="A181" s="22">
        <v>43979.0</v>
      </c>
      <c r="B181" s="9">
        <v>1443.0</v>
      </c>
      <c r="C181" s="26">
        <f t="shared" si="1"/>
        <v>1426.666667</v>
      </c>
      <c r="D181" s="26">
        <f t="shared" si="2"/>
        <v>1597.571429</v>
      </c>
      <c r="E181" s="27">
        <f t="shared" si="3"/>
        <v>1603.97619</v>
      </c>
    </row>
    <row r="182" ht="15.75" customHeight="1">
      <c r="A182" s="22">
        <v>43980.0</v>
      </c>
      <c r="B182" s="9">
        <v>1380.0</v>
      </c>
      <c r="C182" s="26">
        <f t="shared" si="1"/>
        <v>1507.333333</v>
      </c>
      <c r="D182" s="26">
        <f t="shared" si="2"/>
        <v>1567.285714</v>
      </c>
      <c r="E182" s="27">
        <f t="shared" si="3"/>
        <v>1605.642857</v>
      </c>
    </row>
    <row r="183" ht="15.75" customHeight="1">
      <c r="A183" s="22">
        <v>43981.0</v>
      </c>
      <c r="B183" s="9">
        <v>1699.0</v>
      </c>
      <c r="C183" s="26">
        <f t="shared" si="1"/>
        <v>1621</v>
      </c>
      <c r="D183" s="26">
        <f t="shared" si="2"/>
        <v>1587.285714</v>
      </c>
      <c r="E183" s="27">
        <f t="shared" si="3"/>
        <v>1614.214286</v>
      </c>
    </row>
    <row r="184" ht="15.75" customHeight="1">
      <c r="A184" s="22">
        <v>43982.0</v>
      </c>
      <c r="B184" s="9">
        <v>1784.0</v>
      </c>
      <c r="C184" s="26">
        <f t="shared" si="1"/>
        <v>1682.666667</v>
      </c>
      <c r="D184" s="26">
        <f t="shared" si="2"/>
        <v>1608.428571</v>
      </c>
      <c r="E184" s="27">
        <f t="shared" si="3"/>
        <v>1614.071429</v>
      </c>
    </row>
    <row r="185" ht="15.75" customHeight="1">
      <c r="A185" s="22">
        <v>43983.0</v>
      </c>
      <c r="B185" s="9">
        <v>1565.0</v>
      </c>
      <c r="C185" s="26">
        <f t="shared" si="1"/>
        <v>1710.666667</v>
      </c>
      <c r="D185" s="26">
        <f t="shared" si="2"/>
        <v>1595.285714</v>
      </c>
      <c r="E185" s="27">
        <f t="shared" si="3"/>
        <v>1604.02381</v>
      </c>
    </row>
    <row r="186" ht="15.75" customHeight="1">
      <c r="A186" s="22">
        <v>43984.0</v>
      </c>
      <c r="B186" s="9">
        <v>1783.0</v>
      </c>
      <c r="C186" s="26">
        <f t="shared" si="1"/>
        <v>1651</v>
      </c>
      <c r="D186" s="26">
        <f t="shared" si="2"/>
        <v>1656.857143</v>
      </c>
      <c r="E186" s="27">
        <f t="shared" si="3"/>
        <v>1594.404762</v>
      </c>
    </row>
    <row r="187" ht="15.75" customHeight="1">
      <c r="A187" s="22">
        <v>43985.0</v>
      </c>
      <c r="B187" s="9">
        <v>1605.0</v>
      </c>
      <c r="C187" s="26">
        <f t="shared" si="1"/>
        <v>1579.666667</v>
      </c>
      <c r="D187" s="26">
        <f t="shared" si="2"/>
        <v>1669</v>
      </c>
      <c r="E187" s="27">
        <f t="shared" si="3"/>
        <v>1591.452381</v>
      </c>
    </row>
    <row r="188" ht="15.75" customHeight="1">
      <c r="A188" s="22">
        <v>43986.0</v>
      </c>
      <c r="B188" s="9">
        <v>1351.0</v>
      </c>
      <c r="C188" s="26">
        <f t="shared" si="1"/>
        <v>1589</v>
      </c>
      <c r="D188" s="26">
        <f t="shared" si="2"/>
        <v>1626.142857</v>
      </c>
      <c r="E188" s="27">
        <f t="shared" si="3"/>
        <v>1592</v>
      </c>
    </row>
    <row r="189" ht="15.75" customHeight="1">
      <c r="A189" s="22">
        <v>43987.0</v>
      </c>
      <c r="B189" s="9">
        <v>1811.0</v>
      </c>
      <c r="C189" s="26">
        <f t="shared" si="1"/>
        <v>1648.666667</v>
      </c>
      <c r="D189" s="26">
        <f t="shared" si="2"/>
        <v>1599.428571</v>
      </c>
      <c r="E189" s="27">
        <f t="shared" si="3"/>
        <v>1586.47619</v>
      </c>
    </row>
    <row r="190" ht="15.75" customHeight="1">
      <c r="A190" s="22">
        <v>43988.0</v>
      </c>
      <c r="B190" s="9">
        <v>1784.0</v>
      </c>
      <c r="C190" s="26">
        <f t="shared" si="1"/>
        <v>1693</v>
      </c>
      <c r="D190" s="26">
        <f t="shared" si="2"/>
        <v>1575.714286</v>
      </c>
      <c r="E190" s="27">
        <f t="shared" si="3"/>
        <v>1591.095238</v>
      </c>
    </row>
    <row r="191" ht="15.75" customHeight="1">
      <c r="A191" s="22">
        <v>43989.0</v>
      </c>
      <c r="B191" s="9">
        <v>1484.0</v>
      </c>
      <c r="C191" s="26">
        <f t="shared" si="1"/>
        <v>1548.666667</v>
      </c>
      <c r="D191" s="26">
        <f t="shared" si="2"/>
        <v>1588.285714</v>
      </c>
      <c r="E191" s="27">
        <f t="shared" si="3"/>
        <v>1600.904762</v>
      </c>
    </row>
    <row r="192" ht="15.75" customHeight="1">
      <c r="A192" s="22">
        <v>43990.0</v>
      </c>
      <c r="B192" s="9">
        <v>1378.0</v>
      </c>
      <c r="C192" s="26">
        <f t="shared" si="1"/>
        <v>1493</v>
      </c>
      <c r="D192" s="26">
        <f t="shared" si="2"/>
        <v>1604.571429</v>
      </c>
      <c r="E192" s="27">
        <f t="shared" si="3"/>
        <v>1615.285714</v>
      </c>
    </row>
    <row r="193" ht="15.75" customHeight="1">
      <c r="A193" s="22">
        <v>43991.0</v>
      </c>
      <c r="B193" s="9">
        <v>1617.0</v>
      </c>
      <c r="C193" s="26">
        <f t="shared" si="1"/>
        <v>1562.666667</v>
      </c>
      <c r="D193" s="26">
        <f t="shared" si="2"/>
        <v>1553.142857</v>
      </c>
      <c r="E193" s="27">
        <f t="shared" si="3"/>
        <v>1626.904762</v>
      </c>
    </row>
    <row r="194" ht="15.75" customHeight="1">
      <c r="A194" s="22">
        <v>43992.0</v>
      </c>
      <c r="B194" s="9">
        <v>1693.0</v>
      </c>
      <c r="C194" s="26">
        <f t="shared" si="1"/>
        <v>1591.666667</v>
      </c>
      <c r="D194" s="26">
        <f t="shared" si="2"/>
        <v>1520.285714</v>
      </c>
      <c r="E194" s="27">
        <f t="shared" si="3"/>
        <v>1620.571429</v>
      </c>
    </row>
    <row r="195" ht="15.75" customHeight="1">
      <c r="A195" s="22">
        <v>43993.0</v>
      </c>
      <c r="B195" s="9">
        <v>1465.0</v>
      </c>
      <c r="C195" s="26">
        <f t="shared" si="1"/>
        <v>1536.333333</v>
      </c>
      <c r="D195" s="26">
        <f t="shared" si="2"/>
        <v>1552.285714</v>
      </c>
      <c r="E195" s="27">
        <f t="shared" si="3"/>
        <v>1615.095238</v>
      </c>
    </row>
    <row r="196" ht="15.75" customHeight="1">
      <c r="A196" s="22">
        <v>43994.0</v>
      </c>
      <c r="B196" s="9">
        <v>1451.0</v>
      </c>
      <c r="C196" s="26">
        <f t="shared" si="1"/>
        <v>1490</v>
      </c>
      <c r="D196" s="26">
        <f t="shared" si="2"/>
        <v>1592.714286</v>
      </c>
      <c r="E196" s="27">
        <f t="shared" si="3"/>
        <v>1609.571429</v>
      </c>
    </row>
    <row r="197" ht="15.75" customHeight="1">
      <c r="A197" s="22">
        <v>43995.0</v>
      </c>
      <c r="B197" s="9">
        <v>1554.0</v>
      </c>
      <c r="C197" s="26">
        <f t="shared" si="1"/>
        <v>1571</v>
      </c>
      <c r="D197" s="26">
        <f t="shared" si="2"/>
        <v>1610.285714</v>
      </c>
      <c r="E197" s="27">
        <f t="shared" si="3"/>
        <v>1602.47619</v>
      </c>
    </row>
    <row r="198" ht="15.75" customHeight="1">
      <c r="A198" s="22">
        <v>43996.0</v>
      </c>
      <c r="B198" s="9">
        <v>1708.0</v>
      </c>
      <c r="C198" s="26">
        <f t="shared" si="1"/>
        <v>1641</v>
      </c>
      <c r="D198" s="26">
        <f t="shared" si="2"/>
        <v>1606</v>
      </c>
      <c r="E198" s="27">
        <f t="shared" si="3"/>
        <v>1606.809524</v>
      </c>
    </row>
    <row r="199" ht="15.75" customHeight="1">
      <c r="A199" s="22">
        <v>43997.0</v>
      </c>
      <c r="B199" s="9">
        <v>1661.0</v>
      </c>
      <c r="C199" s="26">
        <f t="shared" si="1"/>
        <v>1703</v>
      </c>
      <c r="D199" s="26">
        <f t="shared" si="2"/>
        <v>1646</v>
      </c>
      <c r="E199" s="27">
        <f t="shared" si="3"/>
        <v>1626.190476</v>
      </c>
    </row>
    <row r="200" ht="15.75" customHeight="1">
      <c r="A200" s="22">
        <v>43998.0</v>
      </c>
      <c r="B200" s="9">
        <v>1740.0</v>
      </c>
      <c r="C200" s="26">
        <f t="shared" si="1"/>
        <v>1688</v>
      </c>
      <c r="D200" s="26">
        <f t="shared" si="2"/>
        <v>1670.714286</v>
      </c>
      <c r="E200" s="27">
        <f t="shared" si="3"/>
        <v>1619.190476</v>
      </c>
    </row>
    <row r="201" ht="15.75" customHeight="1">
      <c r="A201" s="22">
        <v>43999.0</v>
      </c>
      <c r="B201" s="9">
        <v>1663.0</v>
      </c>
      <c r="C201" s="26">
        <f t="shared" si="1"/>
        <v>1716</v>
      </c>
      <c r="D201" s="26">
        <f t="shared" si="2"/>
        <v>1672.428571</v>
      </c>
      <c r="E201" s="27">
        <f t="shared" si="3"/>
        <v>1600.285714</v>
      </c>
    </row>
    <row r="202" ht="15.75" customHeight="1">
      <c r="A202" s="22">
        <v>44000.0</v>
      </c>
      <c r="B202" s="9">
        <v>1745.0</v>
      </c>
      <c r="C202" s="26">
        <f t="shared" si="1"/>
        <v>1677.333333</v>
      </c>
      <c r="D202" s="26">
        <f t="shared" si="2"/>
        <v>1666.857143</v>
      </c>
      <c r="E202" s="27">
        <f t="shared" si="3"/>
        <v>1601.857143</v>
      </c>
    </row>
    <row r="203" ht="15.75" customHeight="1">
      <c r="A203" s="22">
        <v>44001.0</v>
      </c>
      <c r="B203" s="9">
        <v>1624.0</v>
      </c>
      <c r="C203" s="26">
        <f t="shared" si="1"/>
        <v>1645</v>
      </c>
      <c r="D203" s="26">
        <f t="shared" si="2"/>
        <v>1636.571429</v>
      </c>
      <c r="E203" s="27">
        <f t="shared" si="3"/>
        <v>1602.952381</v>
      </c>
    </row>
    <row r="204" ht="15.75" customHeight="1">
      <c r="A204" s="22">
        <v>44002.0</v>
      </c>
      <c r="B204" s="9">
        <v>1566.0</v>
      </c>
      <c r="C204" s="26">
        <f t="shared" si="1"/>
        <v>1619.666667</v>
      </c>
      <c r="D204" s="26">
        <f t="shared" si="2"/>
        <v>1621.428571</v>
      </c>
      <c r="E204" s="27">
        <f t="shared" si="3"/>
        <v>1604.285714</v>
      </c>
    </row>
    <row r="205" ht="15.75" customHeight="1">
      <c r="A205" s="22">
        <v>44003.0</v>
      </c>
      <c r="B205" s="9">
        <v>1669.0</v>
      </c>
      <c r="C205" s="26">
        <f t="shared" si="1"/>
        <v>1561.333333</v>
      </c>
      <c r="D205" s="26">
        <f t="shared" si="2"/>
        <v>1626.142857</v>
      </c>
      <c r="E205" s="27">
        <f t="shared" si="3"/>
        <v>1584.238095</v>
      </c>
    </row>
    <row r="206" ht="15.75" customHeight="1">
      <c r="A206" s="22">
        <v>44004.0</v>
      </c>
      <c r="B206" s="9">
        <v>1449.0</v>
      </c>
      <c r="C206" s="26">
        <f t="shared" si="1"/>
        <v>1584</v>
      </c>
      <c r="D206" s="26">
        <f t="shared" si="2"/>
        <v>1628</v>
      </c>
      <c r="E206" s="27">
        <f t="shared" si="3"/>
        <v>1594.761905</v>
      </c>
    </row>
    <row r="207" ht="15.75" customHeight="1">
      <c r="A207" s="22">
        <v>44005.0</v>
      </c>
      <c r="B207" s="9">
        <v>1634.0</v>
      </c>
      <c r="C207" s="26">
        <f t="shared" si="1"/>
        <v>1593</v>
      </c>
      <c r="D207" s="26">
        <f t="shared" si="2"/>
        <v>1633.714286</v>
      </c>
      <c r="E207" s="27">
        <f t="shared" si="3"/>
        <v>1599.666667</v>
      </c>
    </row>
    <row r="208" ht="15.75" customHeight="1">
      <c r="A208" s="22">
        <v>44006.0</v>
      </c>
      <c r="B208" s="9">
        <v>1696.0</v>
      </c>
      <c r="C208" s="26">
        <f t="shared" si="1"/>
        <v>1696</v>
      </c>
      <c r="D208" s="26">
        <f t="shared" si="2"/>
        <v>1608.142857</v>
      </c>
      <c r="E208" s="27">
        <f t="shared" si="3"/>
        <v>1602</v>
      </c>
    </row>
    <row r="209" ht="15.75" customHeight="1">
      <c r="A209" s="22">
        <v>44007.0</v>
      </c>
      <c r="B209" s="9">
        <v>1758.0</v>
      </c>
      <c r="C209" s="26">
        <f t="shared" si="1"/>
        <v>1706</v>
      </c>
      <c r="D209" s="26">
        <f t="shared" si="2"/>
        <v>1586.428571</v>
      </c>
      <c r="E209" s="27">
        <f t="shared" si="3"/>
        <v>1580.52381</v>
      </c>
    </row>
    <row r="210" ht="15.75" customHeight="1">
      <c r="A210" s="22">
        <v>44008.0</v>
      </c>
      <c r="B210" s="9">
        <v>1664.0</v>
      </c>
      <c r="C210" s="26">
        <f t="shared" si="1"/>
        <v>1603</v>
      </c>
      <c r="D210" s="26">
        <f t="shared" si="2"/>
        <v>1579.571429</v>
      </c>
      <c r="E210" s="27">
        <f t="shared" si="3"/>
        <v>1576.285714</v>
      </c>
    </row>
    <row r="211" ht="15.75" customHeight="1">
      <c r="A211" s="22">
        <v>44009.0</v>
      </c>
      <c r="B211" s="9">
        <v>1387.0</v>
      </c>
      <c r="C211" s="26">
        <f t="shared" si="1"/>
        <v>1522.666667</v>
      </c>
      <c r="D211" s="26">
        <f t="shared" si="2"/>
        <v>1581.142857</v>
      </c>
      <c r="E211" s="27">
        <f t="shared" si="3"/>
        <v>1574.380952</v>
      </c>
    </row>
    <row r="212" ht="15.75" customHeight="1">
      <c r="A212" s="22">
        <v>44010.0</v>
      </c>
      <c r="B212" s="9">
        <v>1517.0</v>
      </c>
      <c r="C212" s="26">
        <f t="shared" si="1"/>
        <v>1435</v>
      </c>
      <c r="D212" s="26">
        <f t="shared" si="2"/>
        <v>1520.571429</v>
      </c>
      <c r="E212" s="27">
        <f t="shared" si="3"/>
        <v>1568.714286</v>
      </c>
    </row>
    <row r="213" ht="15.75" customHeight="1">
      <c r="A213" s="22">
        <v>44011.0</v>
      </c>
      <c r="B213" s="9">
        <v>1401.0</v>
      </c>
      <c r="C213" s="26">
        <f t="shared" si="1"/>
        <v>1521</v>
      </c>
      <c r="D213" s="26">
        <f t="shared" si="2"/>
        <v>1510.285714</v>
      </c>
      <c r="E213" s="27">
        <f t="shared" si="3"/>
        <v>1556.571429</v>
      </c>
    </row>
    <row r="214" ht="15.75" customHeight="1">
      <c r="A214" s="22">
        <v>44012.0</v>
      </c>
      <c r="B214" s="9">
        <v>1645.0</v>
      </c>
      <c r="C214" s="26">
        <f t="shared" si="1"/>
        <v>1439.333333</v>
      </c>
      <c r="D214" s="26">
        <f t="shared" si="2"/>
        <v>1494.571429</v>
      </c>
      <c r="E214" s="27">
        <f t="shared" si="3"/>
        <v>1549.47619</v>
      </c>
    </row>
    <row r="215" ht="15.75" customHeight="1">
      <c r="A215" s="22">
        <v>44013.0</v>
      </c>
      <c r="B215" s="9">
        <v>1272.0</v>
      </c>
      <c r="C215" s="26">
        <f t="shared" si="1"/>
        <v>1534.333333</v>
      </c>
      <c r="D215" s="26">
        <f t="shared" si="2"/>
        <v>1525.428571</v>
      </c>
      <c r="E215" s="27">
        <f t="shared" si="3"/>
        <v>1555.380952</v>
      </c>
    </row>
    <row r="216" ht="15.75" customHeight="1">
      <c r="A216" s="22">
        <v>44014.0</v>
      </c>
      <c r="B216" s="9">
        <v>1686.0</v>
      </c>
      <c r="C216" s="26">
        <f t="shared" si="1"/>
        <v>1504</v>
      </c>
      <c r="D216" s="26">
        <f t="shared" si="2"/>
        <v>1488.285714</v>
      </c>
      <c r="E216" s="27">
        <f t="shared" si="3"/>
        <v>1547.952381</v>
      </c>
    </row>
    <row r="217" ht="15.75" customHeight="1">
      <c r="A217" s="22">
        <v>44015.0</v>
      </c>
      <c r="B217" s="9">
        <v>1554.0</v>
      </c>
      <c r="C217" s="26">
        <f t="shared" si="1"/>
        <v>1614.333333</v>
      </c>
      <c r="D217" s="26">
        <f t="shared" si="2"/>
        <v>1512.714286</v>
      </c>
      <c r="E217" s="27">
        <f t="shared" si="3"/>
        <v>1557.333333</v>
      </c>
    </row>
    <row r="218" ht="15.75" customHeight="1">
      <c r="A218" s="22">
        <v>44016.0</v>
      </c>
      <c r="B218" s="9">
        <v>1603.0</v>
      </c>
      <c r="C218" s="26">
        <f t="shared" si="1"/>
        <v>1471.333333</v>
      </c>
      <c r="D218" s="26">
        <f t="shared" si="2"/>
        <v>1520.571429</v>
      </c>
      <c r="E218" s="27">
        <f t="shared" si="3"/>
        <v>1553.952381</v>
      </c>
    </row>
    <row r="219" ht="15.75" customHeight="1">
      <c r="A219" s="22">
        <v>44017.0</v>
      </c>
      <c r="B219" s="9">
        <v>1257.0</v>
      </c>
      <c r="C219" s="26">
        <f t="shared" si="1"/>
        <v>1477.333333</v>
      </c>
      <c r="D219" s="26">
        <f t="shared" si="2"/>
        <v>1559.428571</v>
      </c>
      <c r="E219" s="27">
        <f t="shared" si="3"/>
        <v>1535.619048</v>
      </c>
    </row>
    <row r="220" ht="15.75" customHeight="1">
      <c r="A220" s="22">
        <v>44018.0</v>
      </c>
      <c r="B220" s="9">
        <v>1572.0</v>
      </c>
      <c r="C220" s="26">
        <f t="shared" si="1"/>
        <v>1509.666667</v>
      </c>
      <c r="D220" s="26">
        <f t="shared" si="2"/>
        <v>1531.428571</v>
      </c>
      <c r="E220" s="27">
        <f t="shared" si="3"/>
        <v>1526.904762</v>
      </c>
    </row>
    <row r="221" ht="15.75" customHeight="1">
      <c r="A221" s="22">
        <v>44019.0</v>
      </c>
      <c r="B221" s="9">
        <v>1700.0</v>
      </c>
      <c r="C221" s="26">
        <f t="shared" si="1"/>
        <v>1605.333333</v>
      </c>
      <c r="D221" s="26">
        <f t="shared" si="2"/>
        <v>1520.142857</v>
      </c>
      <c r="E221" s="27">
        <f t="shared" si="3"/>
        <v>1525.904762</v>
      </c>
    </row>
    <row r="222" ht="15.75" customHeight="1">
      <c r="A222" s="22">
        <v>44020.0</v>
      </c>
      <c r="B222" s="9">
        <v>1544.0</v>
      </c>
      <c r="C222" s="26">
        <f t="shared" si="1"/>
        <v>1578</v>
      </c>
      <c r="D222" s="26">
        <f t="shared" si="2"/>
        <v>1532.571429</v>
      </c>
      <c r="E222" s="27">
        <f t="shared" si="3"/>
        <v>1526.904762</v>
      </c>
    </row>
    <row r="223" ht="15.75" customHeight="1">
      <c r="A223" s="22">
        <v>44021.0</v>
      </c>
      <c r="B223" s="9">
        <v>1490.0</v>
      </c>
      <c r="C223" s="26">
        <f t="shared" si="1"/>
        <v>1503</v>
      </c>
      <c r="D223" s="26">
        <f t="shared" si="2"/>
        <v>1569.142857</v>
      </c>
      <c r="E223" s="27">
        <f t="shared" si="3"/>
        <v>1522.619048</v>
      </c>
    </row>
    <row r="224" ht="15.75" customHeight="1">
      <c r="A224" s="22">
        <v>44022.0</v>
      </c>
      <c r="B224" s="9">
        <v>1475.0</v>
      </c>
      <c r="C224" s="26">
        <f t="shared" si="1"/>
        <v>1551.666667</v>
      </c>
      <c r="D224" s="26">
        <f t="shared" si="2"/>
        <v>1579.714286</v>
      </c>
      <c r="E224" s="27">
        <f t="shared" si="3"/>
        <v>1520.785714</v>
      </c>
    </row>
    <row r="225" ht="15.75" customHeight="1">
      <c r="A225" s="22">
        <v>44023.0</v>
      </c>
      <c r="B225" s="9">
        <v>1690.0</v>
      </c>
      <c r="C225" s="26">
        <f t="shared" si="1"/>
        <v>1559.333333</v>
      </c>
      <c r="D225" s="26">
        <f t="shared" si="2"/>
        <v>1560.142857</v>
      </c>
      <c r="E225" s="27">
        <f t="shared" si="3"/>
        <v>1504.261905</v>
      </c>
    </row>
    <row r="226" ht="15.75" customHeight="1">
      <c r="A226" s="22">
        <v>44024.0</v>
      </c>
      <c r="B226" s="9">
        <v>1513.0</v>
      </c>
      <c r="C226" s="26">
        <f t="shared" si="1"/>
        <v>1616.333333</v>
      </c>
      <c r="D226" s="26">
        <f t="shared" si="2"/>
        <v>1526.857143</v>
      </c>
      <c r="E226" s="27">
        <f t="shared" si="3"/>
        <v>1508.02381</v>
      </c>
    </row>
    <row r="227" ht="15.75" customHeight="1">
      <c r="A227" s="22">
        <v>44025.0</v>
      </c>
      <c r="B227" s="9">
        <v>1646.0</v>
      </c>
      <c r="C227" s="26">
        <f t="shared" si="1"/>
        <v>1574</v>
      </c>
      <c r="D227" s="26">
        <f t="shared" si="2"/>
        <v>1539</v>
      </c>
      <c r="E227" s="27">
        <f t="shared" si="3"/>
        <v>1491.833333</v>
      </c>
    </row>
    <row r="228" ht="15.75" customHeight="1">
      <c r="A228" s="22">
        <v>44026.0</v>
      </c>
      <c r="B228" s="9">
        <v>1563.0</v>
      </c>
      <c r="C228" s="26">
        <f t="shared" si="1"/>
        <v>1506.666667</v>
      </c>
      <c r="D228" s="26">
        <f t="shared" si="2"/>
        <v>1563</v>
      </c>
      <c r="E228" s="27">
        <f t="shared" si="3"/>
        <v>1479.690476</v>
      </c>
    </row>
    <row r="229" ht="15.75" customHeight="1">
      <c r="A229" s="22">
        <v>44027.0</v>
      </c>
      <c r="B229" s="9">
        <v>1311.0</v>
      </c>
      <c r="C229" s="26">
        <f t="shared" si="1"/>
        <v>1483</v>
      </c>
      <c r="D229" s="26">
        <f t="shared" si="2"/>
        <v>1522.714286</v>
      </c>
      <c r="E229" s="27">
        <f t="shared" si="3"/>
        <v>1479.690476</v>
      </c>
    </row>
    <row r="230" ht="15.75" customHeight="1">
      <c r="A230" s="22">
        <v>44028.0</v>
      </c>
      <c r="B230" s="9">
        <v>1575.0</v>
      </c>
      <c r="C230" s="26">
        <f t="shared" si="1"/>
        <v>1509.666667</v>
      </c>
      <c r="D230" s="26">
        <f t="shared" si="2"/>
        <v>1510.428571</v>
      </c>
      <c r="E230" s="27">
        <f t="shared" si="3"/>
        <v>1486.261905</v>
      </c>
    </row>
    <row r="231" ht="15.75" customHeight="1">
      <c r="A231" s="22">
        <v>44029.0</v>
      </c>
      <c r="B231" s="9">
        <v>1643.0</v>
      </c>
      <c r="C231" s="26">
        <f t="shared" si="1"/>
        <v>1542</v>
      </c>
      <c r="D231" s="26">
        <f t="shared" si="2"/>
        <v>1469.928571</v>
      </c>
      <c r="E231" s="27">
        <f t="shared" si="3"/>
        <v>1494.261905</v>
      </c>
    </row>
    <row r="232" ht="15.75" customHeight="1">
      <c r="A232" s="22">
        <v>44030.0</v>
      </c>
      <c r="B232" s="9">
        <v>1408.0</v>
      </c>
      <c r="C232" s="26">
        <f t="shared" si="1"/>
        <v>1492.666667</v>
      </c>
      <c r="D232" s="26">
        <f t="shared" si="2"/>
        <v>1432.071429</v>
      </c>
      <c r="E232" s="27">
        <f t="shared" si="3"/>
        <v>1475.833333</v>
      </c>
    </row>
    <row r="233" ht="15.75" customHeight="1">
      <c r="A233" s="22">
        <v>44031.0</v>
      </c>
      <c r="B233" s="9">
        <v>1427.0</v>
      </c>
      <c r="C233" s="26">
        <f t="shared" si="1"/>
        <v>1399.166667</v>
      </c>
      <c r="D233" s="26">
        <f t="shared" si="2"/>
        <v>1437.785714</v>
      </c>
      <c r="E233" s="27">
        <f t="shared" si="3"/>
        <v>1472.833333</v>
      </c>
    </row>
    <row r="234" ht="15.75" customHeight="1">
      <c r="A234" s="22">
        <v>44032.0</v>
      </c>
      <c r="B234" s="9">
        <v>1362.5</v>
      </c>
      <c r="C234" s="26">
        <f t="shared" si="1"/>
        <v>1362.5</v>
      </c>
      <c r="D234" s="26">
        <f t="shared" si="2"/>
        <v>1405.071429</v>
      </c>
      <c r="E234" s="27">
        <f t="shared" si="3"/>
        <v>1466.357143</v>
      </c>
    </row>
    <row r="235" ht="15.75" customHeight="1">
      <c r="A235" s="22">
        <v>44033.0</v>
      </c>
      <c r="B235" s="9">
        <v>1298.0</v>
      </c>
      <c r="C235" s="26">
        <f t="shared" si="1"/>
        <v>1337.166667</v>
      </c>
      <c r="D235" s="26">
        <f t="shared" si="2"/>
        <v>1355.928571</v>
      </c>
      <c r="E235" s="27">
        <f t="shared" si="3"/>
        <v>1460.166667</v>
      </c>
    </row>
    <row r="236" ht="15.75" customHeight="1">
      <c r="A236" s="22">
        <v>44034.0</v>
      </c>
      <c r="B236" s="9">
        <v>1351.0</v>
      </c>
      <c r="C236" s="26">
        <f t="shared" si="1"/>
        <v>1331.666667</v>
      </c>
      <c r="D236" s="26">
        <f t="shared" si="2"/>
        <v>1383.785714</v>
      </c>
      <c r="E236" s="27">
        <f t="shared" si="3"/>
        <v>1459.928571</v>
      </c>
    </row>
    <row r="237" ht="15.75" customHeight="1">
      <c r="A237" s="22">
        <v>44035.0</v>
      </c>
      <c r="B237" s="9">
        <v>1346.0</v>
      </c>
      <c r="C237" s="26">
        <f t="shared" si="1"/>
        <v>1332</v>
      </c>
      <c r="D237" s="26">
        <f t="shared" si="2"/>
        <v>1379.214286</v>
      </c>
      <c r="E237" s="27">
        <f t="shared" si="3"/>
        <v>1459.166667</v>
      </c>
    </row>
    <row r="238" ht="15.75" customHeight="1">
      <c r="A238" s="22">
        <v>44036.0</v>
      </c>
      <c r="B238" s="9">
        <v>1299.0</v>
      </c>
      <c r="C238" s="26">
        <f t="shared" si="1"/>
        <v>1416</v>
      </c>
      <c r="D238" s="26">
        <f t="shared" si="2"/>
        <v>1433.142857</v>
      </c>
      <c r="E238" s="27">
        <f t="shared" si="3"/>
        <v>1443.214286</v>
      </c>
    </row>
    <row r="239" ht="15.75" customHeight="1">
      <c r="A239" s="22">
        <v>44037.0</v>
      </c>
      <c r="B239" s="9">
        <v>1603.0</v>
      </c>
      <c r="C239" s="26">
        <f t="shared" si="1"/>
        <v>1432.333333</v>
      </c>
      <c r="D239" s="26">
        <f t="shared" si="2"/>
        <v>1435.285714</v>
      </c>
      <c r="E239" s="27">
        <f t="shared" si="3"/>
        <v>1436.928571</v>
      </c>
    </row>
    <row r="240" ht="15.75" customHeight="1">
      <c r="A240" s="22">
        <v>44038.0</v>
      </c>
      <c r="B240" s="9">
        <v>1395.0</v>
      </c>
      <c r="C240" s="26">
        <f t="shared" si="1"/>
        <v>1579.333333</v>
      </c>
      <c r="D240" s="26">
        <f t="shared" si="2"/>
        <v>1453.857143</v>
      </c>
      <c r="E240" s="27">
        <f t="shared" si="3"/>
        <v>1454.071429</v>
      </c>
    </row>
    <row r="241" ht="15.75" customHeight="1">
      <c r="A241" s="22">
        <v>44039.0</v>
      </c>
      <c r="B241" s="9">
        <v>1740.0</v>
      </c>
      <c r="C241" s="26">
        <f t="shared" si="1"/>
        <v>1482.666667</v>
      </c>
      <c r="D241" s="26">
        <f t="shared" si="2"/>
        <v>1455</v>
      </c>
      <c r="E241" s="27">
        <f t="shared" si="3"/>
        <v>1454.309524</v>
      </c>
    </row>
    <row r="242" ht="15.75" customHeight="1">
      <c r="A242" s="22">
        <v>44040.0</v>
      </c>
      <c r="B242" s="9">
        <v>1313.0</v>
      </c>
      <c r="C242" s="26">
        <f t="shared" si="1"/>
        <v>1511.333333</v>
      </c>
      <c r="D242" s="26">
        <f t="shared" si="2"/>
        <v>1461.571429</v>
      </c>
      <c r="E242" s="27">
        <f t="shared" si="3"/>
        <v>1446.5</v>
      </c>
    </row>
    <row r="243" ht="15.75" customHeight="1">
      <c r="A243" s="22">
        <v>44041.0</v>
      </c>
      <c r="B243" s="9">
        <v>1481.0</v>
      </c>
      <c r="C243" s="26">
        <f t="shared" si="1"/>
        <v>1382.666667</v>
      </c>
      <c r="D243" s="26">
        <f t="shared" si="2"/>
        <v>1473.285714</v>
      </c>
      <c r="E243" s="27">
        <f t="shared" si="3"/>
        <v>1450.785714</v>
      </c>
    </row>
    <row r="244" ht="15.75" customHeight="1">
      <c r="A244" s="22">
        <v>44042.0</v>
      </c>
      <c r="B244" s="9">
        <v>1354.0</v>
      </c>
      <c r="C244" s="26">
        <f t="shared" si="1"/>
        <v>1393.333333</v>
      </c>
      <c r="D244" s="26">
        <f t="shared" si="2"/>
        <v>1487.857143</v>
      </c>
      <c r="E244" s="27">
        <f t="shared" si="3"/>
        <v>1461.357143</v>
      </c>
    </row>
    <row r="245" ht="15.75" customHeight="1">
      <c r="A245" s="22">
        <v>44043.0</v>
      </c>
      <c r="B245" s="9">
        <v>1345.0</v>
      </c>
      <c r="C245" s="26">
        <f t="shared" si="1"/>
        <v>1461.333333</v>
      </c>
      <c r="D245" s="26">
        <f t="shared" si="2"/>
        <v>1426.571429</v>
      </c>
      <c r="E245" s="27">
        <f t="shared" si="3"/>
        <v>1477.047619</v>
      </c>
    </row>
    <row r="246" ht="15.75" customHeight="1">
      <c r="A246" s="22">
        <v>44044.0</v>
      </c>
      <c r="B246" s="9">
        <v>1685.0</v>
      </c>
      <c r="C246" s="26">
        <f t="shared" si="1"/>
        <v>1509</v>
      </c>
      <c r="D246" s="26">
        <f t="shared" si="2"/>
        <v>1443.428571</v>
      </c>
      <c r="E246" s="27">
        <f t="shared" si="3"/>
        <v>1489</v>
      </c>
    </row>
    <row r="247" ht="15.75" customHeight="1">
      <c r="A247" s="22">
        <v>44045.0</v>
      </c>
      <c r="B247" s="9">
        <v>1497.0</v>
      </c>
      <c r="C247" s="26">
        <f t="shared" si="1"/>
        <v>1497.666667</v>
      </c>
      <c r="D247" s="26">
        <f t="shared" si="2"/>
        <v>1470.571429</v>
      </c>
      <c r="E247" s="27">
        <f t="shared" si="3"/>
        <v>1503.714286</v>
      </c>
    </row>
    <row r="248" ht="15.75" customHeight="1">
      <c r="A248" s="22">
        <v>44046.0</v>
      </c>
      <c r="B248" s="9">
        <v>1311.0</v>
      </c>
      <c r="C248" s="26">
        <f t="shared" si="1"/>
        <v>1413</v>
      </c>
      <c r="D248" s="26">
        <f t="shared" si="2"/>
        <v>1502.857143</v>
      </c>
      <c r="E248" s="27">
        <f t="shared" si="3"/>
        <v>1519.619048</v>
      </c>
    </row>
    <row r="249" ht="15.75" customHeight="1">
      <c r="A249" s="22">
        <v>44047.0</v>
      </c>
      <c r="B249" s="9">
        <v>1431.0</v>
      </c>
      <c r="C249" s="26">
        <f t="shared" si="1"/>
        <v>1471</v>
      </c>
      <c r="D249" s="26">
        <f t="shared" si="2"/>
        <v>1522</v>
      </c>
      <c r="E249" s="27">
        <f t="shared" si="3"/>
        <v>1542.047619</v>
      </c>
    </row>
    <row r="250" ht="15.75" customHeight="1">
      <c r="A250" s="22">
        <v>44048.0</v>
      </c>
      <c r="B250" s="9">
        <v>1671.0</v>
      </c>
      <c r="C250" s="26">
        <f t="shared" si="1"/>
        <v>1560.666667</v>
      </c>
      <c r="D250" s="26">
        <f t="shared" si="2"/>
        <v>1495.285714</v>
      </c>
      <c r="E250" s="27">
        <f t="shared" si="3"/>
        <v>1526.428571</v>
      </c>
    </row>
    <row r="251" ht="15.75" customHeight="1">
      <c r="A251" s="22">
        <v>44049.0</v>
      </c>
      <c r="B251" s="9">
        <v>1580.0</v>
      </c>
      <c r="C251" s="26">
        <f t="shared" si="1"/>
        <v>1576.666667</v>
      </c>
      <c r="D251" s="26">
        <f t="shared" si="2"/>
        <v>1517</v>
      </c>
      <c r="E251" s="27">
        <f t="shared" si="3"/>
        <v>1523.809524</v>
      </c>
    </row>
    <row r="252" ht="15.75" customHeight="1">
      <c r="A252" s="22">
        <v>44050.0</v>
      </c>
      <c r="B252" s="9">
        <v>1479.0</v>
      </c>
      <c r="C252" s="26">
        <f t="shared" si="1"/>
        <v>1519</v>
      </c>
      <c r="D252" s="26">
        <f t="shared" si="2"/>
        <v>1571.428571</v>
      </c>
      <c r="E252" s="27">
        <f t="shared" si="3"/>
        <v>1521.666667</v>
      </c>
    </row>
    <row r="253" ht="15.75" customHeight="1">
      <c r="A253" s="22">
        <v>44051.0</v>
      </c>
      <c r="B253" s="9">
        <v>1498.0</v>
      </c>
      <c r="C253" s="26">
        <f t="shared" si="1"/>
        <v>1542</v>
      </c>
      <c r="D253" s="26">
        <f t="shared" si="2"/>
        <v>1588.285714</v>
      </c>
      <c r="E253" s="27">
        <f t="shared" si="3"/>
        <v>1536.285714</v>
      </c>
    </row>
    <row r="254" ht="15.75" customHeight="1">
      <c r="A254" s="22">
        <v>44052.0</v>
      </c>
      <c r="B254" s="9">
        <v>1649.0</v>
      </c>
      <c r="C254" s="26">
        <f t="shared" si="1"/>
        <v>1613</v>
      </c>
      <c r="D254" s="26">
        <f t="shared" si="2"/>
        <v>1586.714286</v>
      </c>
      <c r="E254" s="27">
        <f t="shared" si="3"/>
        <v>1532.952381</v>
      </c>
    </row>
    <row r="255" ht="15.75" customHeight="1">
      <c r="A255" s="22">
        <v>44053.0</v>
      </c>
      <c r="B255" s="9">
        <v>1692.0</v>
      </c>
      <c r="C255" s="26">
        <f t="shared" si="1"/>
        <v>1630</v>
      </c>
      <c r="D255" s="26">
        <f t="shared" si="2"/>
        <v>1601</v>
      </c>
      <c r="E255" s="27">
        <f t="shared" si="3"/>
        <v>1550.428571</v>
      </c>
    </row>
    <row r="256" ht="15.75" customHeight="1">
      <c r="A256" s="22">
        <v>44054.0</v>
      </c>
      <c r="B256" s="9">
        <v>1549.0</v>
      </c>
      <c r="C256" s="26">
        <f t="shared" si="1"/>
        <v>1633.666667</v>
      </c>
      <c r="D256" s="26">
        <f t="shared" si="2"/>
        <v>1642.571429</v>
      </c>
      <c r="E256" s="27">
        <f t="shared" si="3"/>
        <v>1558.952381</v>
      </c>
    </row>
    <row r="257" ht="15.75" customHeight="1">
      <c r="A257" s="22">
        <v>44055.0</v>
      </c>
      <c r="B257" s="9">
        <v>1660.0</v>
      </c>
      <c r="C257" s="26">
        <f t="shared" si="1"/>
        <v>1629.666667</v>
      </c>
      <c r="D257" s="26">
        <f t="shared" si="2"/>
        <v>1610.714286</v>
      </c>
      <c r="E257" s="27">
        <f t="shared" si="3"/>
        <v>1546.809524</v>
      </c>
    </row>
    <row r="258" ht="15.75" customHeight="1">
      <c r="A258" s="22">
        <v>44056.0</v>
      </c>
      <c r="B258" s="9">
        <v>1680.0</v>
      </c>
      <c r="C258" s="26">
        <f t="shared" si="1"/>
        <v>1703.333333</v>
      </c>
      <c r="D258" s="26">
        <f t="shared" si="2"/>
        <v>1566.571429</v>
      </c>
      <c r="E258" s="27">
        <f t="shared" si="3"/>
        <v>1544.47619</v>
      </c>
    </row>
    <row r="259" ht="15.75" customHeight="1">
      <c r="A259" s="22">
        <v>44057.0</v>
      </c>
      <c r="B259" s="9">
        <v>1770.0</v>
      </c>
      <c r="C259" s="26">
        <f t="shared" si="1"/>
        <v>1575</v>
      </c>
      <c r="D259" s="26">
        <f t="shared" si="2"/>
        <v>1567</v>
      </c>
      <c r="E259" s="27">
        <f t="shared" si="3"/>
        <v>1561.761905</v>
      </c>
    </row>
    <row r="260" ht="15.75" customHeight="1">
      <c r="A260" s="22">
        <v>44058.0</v>
      </c>
      <c r="B260" s="9">
        <v>1275.0</v>
      </c>
      <c r="C260" s="26">
        <f t="shared" si="1"/>
        <v>1461.666667</v>
      </c>
      <c r="D260" s="26">
        <f t="shared" si="2"/>
        <v>1577.142857</v>
      </c>
      <c r="E260" s="27">
        <f t="shared" si="3"/>
        <v>1566.428571</v>
      </c>
    </row>
    <row r="261" ht="15.75" customHeight="1">
      <c r="A261" s="22">
        <v>44059.0</v>
      </c>
      <c r="B261" s="9">
        <v>1340.0</v>
      </c>
      <c r="C261" s="26">
        <f t="shared" si="1"/>
        <v>1436.666667</v>
      </c>
      <c r="D261" s="26">
        <f t="shared" si="2"/>
        <v>1541.571429</v>
      </c>
      <c r="E261" s="27">
        <f t="shared" si="3"/>
        <v>1554.761905</v>
      </c>
    </row>
    <row r="262" ht="15.75" customHeight="1">
      <c r="A262" s="22">
        <v>44060.0</v>
      </c>
      <c r="B262" s="9">
        <v>1695.0</v>
      </c>
      <c r="C262" s="26">
        <f t="shared" si="1"/>
        <v>1551.666667</v>
      </c>
      <c r="D262" s="26">
        <f t="shared" si="2"/>
        <v>1547.428571</v>
      </c>
      <c r="E262" s="27">
        <f t="shared" si="3"/>
        <v>1563.285714</v>
      </c>
    </row>
    <row r="263" ht="15.75" customHeight="1">
      <c r="A263" s="22">
        <v>44061.0</v>
      </c>
      <c r="B263" s="9">
        <v>1620.0</v>
      </c>
      <c r="C263" s="26">
        <f t="shared" si="1"/>
        <v>1575.333333</v>
      </c>
      <c r="D263" s="26">
        <f t="shared" si="2"/>
        <v>1512.285714</v>
      </c>
      <c r="E263" s="27">
        <f t="shared" si="3"/>
        <v>1576.714286</v>
      </c>
    </row>
    <row r="264" ht="15.75" customHeight="1">
      <c r="A264" s="22">
        <v>44062.0</v>
      </c>
      <c r="B264" s="9">
        <v>1411.0</v>
      </c>
      <c r="C264" s="26">
        <f t="shared" si="1"/>
        <v>1584</v>
      </c>
      <c r="D264" s="26">
        <f t="shared" si="2"/>
        <v>1534.428571</v>
      </c>
      <c r="E264" s="27">
        <f t="shared" si="3"/>
        <v>1580.380952</v>
      </c>
    </row>
    <row r="265" ht="15.75" customHeight="1">
      <c r="A265" s="22">
        <v>44063.0</v>
      </c>
      <c r="B265" s="9">
        <v>1721.0</v>
      </c>
      <c r="C265" s="26">
        <f t="shared" si="1"/>
        <v>1552</v>
      </c>
      <c r="D265" s="26">
        <f t="shared" si="2"/>
        <v>1549.857143</v>
      </c>
      <c r="E265" s="27">
        <f t="shared" si="3"/>
        <v>1568.761905</v>
      </c>
    </row>
    <row r="266" ht="15.75" customHeight="1">
      <c r="A266" s="22">
        <v>44064.0</v>
      </c>
      <c r="B266" s="9">
        <v>1524.0</v>
      </c>
      <c r="C266" s="26">
        <f t="shared" si="1"/>
        <v>1558.333333</v>
      </c>
      <c r="D266" s="26">
        <f t="shared" si="2"/>
        <v>1546.857143</v>
      </c>
      <c r="E266" s="27">
        <f t="shared" si="3"/>
        <v>1560.285714</v>
      </c>
    </row>
    <row r="267" ht="15.75" customHeight="1">
      <c r="A267" s="22">
        <v>44065.0</v>
      </c>
      <c r="B267" s="9">
        <v>1430.0</v>
      </c>
      <c r="C267" s="26">
        <f t="shared" si="1"/>
        <v>1467.333333</v>
      </c>
      <c r="D267" s="26">
        <f t="shared" si="2"/>
        <v>1533.857143</v>
      </c>
      <c r="E267" s="27">
        <f t="shared" si="3"/>
        <v>1551.761905</v>
      </c>
    </row>
    <row r="268" ht="15.75" customHeight="1">
      <c r="A268" s="22">
        <v>44066.0</v>
      </c>
      <c r="B268" s="9">
        <v>1448.0</v>
      </c>
      <c r="C268" s="26">
        <f t="shared" si="1"/>
        <v>1517.333333</v>
      </c>
      <c r="D268" s="26">
        <f t="shared" si="2"/>
        <v>1536</v>
      </c>
      <c r="E268" s="27">
        <f t="shared" si="3"/>
        <v>1538.904762</v>
      </c>
    </row>
    <row r="269" ht="15.75" customHeight="1">
      <c r="A269" s="22">
        <v>44067.0</v>
      </c>
      <c r="B269" s="9">
        <v>1674.0</v>
      </c>
      <c r="C269" s="26">
        <f t="shared" si="1"/>
        <v>1550.333333</v>
      </c>
      <c r="D269" s="26">
        <f t="shared" si="2"/>
        <v>1541.428571</v>
      </c>
      <c r="E269" s="27">
        <f t="shared" si="3"/>
        <v>1526.047619</v>
      </c>
    </row>
    <row r="270" ht="15.75" customHeight="1">
      <c r="A270" s="22">
        <v>44068.0</v>
      </c>
      <c r="B270" s="9">
        <v>1529.0</v>
      </c>
      <c r="C270" s="26">
        <f t="shared" si="1"/>
        <v>1543</v>
      </c>
      <c r="D270" s="26">
        <f t="shared" si="2"/>
        <v>1575.285714</v>
      </c>
      <c r="E270" s="27">
        <f t="shared" si="3"/>
        <v>1509.238095</v>
      </c>
    </row>
    <row r="271" ht="15.75" customHeight="1">
      <c r="A271" s="22">
        <v>44069.0</v>
      </c>
      <c r="B271" s="9">
        <v>1426.0</v>
      </c>
      <c r="C271" s="26">
        <f t="shared" si="1"/>
        <v>1571.333333</v>
      </c>
      <c r="D271" s="26">
        <f t="shared" si="2"/>
        <v>1596</v>
      </c>
      <c r="E271" s="27">
        <f t="shared" si="3"/>
        <v>1525.238095</v>
      </c>
    </row>
    <row r="272" ht="15.75" customHeight="1">
      <c r="A272" s="22">
        <v>44070.0</v>
      </c>
      <c r="B272" s="9">
        <v>1759.0</v>
      </c>
      <c r="C272" s="26">
        <f t="shared" si="1"/>
        <v>1648.666667</v>
      </c>
      <c r="D272" s="26">
        <f t="shared" si="2"/>
        <v>1589.857143</v>
      </c>
      <c r="E272" s="27">
        <f t="shared" si="3"/>
        <v>1535.095238</v>
      </c>
    </row>
    <row r="273" ht="15.75" customHeight="1">
      <c r="A273" s="22">
        <v>44071.0</v>
      </c>
      <c r="B273" s="9">
        <v>1761.0</v>
      </c>
      <c r="C273" s="26">
        <f t="shared" si="1"/>
        <v>1698.333333</v>
      </c>
      <c r="D273" s="26">
        <f t="shared" si="2"/>
        <v>1567</v>
      </c>
      <c r="E273" s="27">
        <f t="shared" si="3"/>
        <v>1533.52381</v>
      </c>
    </row>
    <row r="274" ht="15.75" customHeight="1">
      <c r="A274" s="22">
        <v>44072.0</v>
      </c>
      <c r="B274" s="9">
        <v>1575.0</v>
      </c>
      <c r="C274" s="26">
        <f t="shared" si="1"/>
        <v>1580.333333</v>
      </c>
      <c r="D274" s="26">
        <f t="shared" si="2"/>
        <v>1544.285714</v>
      </c>
      <c r="E274" s="27">
        <f t="shared" si="3"/>
        <v>1524</v>
      </c>
    </row>
    <row r="275" ht="15.75" customHeight="1">
      <c r="A275" s="22">
        <v>44073.0</v>
      </c>
      <c r="B275" s="9">
        <v>1405.0</v>
      </c>
      <c r="C275" s="26">
        <f t="shared" si="1"/>
        <v>1498</v>
      </c>
      <c r="D275" s="26">
        <f t="shared" si="2"/>
        <v>1539.142857</v>
      </c>
      <c r="E275" s="27">
        <f t="shared" si="3"/>
        <v>1522.857143</v>
      </c>
    </row>
    <row r="276" ht="15.75" customHeight="1">
      <c r="A276" s="22">
        <v>44074.0</v>
      </c>
      <c r="B276" s="9">
        <v>1514.0</v>
      </c>
      <c r="C276" s="26">
        <f t="shared" si="1"/>
        <v>1429.666667</v>
      </c>
      <c r="D276" s="26">
        <f t="shared" si="2"/>
        <v>1489.285714</v>
      </c>
      <c r="E276" s="27"/>
    </row>
    <row r="277" ht="15.75" customHeight="1">
      <c r="A277" s="22">
        <v>44075.0</v>
      </c>
      <c r="B277" s="9">
        <v>1370.0</v>
      </c>
      <c r="C277" s="26">
        <f t="shared" si="1"/>
        <v>1424.666667</v>
      </c>
      <c r="D277" s="26">
        <f t="shared" si="2"/>
        <v>1440.142857</v>
      </c>
      <c r="E277" s="27"/>
    </row>
    <row r="278" ht="15.75" customHeight="1">
      <c r="A278" s="22">
        <v>44076.0</v>
      </c>
      <c r="B278" s="9">
        <v>1390.0</v>
      </c>
      <c r="C278" s="26">
        <f t="shared" si="1"/>
        <v>1390</v>
      </c>
      <c r="D278" s="26">
        <f t="shared" si="2"/>
        <v>1445.285714</v>
      </c>
      <c r="E278" s="27"/>
    </row>
    <row r="279" ht="15.75" customHeight="1">
      <c r="A279" s="22">
        <v>44077.0</v>
      </c>
      <c r="B279" s="9">
        <v>1410.0</v>
      </c>
      <c r="C279" s="26">
        <f t="shared" si="1"/>
        <v>1405.666667</v>
      </c>
      <c r="D279" s="26">
        <f t="shared" si="2"/>
        <v>1465.571429</v>
      </c>
      <c r="E279" s="27"/>
    </row>
    <row r="280" ht="15.75" customHeight="1">
      <c r="A280" s="22">
        <v>44078.0</v>
      </c>
      <c r="B280" s="9">
        <v>1417.0</v>
      </c>
      <c r="C280" s="26">
        <f t="shared" si="1"/>
        <v>1479.333333</v>
      </c>
      <c r="D280" s="26">
        <f t="shared" si="2"/>
        <v>1486.714286</v>
      </c>
      <c r="E280" s="27"/>
    </row>
    <row r="281" ht="15.75" customHeight="1">
      <c r="A281" s="22">
        <v>44079.0</v>
      </c>
      <c r="B281" s="9">
        <v>1611.0</v>
      </c>
      <c r="C281" s="26">
        <f t="shared" si="1"/>
        <v>1525</v>
      </c>
      <c r="D281" s="26">
        <f t="shared" si="2"/>
        <v>1493.857143</v>
      </c>
      <c r="E281" s="27"/>
    </row>
    <row r="282" ht="15.75" customHeight="1">
      <c r="A282" s="22">
        <v>44080.0</v>
      </c>
      <c r="B282" s="9">
        <v>1547.0</v>
      </c>
      <c r="C282" s="26">
        <f t="shared" si="1"/>
        <v>1606.666667</v>
      </c>
      <c r="D282" s="26">
        <f t="shared" si="2"/>
        <v>1493.428571</v>
      </c>
      <c r="E282" s="27"/>
    </row>
    <row r="283" ht="15.75" customHeight="1">
      <c r="A283" s="22">
        <v>44081.0</v>
      </c>
      <c r="B283" s="9">
        <v>1662.0</v>
      </c>
      <c r="C283" s="26">
        <f t="shared" si="1"/>
        <v>1543</v>
      </c>
      <c r="D283" s="26"/>
      <c r="E283" s="27"/>
    </row>
    <row r="284" ht="15.75" customHeight="1">
      <c r="A284" s="22">
        <v>44082.0</v>
      </c>
      <c r="B284" s="9">
        <v>1420.0</v>
      </c>
      <c r="C284" s="26">
        <f t="shared" si="1"/>
        <v>1489.666667</v>
      </c>
      <c r="D284" s="26"/>
      <c r="E284" s="27"/>
    </row>
    <row r="285" ht="15.75" customHeight="1">
      <c r="A285" s="22">
        <v>44083.0</v>
      </c>
      <c r="B285" s="9">
        <v>1387.0</v>
      </c>
      <c r="C285" s="27"/>
      <c r="D285" s="27"/>
      <c r="E285" s="27"/>
    </row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28" t="s">
        <v>10</v>
      </c>
      <c r="B1" s="28" t="s">
        <v>1</v>
      </c>
    </row>
    <row r="2" ht="15.75" customHeight="1">
      <c r="A2" s="17">
        <v>43647.0</v>
      </c>
      <c r="B2" s="3">
        <v>45.0</v>
      </c>
    </row>
    <row r="3" ht="15.75" customHeight="1">
      <c r="A3" s="17">
        <v>43648.0</v>
      </c>
      <c r="B3" s="3">
        <v>46.0</v>
      </c>
    </row>
    <row r="4" ht="15.75" customHeight="1">
      <c r="A4" s="17">
        <v>43649.0</v>
      </c>
      <c r="B4" s="3">
        <v>48.0</v>
      </c>
    </row>
    <row r="5" ht="15.75" customHeight="1">
      <c r="A5" s="17">
        <v>43650.0</v>
      </c>
      <c r="B5" s="3">
        <v>43.0</v>
      </c>
    </row>
    <row r="6" ht="15.75" customHeight="1">
      <c r="A6" s="17">
        <v>43651.0</v>
      </c>
      <c r="B6" s="3">
        <v>45.0</v>
      </c>
    </row>
    <row r="7" ht="15.75" customHeight="1">
      <c r="A7" s="17">
        <v>43652.0</v>
      </c>
      <c r="B7" s="3">
        <v>10.0</v>
      </c>
    </row>
    <row r="8" ht="15.75" customHeight="1">
      <c r="A8" s="17">
        <v>43653.0</v>
      </c>
      <c r="B8" s="3">
        <v>13.0</v>
      </c>
    </row>
    <row r="9" ht="15.75" customHeight="1">
      <c r="A9" s="17">
        <v>43654.0</v>
      </c>
      <c r="B9" s="3">
        <v>51.0</v>
      </c>
    </row>
    <row r="10" ht="15.75" customHeight="1">
      <c r="A10" s="17">
        <v>43655.0</v>
      </c>
      <c r="B10" s="3">
        <v>45.0</v>
      </c>
    </row>
    <row r="11" ht="15.75" customHeight="1">
      <c r="A11" s="17">
        <v>43656.0</v>
      </c>
      <c r="B11" s="3">
        <v>47.0</v>
      </c>
    </row>
    <row r="12" ht="15.75" customHeight="1">
      <c r="A12" s="17">
        <v>43657.0</v>
      </c>
      <c r="B12" s="3">
        <v>43.0</v>
      </c>
    </row>
    <row r="13" ht="15.75" customHeight="1">
      <c r="A13" s="17">
        <v>43658.0</v>
      </c>
      <c r="B13" s="3">
        <v>53.0</v>
      </c>
    </row>
    <row r="14" ht="15.75" customHeight="1">
      <c r="A14" s="17">
        <v>43659.0</v>
      </c>
      <c r="B14" s="3">
        <v>11.0</v>
      </c>
    </row>
    <row r="15" ht="15.75" customHeight="1">
      <c r="A15" s="17">
        <v>43660.0</v>
      </c>
      <c r="B15" s="3">
        <v>13.0</v>
      </c>
    </row>
    <row r="16" ht="15.75" customHeight="1">
      <c r="A16" s="17">
        <v>43661.0</v>
      </c>
      <c r="B16" s="3">
        <v>46.0</v>
      </c>
    </row>
    <row r="17" ht="15.75" customHeight="1">
      <c r="A17" s="17">
        <v>43662.0</v>
      </c>
      <c r="B17" s="3">
        <v>51.0</v>
      </c>
    </row>
    <row r="18" ht="15.75" customHeight="1">
      <c r="A18" s="17">
        <v>43663.0</v>
      </c>
      <c r="B18" s="3">
        <v>52.0</v>
      </c>
    </row>
    <row r="19" ht="15.75" customHeight="1">
      <c r="A19" s="17">
        <v>43664.0</v>
      </c>
      <c r="B19" s="3">
        <v>54.0</v>
      </c>
    </row>
    <row r="20" ht="15.75" customHeight="1">
      <c r="A20" s="17">
        <v>43665.0</v>
      </c>
      <c r="B20" s="3">
        <v>47.0</v>
      </c>
    </row>
    <row r="21" ht="15.75" customHeight="1">
      <c r="A21" s="17">
        <v>43666.0</v>
      </c>
      <c r="B21" s="3">
        <v>10.0</v>
      </c>
    </row>
    <row r="22" ht="15.75" customHeight="1">
      <c r="A22" s="17">
        <v>43667.0</v>
      </c>
      <c r="B22" s="3">
        <v>10.0</v>
      </c>
    </row>
    <row r="23" ht="15.75" customHeight="1">
      <c r="A23" s="17">
        <v>43668.0</v>
      </c>
      <c r="B23" s="3">
        <v>48.0</v>
      </c>
    </row>
    <row r="24" ht="15.75" customHeight="1">
      <c r="A24" s="17">
        <v>43669.0</v>
      </c>
      <c r="B24" s="3">
        <v>53.0</v>
      </c>
    </row>
    <row r="25" ht="15.75" customHeight="1">
      <c r="A25" s="17">
        <v>43670.0</v>
      </c>
      <c r="B25" s="3">
        <v>51.0</v>
      </c>
    </row>
    <row r="26" ht="15.75" customHeight="1">
      <c r="A26" s="17">
        <v>43671.0</v>
      </c>
      <c r="B26" s="3">
        <v>54.0</v>
      </c>
    </row>
    <row r="27" ht="15.75" customHeight="1">
      <c r="A27" s="17">
        <v>43672.0</v>
      </c>
      <c r="B27" s="3">
        <v>52.0</v>
      </c>
    </row>
    <row r="28" ht="15.75" customHeight="1">
      <c r="A28" s="17">
        <v>43673.0</v>
      </c>
      <c r="B28" s="3">
        <v>50.0</v>
      </c>
    </row>
    <row r="29" ht="15.75" customHeight="1">
      <c r="A29" s="17">
        <v>43674.0</v>
      </c>
      <c r="B29" s="3">
        <v>12.0</v>
      </c>
    </row>
    <row r="30" ht="15.75" customHeight="1">
      <c r="A30" s="17">
        <v>43675.0</v>
      </c>
      <c r="B30" s="3">
        <v>11.0</v>
      </c>
    </row>
    <row r="31" ht="15.75" customHeight="1">
      <c r="A31" s="17">
        <v>43676.0</v>
      </c>
      <c r="B31" s="3">
        <v>50.0</v>
      </c>
    </row>
    <row r="32" ht="15.75" customHeight="1">
      <c r="A32" s="17">
        <v>43677.0</v>
      </c>
      <c r="B32" s="3">
        <v>51.0</v>
      </c>
    </row>
    <row r="33" ht="15.75" customHeight="1">
      <c r="A33" s="17">
        <v>43678.0</v>
      </c>
      <c r="B33" s="3">
        <v>54.0</v>
      </c>
    </row>
    <row r="34" ht="15.75" customHeight="1">
      <c r="A34" s="17">
        <v>43679.0</v>
      </c>
      <c r="B34" s="3">
        <v>53.0</v>
      </c>
    </row>
    <row r="35" ht="15.75" customHeight="1">
      <c r="A35" s="17">
        <v>43680.0</v>
      </c>
      <c r="B35" s="3">
        <v>55.0</v>
      </c>
    </row>
    <row r="36" ht="15.75" customHeight="1">
      <c r="A36" s="17">
        <v>43681.0</v>
      </c>
      <c r="B36" s="3">
        <v>11.0</v>
      </c>
    </row>
    <row r="37" ht="15.75" customHeight="1">
      <c r="A37" s="17">
        <v>43682.0</v>
      </c>
      <c r="B37" s="3">
        <v>13.0</v>
      </c>
    </row>
    <row r="38" ht="15.75" customHeight="1">
      <c r="A38" s="17">
        <v>43683.0</v>
      </c>
      <c r="B38" s="3">
        <v>54.0</v>
      </c>
    </row>
    <row r="39" ht="15.75" customHeight="1">
      <c r="A39" s="17">
        <v>43684.0</v>
      </c>
      <c r="B39" s="3">
        <v>57.0</v>
      </c>
    </row>
    <row r="40" ht="15.75" customHeight="1">
      <c r="A40" s="17">
        <v>43685.0</v>
      </c>
      <c r="B40" s="3">
        <v>58.0</v>
      </c>
    </row>
    <row r="41" ht="15.75" customHeight="1">
      <c r="A41" s="17">
        <v>43686.0</v>
      </c>
      <c r="B41" s="3">
        <v>49.0</v>
      </c>
    </row>
    <row r="42" ht="15.75" customHeight="1">
      <c r="A42" s="17">
        <v>43687.0</v>
      </c>
      <c r="B42" s="3">
        <v>51.0</v>
      </c>
    </row>
    <row r="43" ht="15.75" customHeight="1">
      <c r="A43" s="17">
        <v>43688.0</v>
      </c>
      <c r="B43" s="3">
        <v>10.0</v>
      </c>
    </row>
    <row r="44" ht="15.75" customHeight="1">
      <c r="A44" s="17">
        <v>43689.0</v>
      </c>
      <c r="B44" s="3">
        <v>10.0</v>
      </c>
    </row>
    <row r="45" ht="15.75" customHeight="1">
      <c r="A45" s="17">
        <v>43690.0</v>
      </c>
      <c r="B45" s="3">
        <v>49.0</v>
      </c>
    </row>
    <row r="46" ht="15.75" customHeight="1">
      <c r="A46" s="17">
        <v>43691.0</v>
      </c>
      <c r="B46" s="3">
        <v>47.0</v>
      </c>
    </row>
    <row r="47" ht="15.75" customHeight="1">
      <c r="A47" s="17">
        <v>43692.0</v>
      </c>
      <c r="B47" s="3">
        <v>55.0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>
      <c r="A1" s="29" t="s">
        <v>22</v>
      </c>
      <c r="B1" s="29" t="s">
        <v>23</v>
      </c>
      <c r="C1" s="29" t="s">
        <v>24</v>
      </c>
    </row>
    <row r="2">
      <c r="A2" s="17">
        <v>43466.0</v>
      </c>
      <c r="B2" s="3">
        <v>1215.0</v>
      </c>
      <c r="C2" s="3">
        <v>22.0</v>
      </c>
    </row>
    <row r="3">
      <c r="A3" s="17">
        <v>43497.0</v>
      </c>
      <c r="B3" s="3">
        <v>1215.0</v>
      </c>
      <c r="C3" s="3">
        <v>20.0</v>
      </c>
    </row>
    <row r="4">
      <c r="A4" s="17">
        <v>43525.0</v>
      </c>
      <c r="B4" s="3">
        <v>1300.0</v>
      </c>
      <c r="C4" s="3">
        <v>20.0</v>
      </c>
    </row>
    <row r="5">
      <c r="A5" s="17">
        <v>43556.0</v>
      </c>
      <c r="B5" s="3">
        <v>1450.0</v>
      </c>
      <c r="C5" s="3">
        <v>21.0</v>
      </c>
    </row>
    <row r="6">
      <c r="A6" s="17">
        <v>43586.0</v>
      </c>
      <c r="B6" s="3">
        <v>1600.0</v>
      </c>
      <c r="C6" s="3">
        <v>22.0</v>
      </c>
    </row>
    <row r="7">
      <c r="A7" s="17">
        <v>43617.0</v>
      </c>
      <c r="B7" s="3">
        <v>1600.0</v>
      </c>
      <c r="C7" s="3">
        <v>20.0</v>
      </c>
    </row>
    <row r="8">
      <c r="A8" s="17">
        <v>43647.0</v>
      </c>
      <c r="B8" s="3">
        <v>1950.0</v>
      </c>
      <c r="C8" s="3">
        <v>23.0</v>
      </c>
    </row>
    <row r="9">
      <c r="A9" s="17">
        <v>43678.0</v>
      </c>
      <c r="B9" s="3">
        <v>2000.0</v>
      </c>
      <c r="C9" s="3">
        <v>22.0</v>
      </c>
    </row>
    <row r="10">
      <c r="A10" s="17">
        <v>43709.0</v>
      </c>
      <c r="B10" s="3">
        <v>2000.0</v>
      </c>
      <c r="C10" s="3">
        <v>21.0</v>
      </c>
    </row>
    <row r="11">
      <c r="A11" s="17">
        <v>43739.0</v>
      </c>
      <c r="B11" s="3">
        <v>2300.0</v>
      </c>
      <c r="C11" s="3">
        <v>23.0</v>
      </c>
    </row>
    <row r="12">
      <c r="A12" s="17">
        <v>43770.0</v>
      </c>
      <c r="B12" s="3">
        <v>2100.0</v>
      </c>
      <c r="C12" s="3">
        <v>20.0</v>
      </c>
    </row>
    <row r="13">
      <c r="A13" s="17">
        <v>43800.0</v>
      </c>
      <c r="B13" s="3">
        <v>2300.0</v>
      </c>
      <c r="C13" s="3">
        <v>21.0</v>
      </c>
    </row>
    <row r="14">
      <c r="A14" s="17">
        <v>43831.0</v>
      </c>
      <c r="B14" s="3">
        <v>2500.0</v>
      </c>
      <c r="C14" s="3">
        <v>22.0</v>
      </c>
    </row>
    <row r="15">
      <c r="A15" s="17">
        <v>43862.0</v>
      </c>
      <c r="B15" s="3">
        <v>2300.0</v>
      </c>
      <c r="C15" s="3">
        <v>19.0</v>
      </c>
    </row>
    <row r="16">
      <c r="A16" s="17">
        <v>43891.0</v>
      </c>
      <c r="B16" s="3">
        <v>2800.0</v>
      </c>
      <c r="C16" s="3">
        <v>22.0</v>
      </c>
    </row>
    <row r="17">
      <c r="A17" s="17">
        <v>43922.0</v>
      </c>
      <c r="B17" s="3">
        <v>2700.0</v>
      </c>
      <c r="C17" s="3">
        <v>20.0</v>
      </c>
    </row>
    <row r="18">
      <c r="A18" s="17">
        <v>43952.0</v>
      </c>
      <c r="B18" s="3">
        <v>2800.0</v>
      </c>
      <c r="C18" s="3">
        <v>20.0</v>
      </c>
    </row>
    <row r="19">
      <c r="A19" s="17">
        <v>43983.0</v>
      </c>
      <c r="B19" s="3">
        <v>3200.0</v>
      </c>
      <c r="C19" s="3">
        <v>22.0</v>
      </c>
    </row>
    <row r="20">
      <c r="A20" s="17">
        <v>44013.0</v>
      </c>
      <c r="B20" s="3">
        <v>3500.0</v>
      </c>
      <c r="C20" s="3">
        <v>23.0</v>
      </c>
    </row>
    <row r="21" ht="15.75" customHeight="1">
      <c r="A21" s="17">
        <v>44044.0</v>
      </c>
      <c r="B21" s="3">
        <v>3350.0</v>
      </c>
      <c r="C21" s="3">
        <v>21.0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4.38"/>
    <col customWidth="1" min="4" max="4" width="16.25"/>
    <col customWidth="1" min="5" max="26" width="14.38"/>
  </cols>
  <sheetData>
    <row r="1" ht="15.75" customHeight="1">
      <c r="A1" s="16" t="s">
        <v>10</v>
      </c>
      <c r="B1" s="16" t="s">
        <v>11</v>
      </c>
    </row>
    <row r="2" ht="15.75" customHeight="1">
      <c r="A2" s="17">
        <v>44013.0</v>
      </c>
      <c r="B2" s="3">
        <v>50.0</v>
      </c>
    </row>
    <row r="3" ht="15.75" customHeight="1">
      <c r="A3" s="17">
        <v>44014.0</v>
      </c>
      <c r="B3" s="3">
        <v>51.0</v>
      </c>
    </row>
    <row r="4" ht="15.75" customHeight="1">
      <c r="A4" s="17">
        <v>44015.0</v>
      </c>
      <c r="B4" s="3">
        <v>53.0</v>
      </c>
    </row>
    <row r="5" ht="15.75" customHeight="1">
      <c r="A5" s="17">
        <v>44016.0</v>
      </c>
      <c r="B5" s="3">
        <v>203.0</v>
      </c>
    </row>
    <row r="6" ht="15.75" customHeight="1">
      <c r="A6" s="17">
        <v>44017.0</v>
      </c>
      <c r="B6" s="3">
        <v>127.5</v>
      </c>
    </row>
    <row r="7" ht="15.75" customHeight="1">
      <c r="A7" s="17">
        <v>44018.0</v>
      </c>
      <c r="B7" s="3">
        <v>52.0</v>
      </c>
    </row>
    <row r="8" ht="15.75" customHeight="1">
      <c r="A8" s="17">
        <v>44019.0</v>
      </c>
      <c r="B8" s="3">
        <v>53.0</v>
      </c>
    </row>
    <row r="9" ht="15.75" customHeight="1">
      <c r="A9" s="17">
        <v>44020.0</v>
      </c>
      <c r="B9" s="3">
        <v>54.0</v>
      </c>
    </row>
    <row r="10" ht="15.75" customHeight="1">
      <c r="A10" s="17">
        <v>44021.0</v>
      </c>
      <c r="B10" s="3">
        <v>55.0</v>
      </c>
    </row>
    <row r="11" ht="15.75" customHeight="1">
      <c r="A11" s="17">
        <v>44022.0</v>
      </c>
      <c r="B11" s="3">
        <v>130.0</v>
      </c>
    </row>
    <row r="12" ht="15.75" customHeight="1">
      <c r="A12" s="17">
        <v>44023.0</v>
      </c>
      <c r="B12" s="3">
        <v>205.0</v>
      </c>
    </row>
    <row r="13" ht="15.75" customHeight="1">
      <c r="A13" s="17">
        <v>44024.0</v>
      </c>
      <c r="B13" s="3">
        <v>204.0</v>
      </c>
    </row>
    <row r="14" ht="15.75" customHeight="1">
      <c r="A14" s="17">
        <v>44025.0</v>
      </c>
      <c r="B14" s="3">
        <v>51.0</v>
      </c>
    </row>
    <row r="15" ht="15.75" customHeight="1">
      <c r="A15" s="17">
        <v>44026.0</v>
      </c>
      <c r="B15" s="3">
        <v>50.0</v>
      </c>
    </row>
    <row r="16" ht="15.75" customHeight="1">
      <c r="A16" s="17">
        <v>44027.0</v>
      </c>
      <c r="B16" s="3">
        <v>52.5</v>
      </c>
    </row>
    <row r="17" ht="15.75" customHeight="1">
      <c r="A17" s="17">
        <v>44028.0</v>
      </c>
      <c r="B17" s="3">
        <v>55.0</v>
      </c>
    </row>
    <row r="18" ht="15.75" customHeight="1">
      <c r="A18" s="17">
        <v>44029.0</v>
      </c>
      <c r="B18" s="3">
        <v>54.0</v>
      </c>
    </row>
    <row r="19" ht="15.75" customHeight="1">
      <c r="A19" s="17">
        <v>44030.0</v>
      </c>
      <c r="B19" s="3">
        <v>207.0</v>
      </c>
    </row>
    <row r="20" ht="15.75" customHeight="1">
      <c r="A20" s="17">
        <v>44031.0</v>
      </c>
      <c r="B20" s="3">
        <v>201.0</v>
      </c>
    </row>
    <row r="21" ht="15.75" customHeight="1">
      <c r="A21" s="17">
        <v>44032.0</v>
      </c>
      <c r="B21" s="3">
        <v>53.0</v>
      </c>
    </row>
    <row r="22" ht="15.75" customHeight="1">
      <c r="A22" s="17">
        <v>44033.0</v>
      </c>
      <c r="B22" s="3">
        <v>54.0</v>
      </c>
    </row>
    <row r="23" ht="15.75" customHeight="1">
      <c r="A23" s="17">
        <v>44034.0</v>
      </c>
      <c r="B23" s="3">
        <v>52.0</v>
      </c>
    </row>
    <row r="24" ht="15.75" customHeight="1">
      <c r="A24" s="17">
        <v>44035.0</v>
      </c>
      <c r="B24" s="3">
        <v>51.0</v>
      </c>
    </row>
    <row r="25" ht="15.75" customHeight="1">
      <c r="A25" s="17">
        <v>44036.0</v>
      </c>
      <c r="B25" s="3">
        <v>50.0</v>
      </c>
    </row>
    <row r="26" ht="15.75" customHeight="1">
      <c r="A26" s="17">
        <v>44037.0</v>
      </c>
      <c r="B26" s="3">
        <v>208.0</v>
      </c>
    </row>
    <row r="27" ht="15.75" customHeight="1">
      <c r="A27" s="17">
        <v>44038.0</v>
      </c>
      <c r="B27" s="3">
        <v>203.0</v>
      </c>
    </row>
    <row r="28" ht="15.75" customHeight="1">
      <c r="A28" s="17">
        <v>44039.0</v>
      </c>
      <c r="B28" s="3">
        <v>50.0</v>
      </c>
    </row>
    <row r="29" ht="15.75" customHeight="1">
      <c r="A29" s="17">
        <v>44040.0</v>
      </c>
      <c r="B29" s="3">
        <v>51.0</v>
      </c>
    </row>
    <row r="30" ht="15.75" customHeight="1">
      <c r="A30" s="17">
        <v>44041.0</v>
      </c>
      <c r="B30" s="3">
        <v>53.0</v>
      </c>
    </row>
    <row r="31" ht="15.75" customHeight="1">
      <c r="A31" s="17">
        <v>44042.0</v>
      </c>
      <c r="B31" s="3">
        <v>54.0</v>
      </c>
    </row>
    <row r="32" ht="15.75" customHeight="1">
      <c r="A32" s="17">
        <v>44043.0</v>
      </c>
      <c r="B32" s="3">
        <v>51.0</v>
      </c>
    </row>
    <row r="33" ht="15.75" customHeight="1">
      <c r="A33" s="17">
        <v>44044.0</v>
      </c>
      <c r="B33" s="3">
        <v>208.0</v>
      </c>
    </row>
    <row r="34" ht="15.75" customHeight="1">
      <c r="A34" s="17">
        <v>44045.0</v>
      </c>
      <c r="B34" s="3">
        <v>209.0</v>
      </c>
    </row>
    <row r="35" ht="15.75" customHeight="1">
      <c r="A35" s="17">
        <v>44046.0</v>
      </c>
      <c r="B35" s="3">
        <v>51.0</v>
      </c>
    </row>
    <row r="36" ht="15.75" customHeight="1">
      <c r="A36" s="17">
        <v>44047.0</v>
      </c>
      <c r="B36" s="3">
        <v>52.0</v>
      </c>
    </row>
    <row r="37" ht="15.75" customHeight="1">
      <c r="A37" s="17">
        <v>44048.0</v>
      </c>
      <c r="B37" s="3">
        <v>53.0</v>
      </c>
    </row>
    <row r="38" ht="15.75" customHeight="1">
      <c r="A38" s="17">
        <v>44049.0</v>
      </c>
      <c r="B38" s="3">
        <v>54.0</v>
      </c>
    </row>
    <row r="39" ht="15.75" customHeight="1">
      <c r="A39" s="17">
        <v>44050.0</v>
      </c>
      <c r="B39" s="3">
        <v>55.0</v>
      </c>
    </row>
    <row r="40" ht="15.75" customHeight="1">
      <c r="A40" s="17">
        <v>44051.0</v>
      </c>
      <c r="B40" s="3">
        <v>209.0</v>
      </c>
    </row>
    <row r="41" ht="15.75" customHeight="1">
      <c r="A41" s="17">
        <v>44052.0</v>
      </c>
      <c r="B41" s="3">
        <v>205.0</v>
      </c>
    </row>
    <row r="42" ht="15.75" customHeight="1">
      <c r="A42" s="17">
        <v>44053.0</v>
      </c>
      <c r="B42" s="3">
        <v>50.0</v>
      </c>
    </row>
    <row r="43" ht="15.75" customHeight="1">
      <c r="A43" s="17">
        <v>44054.0</v>
      </c>
      <c r="B43" s="3">
        <v>58.0</v>
      </c>
    </row>
    <row r="44" ht="15.75" customHeight="1">
      <c r="A44" s="17">
        <v>44055.0</v>
      </c>
      <c r="B44" s="3">
        <v>51.0</v>
      </c>
    </row>
    <row r="45" ht="15.75" customHeight="1">
      <c r="A45" s="17">
        <v>44056.0</v>
      </c>
      <c r="B45" s="3">
        <v>52.0</v>
      </c>
    </row>
    <row r="46" ht="15.75" customHeight="1">
      <c r="A46" s="17">
        <v>44057.0</v>
      </c>
      <c r="B46" s="3">
        <v>53.0</v>
      </c>
    </row>
    <row r="47" ht="15.75" customHeight="1">
      <c r="A47" s="17">
        <v>44058.0</v>
      </c>
      <c r="B47" s="3">
        <v>51.0</v>
      </c>
    </row>
    <row r="48" ht="15.75" customHeight="1"/>
    <row r="49" ht="15.75" customHeight="1"/>
    <row r="50" ht="15.75" customHeight="1">
      <c r="A50" s="30" t="s">
        <v>22</v>
      </c>
      <c r="B50" s="30" t="s">
        <v>11</v>
      </c>
      <c r="C50" s="30" t="s">
        <v>25</v>
      </c>
      <c r="D50" s="31" t="s">
        <v>26</v>
      </c>
    </row>
    <row r="51" ht="15.75" customHeight="1">
      <c r="A51" s="17">
        <v>43466.0</v>
      </c>
      <c r="B51" s="3">
        <v>880.0</v>
      </c>
      <c r="C51" s="3">
        <v>8.0</v>
      </c>
      <c r="D51" s="32">
        <f t="shared" ref="D51:D70" si="1">B51/C51</f>
        <v>110</v>
      </c>
    </row>
    <row r="52" ht="15.75" customHeight="1">
      <c r="A52" s="17">
        <v>43497.0</v>
      </c>
      <c r="B52" s="3">
        <v>1680.0</v>
      </c>
      <c r="C52" s="3">
        <v>8.0</v>
      </c>
      <c r="D52" s="32">
        <f t="shared" si="1"/>
        <v>210</v>
      </c>
    </row>
    <row r="53" ht="15.75" customHeight="1">
      <c r="A53" s="17">
        <v>43525.0</v>
      </c>
      <c r="B53" s="3">
        <v>3200.0</v>
      </c>
      <c r="C53" s="3">
        <v>10.0</v>
      </c>
      <c r="D53" s="32">
        <f t="shared" si="1"/>
        <v>320</v>
      </c>
    </row>
    <row r="54" ht="15.75" customHeight="1">
      <c r="A54" s="17">
        <v>43556.0</v>
      </c>
      <c r="B54" s="3">
        <v>3840.0</v>
      </c>
      <c r="C54" s="3">
        <v>8.0</v>
      </c>
      <c r="D54" s="32">
        <f t="shared" si="1"/>
        <v>480</v>
      </c>
    </row>
    <row r="55" ht="15.75" customHeight="1">
      <c r="A55" s="17">
        <v>43586.0</v>
      </c>
      <c r="B55" s="3">
        <v>5000.0</v>
      </c>
      <c r="C55" s="3">
        <v>8.0</v>
      </c>
      <c r="D55" s="32">
        <f t="shared" si="1"/>
        <v>625</v>
      </c>
    </row>
    <row r="56" ht="15.75" customHeight="1">
      <c r="A56" s="17">
        <v>43617.0</v>
      </c>
      <c r="B56" s="3">
        <v>9000.0</v>
      </c>
      <c r="C56" s="3">
        <v>10.0</v>
      </c>
      <c r="D56" s="32">
        <f t="shared" si="1"/>
        <v>900</v>
      </c>
    </row>
    <row r="57" ht="15.75" customHeight="1">
      <c r="A57" s="17">
        <v>43647.0</v>
      </c>
      <c r="B57" s="3">
        <v>9000.0</v>
      </c>
      <c r="C57" s="3">
        <v>8.0</v>
      </c>
      <c r="D57" s="32">
        <f t="shared" si="1"/>
        <v>1125</v>
      </c>
    </row>
    <row r="58" ht="15.75" customHeight="1">
      <c r="A58" s="17">
        <v>43678.0</v>
      </c>
      <c r="B58" s="3">
        <v>13000.0</v>
      </c>
      <c r="C58" s="3">
        <v>9.0</v>
      </c>
      <c r="D58" s="32">
        <f t="shared" si="1"/>
        <v>1444.444444</v>
      </c>
    </row>
    <row r="59" ht="15.75" customHeight="1">
      <c r="A59" s="17">
        <v>43709.0</v>
      </c>
      <c r="B59" s="3">
        <v>17000.0</v>
      </c>
      <c r="C59" s="3">
        <v>9.0</v>
      </c>
      <c r="D59" s="32">
        <f t="shared" si="1"/>
        <v>1888.888889</v>
      </c>
    </row>
    <row r="60" ht="15.75" customHeight="1">
      <c r="A60" s="17">
        <v>43739.0</v>
      </c>
      <c r="B60" s="3">
        <v>18550.0</v>
      </c>
      <c r="C60" s="3">
        <v>8.0</v>
      </c>
      <c r="D60" s="32">
        <f t="shared" si="1"/>
        <v>2318.75</v>
      </c>
    </row>
    <row r="61" ht="15.75" customHeight="1">
      <c r="A61" s="17">
        <v>43770.0</v>
      </c>
      <c r="B61" s="3">
        <v>25000.0</v>
      </c>
      <c r="C61" s="3">
        <v>9.0</v>
      </c>
      <c r="D61" s="32">
        <f t="shared" si="1"/>
        <v>2777.777778</v>
      </c>
    </row>
    <row r="62" ht="15.75" customHeight="1">
      <c r="A62" s="17">
        <v>43800.0</v>
      </c>
      <c r="B62" s="3">
        <v>30000.0</v>
      </c>
      <c r="C62" s="3">
        <v>9.0</v>
      </c>
      <c r="D62" s="32">
        <f t="shared" si="1"/>
        <v>3333.333333</v>
      </c>
    </row>
    <row r="63" ht="15.75" customHeight="1">
      <c r="A63" s="17">
        <v>43831.0</v>
      </c>
      <c r="B63" s="3">
        <v>30000.0</v>
      </c>
      <c r="C63" s="3">
        <v>8.0</v>
      </c>
      <c r="D63" s="32">
        <f t="shared" si="1"/>
        <v>3750</v>
      </c>
    </row>
    <row r="64" ht="15.75" customHeight="1">
      <c r="A64" s="17">
        <v>43862.0</v>
      </c>
      <c r="B64" s="3">
        <v>38000.0</v>
      </c>
      <c r="C64" s="3">
        <v>9.0</v>
      </c>
      <c r="D64" s="32">
        <f t="shared" si="1"/>
        <v>4222.222222</v>
      </c>
    </row>
    <row r="65" ht="15.75" customHeight="1">
      <c r="A65" s="17">
        <v>43891.0</v>
      </c>
      <c r="B65" s="3">
        <v>42000.0</v>
      </c>
      <c r="C65" s="3">
        <v>9.0</v>
      </c>
      <c r="D65" s="32">
        <f t="shared" si="1"/>
        <v>4666.666667</v>
      </c>
    </row>
    <row r="66" ht="15.75" customHeight="1">
      <c r="A66" s="17">
        <v>43922.0</v>
      </c>
      <c r="B66" s="3">
        <v>42000.0</v>
      </c>
      <c r="C66" s="3">
        <v>8.0</v>
      </c>
      <c r="D66" s="32">
        <f t="shared" si="1"/>
        <v>5250</v>
      </c>
    </row>
    <row r="67" ht="15.75" customHeight="1">
      <c r="A67" s="17">
        <v>43952.0</v>
      </c>
      <c r="B67" s="3">
        <v>58000.0</v>
      </c>
      <c r="C67" s="3">
        <v>10.0</v>
      </c>
      <c r="D67" s="32">
        <f t="shared" si="1"/>
        <v>5800</v>
      </c>
    </row>
    <row r="68" ht="15.75" customHeight="1">
      <c r="A68" s="17">
        <v>43983.0</v>
      </c>
      <c r="B68" s="3">
        <v>51000.0</v>
      </c>
      <c r="C68" s="3">
        <v>8.0</v>
      </c>
      <c r="D68" s="32">
        <f t="shared" si="1"/>
        <v>6375</v>
      </c>
    </row>
    <row r="69" ht="15.75" customHeight="1">
      <c r="A69" s="17">
        <v>44013.0</v>
      </c>
      <c r="B69" s="3">
        <v>56000.0</v>
      </c>
      <c r="C69" s="3">
        <v>8.0</v>
      </c>
      <c r="D69" s="32">
        <f t="shared" si="1"/>
        <v>7000</v>
      </c>
    </row>
    <row r="70" ht="15.75" customHeight="1">
      <c r="A70" s="17">
        <v>44044.0</v>
      </c>
      <c r="B70" s="3">
        <v>75000.0</v>
      </c>
      <c r="C70" s="3">
        <v>10.0</v>
      </c>
      <c r="D70" s="32">
        <f t="shared" si="1"/>
        <v>7500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