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paulolacerda_ua_pt/Documents/UA/2 Ano/RC-I/Project/Report's/Report 1/"/>
    </mc:Choice>
  </mc:AlternateContent>
  <xr:revisionPtr revIDLastSave="1029" documentId="13_ncr:1_{41ED41D7-A8D7-4C0C-B897-167278D3D249}" xr6:coauthVersionLast="47" xr6:coauthVersionMax="47" xr10:uidLastSave="{CFD74E9F-CFDD-4AFE-AEE4-278598298874}"/>
  <bookViews>
    <workbookView xWindow="-108" yWindow="-108" windowWidth="23256" windowHeight="12456" xr2:uid="{D1E48474-F33D-45F6-B75D-2ED85078455C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8" i="1" l="1"/>
  <c r="K58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<sst xmlns="http://schemas.openxmlformats.org/spreadsheetml/2006/main" count="300" uniqueCount="202">
  <si>
    <t xml:space="preserve">Calendar Inc. </t>
  </si>
  <si>
    <t>Ipv4 - Público - Calendar Inc.</t>
  </si>
  <si>
    <t>Sub-Network</t>
  </si>
  <si>
    <t>Network Adress</t>
  </si>
  <si>
    <t>Mask (nº of bits</t>
  </si>
  <si>
    <t>Address pool (first and last</t>
  </si>
  <si>
    <t>Broadcast</t>
  </si>
  <si>
    <t>Number of possible adress</t>
  </si>
  <si>
    <t>Gateaway #1</t>
  </si>
  <si>
    <t>NAT/PAT</t>
  </si>
  <si>
    <t>203.157.191.128</t>
  </si>
  <si>
    <t>/30</t>
  </si>
  <si>
    <t>203.157.191.129 - 203.157.191.130</t>
  </si>
  <si>
    <t>203.157.191.131</t>
  </si>
  <si>
    <t>203.157.191.129</t>
  </si>
  <si>
    <t>VLAN2</t>
  </si>
  <si>
    <t>203.157.191.132</t>
  </si>
  <si>
    <t>/28</t>
  </si>
  <si>
    <t>203.157.191.133 - 203.157.191.142</t>
  </si>
  <si>
    <t>203.157.191.143</t>
  </si>
  <si>
    <t>203.157.191.133</t>
  </si>
  <si>
    <t>VLAN4</t>
  </si>
  <si>
    <t>203.157.191.148</t>
  </si>
  <si>
    <t>/27</t>
  </si>
  <si>
    <t>203.157.191.149 - 203.157.191.174</t>
  </si>
  <si>
    <t>203.157.191.175</t>
  </si>
  <si>
    <t>203.157.191.149</t>
  </si>
  <si>
    <t>VLAN6</t>
  </si>
  <si>
    <t>203.157.191.180</t>
  </si>
  <si>
    <t>/26</t>
  </si>
  <si>
    <t>203.157.191.181 - 203.157.191.242</t>
  </si>
  <si>
    <t>203.157.191.243</t>
  </si>
  <si>
    <t>203.157.191.181</t>
  </si>
  <si>
    <t>VLAN8</t>
  </si>
  <si>
    <t>203.157.191.244</t>
  </si>
  <si>
    <t>/29</t>
  </si>
  <si>
    <t>203.157.191.245 - 203.157.191.250</t>
  </si>
  <si>
    <t>203.157.191.251</t>
  </si>
  <si>
    <t>203.157.191.245</t>
  </si>
  <si>
    <t>VLAN12</t>
  </si>
  <si>
    <t>203.157.191.252</t>
  </si>
  <si>
    <t>203.157.191.253 - 203.157.191.254</t>
  </si>
  <si>
    <t>203.157.191.255</t>
  </si>
  <si>
    <t>203.157.191.253</t>
  </si>
  <si>
    <t>Ipv4 - Privado - Calendar Inc.</t>
  </si>
  <si>
    <t>172.21.12.0</t>
  </si>
  <si>
    <t>/24</t>
  </si>
  <si>
    <t>172.21.12.1 - 172.21.12.254</t>
  </si>
  <si>
    <t>172.21.12.255</t>
  </si>
  <si>
    <t xml:space="preserve">172.21.12.1 </t>
  </si>
  <si>
    <t>172.21.13.0</t>
  </si>
  <si>
    <t>/25</t>
  </si>
  <si>
    <t>172.21.13.1 - 172.21.13.126</t>
  </si>
  <si>
    <t>172.21.13.127</t>
  </si>
  <si>
    <t>172.21.13.1</t>
  </si>
  <si>
    <t>172.21.13.128</t>
  </si>
  <si>
    <t>172.21.13.129 - 172.21.13.190</t>
  </si>
  <si>
    <t>172.21.13.191</t>
  </si>
  <si>
    <t>172.21.13.129</t>
  </si>
  <si>
    <t>172.21.13.192</t>
  </si>
  <si>
    <t>172.21.13.193 - 172.21.13.222</t>
  </si>
  <si>
    <t>172.21.13.223</t>
  </si>
  <si>
    <t>172.21.13.193</t>
  </si>
  <si>
    <t>172.21.13.224</t>
  </si>
  <si>
    <t>172.21.13.224-172.21.13.254</t>
  </si>
  <si>
    <t>172.21.13.255</t>
  </si>
  <si>
    <t>n/A</t>
  </si>
  <si>
    <t>Ipv6 - Global - Calendar Inc.</t>
  </si>
  <si>
    <t>Address pool (first and last)</t>
  </si>
  <si>
    <t>Router</t>
  </si>
  <si>
    <t>2002:A197:BC51:0100::</t>
  </si>
  <si>
    <t>/56</t>
  </si>
  <si>
    <t>2002:A197:BC51:0100:0000:0000:0000:0000 - 2002:A197:BC51:01FF:FFFF:FFFF:FFFF</t>
  </si>
  <si>
    <t>N/A</t>
  </si>
  <si>
    <t>2002:A197:BC51:0101::</t>
  </si>
  <si>
    <t>/64</t>
  </si>
  <si>
    <t>2002:A197:BC51:0101:0000:0000:0000:0000 - 2002:A197:BC51:0101:FFFF:FFFF:FFFF</t>
  </si>
  <si>
    <t>2002:A197:BC51:0101::1</t>
  </si>
  <si>
    <t>2002:A197:BC51:0102::</t>
  </si>
  <si>
    <t>2002:A197:BC51:0102:0000:0000:0000:0000 - 2002:A197:BC51:0102:FFFF:FFFF:FFFF</t>
  </si>
  <si>
    <t>2002:A197:BC51:0102::1</t>
  </si>
  <si>
    <t>ESW</t>
  </si>
  <si>
    <t>2002:A197:BC51:0200::</t>
  </si>
  <si>
    <t>2002:A197:BC51:0200:0000:0000:0000:0000 - 2002:A197:BC51:02FF:FFFF:FFFF:FFFF</t>
  </si>
  <si>
    <t>2002:A197:BC51:0201::</t>
  </si>
  <si>
    <t>2002:A197:BC51:0201:0000:0000:0000:0000 - 2002:A197:BC51:0201:FFFF:FFFF:FFFF</t>
  </si>
  <si>
    <t>2002:A197:BC51:0201::1</t>
  </si>
  <si>
    <t>2002:A197:BC51:0202::</t>
  </si>
  <si>
    <t>2002:A197:BC51:0202:0000:0000:0000:0000 - 2002:A197:BC51:0202:FFFF:FFFF:FFFF</t>
  </si>
  <si>
    <t>2002:A197:BC51:0202::1</t>
  </si>
  <si>
    <t>2002:A197:BC51:0203::</t>
  </si>
  <si>
    <t>2002:A197:BC51:0203:0000:0000:0000:0000 - 2002:A197:BC51:0203:FFFF:FFFF:FFFF</t>
  </si>
  <si>
    <t>2002:A197:BC51:0203::1</t>
  </si>
  <si>
    <t>Interconexão Router2 ↔ ESW2</t>
  </si>
  <si>
    <t>2002:A197:BC51:0300:0000::</t>
  </si>
  <si>
    <t>/126</t>
  </si>
  <si>
    <t>2002:A197:BC51:0300:0000:0000:0000:0000 - 2002:A197:BC51:0300:0000:0000:0000:0003</t>
  </si>
  <si>
    <t xml:space="preserve">Horoscope Inc. </t>
  </si>
  <si>
    <t>Ipv4 - Público - Horoscope Inc.</t>
  </si>
  <si>
    <t>Number of addresses required</t>
  </si>
  <si>
    <t>Submask</t>
  </si>
  <si>
    <t>203.020.020.041 - 203.020.020.046</t>
  </si>
  <si>
    <t>X</t>
  </si>
  <si>
    <t>255.255.255.248</t>
  </si>
  <si>
    <t xml:space="preserve">Interface R1 </t>
  </si>
  <si>
    <t>203.020.020.036</t>
  </si>
  <si>
    <t>203.020.020.037 - 203.020.020.038</t>
  </si>
  <si>
    <t>203.020.020.039</t>
  </si>
  <si>
    <t>x</t>
  </si>
  <si>
    <t>255.255.255.252</t>
  </si>
  <si>
    <t>VLAN 14</t>
  </si>
  <si>
    <t>203.020.020.096</t>
  </si>
  <si>
    <t>203.020.020.097 - 203.020.020.125</t>
  </si>
  <si>
    <t>203.020.020.127</t>
  </si>
  <si>
    <t>203.020.020.126</t>
  </si>
  <si>
    <t>255.255.255.224</t>
  </si>
  <si>
    <t>VLAN16</t>
  </si>
  <si>
    <t>203.020.020.064</t>
  </si>
  <si>
    <t>203.020.020.065 - 203.020.020.093</t>
  </si>
  <si>
    <t>203.020.020.095</t>
  </si>
  <si>
    <t>203.020.020.094</t>
  </si>
  <si>
    <t>VLAN18</t>
  </si>
  <si>
    <t>203.020.020.016</t>
  </si>
  <si>
    <t>203.020.020.017 - 203.020.020.029</t>
  </si>
  <si>
    <t>203.020.020.031</t>
  </si>
  <si>
    <t>203.020.020.030</t>
  </si>
  <si>
    <t>255.255.255.240</t>
  </si>
  <si>
    <t>VLAN20</t>
  </si>
  <si>
    <t>203.020.020.000</t>
  </si>
  <si>
    <t>203.020.020.001 - 203.020.020.013</t>
  </si>
  <si>
    <t>203.020.020.015</t>
  </si>
  <si>
    <t>203.020.020.014</t>
  </si>
  <si>
    <t>VLAN22</t>
  </si>
  <si>
    <t>203.020.020.048</t>
  </si>
  <si>
    <t>203.020.020.049 - 203.020.020.061</t>
  </si>
  <si>
    <t>203.020.020.063</t>
  </si>
  <si>
    <t>203.020.020.062</t>
  </si>
  <si>
    <t>VLAN24</t>
  </si>
  <si>
    <t>203.020.020.032</t>
  </si>
  <si>
    <t>203.020.020.033 - 203.020.020.033</t>
  </si>
  <si>
    <t>203.020.020.035</t>
  </si>
  <si>
    <t>203.020.020.034</t>
  </si>
  <si>
    <t>Ipv4 - Privado - Horoscope Inc.</t>
  </si>
  <si>
    <t>DHCP pool</t>
  </si>
  <si>
    <t>Interface R1</t>
  </si>
  <si>
    <t>172.020.022.192</t>
  </si>
  <si>
    <t>172.020.022.193 - 172.020.022.194</t>
  </si>
  <si>
    <t>172.020.022.195</t>
  </si>
  <si>
    <t>172.020.022.032</t>
  </si>
  <si>
    <t>172.020.022.033 - 172.020.022.061</t>
  </si>
  <si>
    <t>172.020.022.63</t>
  </si>
  <si>
    <t>172.020.022.062</t>
  </si>
  <si>
    <t>172.020.022.064</t>
  </si>
  <si>
    <t>172.020.022.065 - 172.020.022.125</t>
  </si>
  <si>
    <t>172.020.022.127</t>
  </si>
  <si>
    <t>172.020.022.126</t>
  </si>
  <si>
    <t>172.020.022.066 - 172.020.022.125</t>
  </si>
  <si>
    <t>255.255.255.192</t>
  </si>
  <si>
    <t>172.020.022.129 - 172.020.022.190</t>
  </si>
  <si>
    <t>172.020.022.200</t>
  </si>
  <si>
    <t xml:space="preserve"> 172.020.022.190</t>
  </si>
  <si>
    <t>172.020.022.130 - 172.020.022.198</t>
  </si>
  <si>
    <t>172.020.022.001 - 172.020.022.013</t>
  </si>
  <si>
    <t>172.020.022.015</t>
  </si>
  <si>
    <t>172.020.022.014</t>
  </si>
  <si>
    <t>172.020.022.002 - 172.020.022.013</t>
  </si>
  <si>
    <t>172.020.023.001 - 172.020.023.253</t>
  </si>
  <si>
    <t>172.020.023.255</t>
  </si>
  <si>
    <t>172.020.023.254</t>
  </si>
  <si>
    <t>255.255.255.0</t>
  </si>
  <si>
    <t>Ipv6 - Global - Horoscope Inc.</t>
  </si>
  <si>
    <t>R1</t>
  </si>
  <si>
    <t>2002:A202:BC02:CD00::</t>
  </si>
  <si>
    <t>2002:A202:BC02:CD00::1 - 2002:A202:BC02:CDFF:FFFF:FFFF:FFFF:FFFE</t>
  </si>
  <si>
    <t>ESW1</t>
  </si>
  <si>
    <t>2002:A202:BC02:AB00::</t>
  </si>
  <si>
    <t>2002:A202:BC02:AB00::1 - 2002:A202:BC02:ABFF:FFFF:FFFF:FFFF:FFFE</t>
  </si>
  <si>
    <t>Interligações</t>
  </si>
  <si>
    <t>2002:A202:BC02:EF01::0</t>
  </si>
  <si>
    <t>2002:A202:BC02:EF01::1 - 2002:A202:BC02:EF01::2</t>
  </si>
  <si>
    <t>2002:A202:BC02:CD01::</t>
  </si>
  <si>
    <t>2002:A202:BC02:CD01::1 - 2002:A202:BC02:CD01:FFFF:FFFF:FFFF:FFFE</t>
  </si>
  <si>
    <t>2002:A202:BC02:CD00::1</t>
  </si>
  <si>
    <t>2002:A202:BC02:CD02::</t>
  </si>
  <si>
    <t>2002:A202:BC02:CD02::1 - 2002:A202:BC02:CD02:FFFF:FFFF:FFFF:FFFE</t>
  </si>
  <si>
    <t>2002:A202:BC02:CD20::1</t>
  </si>
  <si>
    <t>2002:A202:BC02:CD03::</t>
  </si>
  <si>
    <t>2002:A202:BC02:CD03::1 - 2002:A202:BC02:CD03:FFFF:FFFF:FFFF:FFFE</t>
  </si>
  <si>
    <t>2002:A202:BC02:AB00::1</t>
  </si>
  <si>
    <t>2002:A202:BC02:AB01::</t>
  </si>
  <si>
    <t>2002:A202:BC02:AB01::1 - 2002:A202:BC02:AB01:FFFF:FFFF:FFFF:FFFE</t>
  </si>
  <si>
    <t>2002:A202:BC02:AB30::1</t>
  </si>
  <si>
    <t>2002:A202:BC02:AB02::</t>
  </si>
  <si>
    <t>2002:A202:BC02:AB02::1 - 2002:A202:BC02:AB02:FFFF:FFFF:FFFF:FFFE</t>
  </si>
  <si>
    <t>2002:A202:BC02:AB60::1</t>
  </si>
  <si>
    <t>VLAN 24</t>
  </si>
  <si>
    <t>2002:A202:BC02:AB03::</t>
  </si>
  <si>
    <t>2002:A202:BC02:AB03::1 - 2002:A202:BC02:AB03:FFFF:FFFF:FFFF:FFFE</t>
  </si>
  <si>
    <t>2002:A202:BC02:CD40::1</t>
  </si>
  <si>
    <t xml:space="preserve">172.020.022.128 </t>
  </si>
  <si>
    <t>172.020.022.000</t>
  </si>
  <si>
    <t>172.020.023.000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</si>
</sst>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  <font>
      <sz val="11"/>
      <color rgb="FF000000"/>
      <name val="Aptos Narrow"/>
      <family val="2"/>
    </font>
    <font>
      <sz val="10"/>
      <color rgb="FF000000"/>
      <name val="Aptos Narrow"/>
      <family val="2"/>
    </font>
    <font>
      <sz val="16"/>
      <color rgb="FF000000"/>
      <name val="Aptos Narrow"/>
      <family val="2"/>
    </font>
    <font>
      <b/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3E28E"/>
        <bgColor rgb="FF000000"/>
      </patternFill>
    </fill>
    <fill>
      <patternFill patternType="solid">
        <fgColor rgb="FF47D35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Border="1"/>
    <xf numFmtId="0" fontId="4" fillId="0" borderId="0" xfId="0" applyFo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5" borderId="0" xfId="0" applyFill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/>
    </xf>
    <xf numFmtId="11" fontId="0" fillId="0" borderId="0" xfId="0" applyNumberFormat="1"/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0" fillId="0" borderId="5" xfId="0" applyBorder="1"/>
    <xf numFmtId="0" fontId="6" fillId="7" borderId="1" xfId="0" applyFont="1" applyFill="1" applyBorder="1"/>
    <xf numFmtId="0" fontId="6" fillId="7" borderId="3" xfId="0" applyFont="1" applyFill="1" applyBorder="1"/>
    <xf numFmtId="0" fontId="6" fillId="0" borderId="0" xfId="0" applyFont="1"/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7" xfId="0" applyFont="1" applyBorder="1"/>
    <xf numFmtId="0" fontId="7" fillId="0" borderId="0" xfId="0" applyFont="1"/>
    <xf numFmtId="0" fontId="6" fillId="0" borderId="0" xfId="0" applyFont="1" applyAlignment="1">
      <alignment wrapText="1"/>
    </xf>
    <xf numFmtId="0" fontId="9" fillId="0" borderId="6" xfId="0" applyFont="1" applyBorder="1" applyAlignment="1">
      <alignment wrapText="1"/>
    </xf>
    <xf numFmtId="0" fontId="8" fillId="0" borderId="0" xfId="0" applyFont="1"/>
    <xf numFmtId="0" fontId="6" fillId="0" borderId="0" xfId="0" applyFont="1"/>
    <xf numFmtId="0" fontId="3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0" borderId="4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8" fillId="8" borderId="0" xfId="0" applyFont="1" applyFill="1"/>
    <xf numFmtId="0" fontId="6" fillId="7" borderId="4" xfId="0" applyFont="1" applyFill="1" applyBorder="1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126" Type="http://schemas.openxmlformats.org/officeDocument/2006/relationships/image" Target="../media/image6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929640</xdr:colOff>
      <xdr:row>30</xdr:row>
      <xdr:rowOff>72390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33E881-557C-217E-3998-ABEB1FC0727C}"/>
            </a:ext>
          </a:extLst>
        </xdr:cNvPr>
        <xdr:cNvSpPr txBox="1"/>
      </xdr:nvSpPr>
      <xdr:spPr>
        <a:xfrm>
          <a:off x="7239000" y="57111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kern="1200"/>
        </a:p>
      </xdr:txBody>
    </xdr:sp>
    <xdr:clientData/>
  </xdr:oneCellAnchor>
  <xdr:oneCellAnchor>
    <xdr:from>
      <xdr:col>0</xdr:col>
      <xdr:colOff>0</xdr:colOff>
      <xdr:row>78</xdr:row>
      <xdr:rowOff>72390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F31278-0660-4080-816C-801D6C5F0659}"/>
            </a:ext>
          </a:extLst>
        </xdr:cNvPr>
        <xdr:cNvSpPr txBox="1"/>
      </xdr:nvSpPr>
      <xdr:spPr>
        <a:xfrm>
          <a:off x="7233458" y="56280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kern="1200"/>
        </a:p>
      </xdr:txBody>
    </xdr:sp>
    <xdr:clientData/>
  </xdr:oneCellAnchor>
  <xdr:oneCellAnchor>
    <xdr:from>
      <xdr:col>0</xdr:col>
      <xdr:colOff>0</xdr:colOff>
      <xdr:row>78</xdr:row>
      <xdr:rowOff>72390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A60643C-DAAD-45BD-9991-C37ED7C66C4E}"/>
            </a:ext>
          </a:extLst>
        </xdr:cNvPr>
        <xdr:cNvSpPr txBox="1"/>
      </xdr:nvSpPr>
      <xdr:spPr>
        <a:xfrm>
          <a:off x="7780020" y="57111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kern="1200"/>
        </a:p>
      </xdr:txBody>
    </xdr:sp>
    <xdr:clientData/>
  </xdr:oneCellAnchor>
  <xdr:oneCellAnchor>
    <xdr:from>
      <xdr:col>5</xdr:col>
      <xdr:colOff>929640</xdr:colOff>
      <xdr:row>78</xdr:row>
      <xdr:rowOff>72390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B3F9DA5-F295-4D6D-9D27-32946E06182C}"/>
            </a:ext>
          </a:extLst>
        </xdr:cNvPr>
        <xdr:cNvSpPr txBox="1"/>
      </xdr:nvSpPr>
      <xdr:spPr>
        <a:xfrm>
          <a:off x="7780020" y="57111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kern="1200"/>
        </a:p>
      </xdr:txBody>
    </xdr:sp>
    <xdr:clientData/>
  </xdr:oneCellAnchor>
  <xdr:twoCellAnchor editAs="oneCell">
    <xdr:from>
      <xdr:col>11</xdr:col>
      <xdr:colOff>363482</xdr:colOff>
      <xdr:row>60</xdr:row>
      <xdr:rowOff>69708</xdr:rowOff>
    </xdr:from>
    <xdr:to>
      <xdr:col>11</xdr:col>
      <xdr:colOff>363842</xdr:colOff>
      <xdr:row>60</xdr:row>
      <xdr:rowOff>70068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A3E2CC3-B0F4-BEAC-BE6C-EA59FCCD537B}"/>
                </a:ext>
              </a:extLst>
            </xdr14:cNvPr>
            <xdr14:cNvContentPartPr/>
          </xdr14:nvContentPartPr>
          <xdr14:nvPr macro=""/>
          <xdr14:xfrm>
            <a:off x="14343443" y="11449904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A3E2CC3-B0F4-BEAC-BE6C-EA59FCCD537B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4337323" y="11443784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5T10:23:52.44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1518-6DE6-4FA0-81A0-E7ABFA87EA98}">
  <dimension ref="A1:Q89"/>
  <sheetViews>
    <sheetView tabSelected="1" topLeftCell="C49" zoomScale="115" zoomScaleNormal="115" workbookViewId="0">
      <selection activeCell="C53" sqref="C53"/>
    </sheetView>
  </sheetViews>
  <sheetFormatPr defaultRowHeight="14.4" x14ac:dyDescent="0.3"/>
  <cols>
    <col min="2" max="2" width="26.33203125" bestFit="1" customWidth="1"/>
    <col min="3" max="3" width="25.88671875" bestFit="1" customWidth="1"/>
    <col min="4" max="4" width="14.109375" bestFit="1" customWidth="1"/>
    <col min="5" max="5" width="31.6640625" bestFit="1" customWidth="1"/>
    <col min="6" max="6" width="15.33203125" bestFit="1" customWidth="1"/>
    <col min="7" max="7" width="26.6640625" bestFit="1" customWidth="1"/>
    <col min="8" max="8" width="22" bestFit="1" customWidth="1"/>
    <col min="9" max="9" width="33.6640625" customWidth="1"/>
    <col min="10" max="10" width="14.6640625" bestFit="1" customWidth="1"/>
    <col min="11" max="11" width="10.33203125" customWidth="1"/>
    <col min="12" max="12" width="11.6640625" bestFit="1" customWidth="1"/>
    <col min="13" max="13" width="10.33203125" bestFit="1" customWidth="1"/>
    <col min="15" max="15" width="11.33203125" bestFit="1" customWidth="1"/>
    <col min="16" max="16" width="10.33203125" bestFit="1" customWidth="1"/>
  </cols>
  <sheetData>
    <row r="1" spans="1:14" x14ac:dyDescent="0.3">
      <c r="A1" s="14"/>
      <c r="B1" s="14"/>
      <c r="C1" s="38" t="s">
        <v>0</v>
      </c>
      <c r="D1" s="38"/>
      <c r="E1" s="38"/>
      <c r="F1" s="38"/>
      <c r="G1" s="38"/>
      <c r="H1" s="38"/>
      <c r="I1" s="14"/>
      <c r="J1" s="14"/>
      <c r="K1" s="14"/>
      <c r="L1" s="14"/>
      <c r="M1" s="14"/>
      <c r="N1" s="14"/>
    </row>
    <row r="2" spans="1:14" x14ac:dyDescent="0.3">
      <c r="A2" s="14"/>
      <c r="B2" s="14"/>
      <c r="C2" s="38"/>
      <c r="D2" s="38"/>
      <c r="E2" s="38"/>
      <c r="F2" s="38"/>
      <c r="G2" s="38"/>
      <c r="H2" s="38"/>
      <c r="I2" s="14"/>
      <c r="J2" s="14"/>
      <c r="K2" s="14"/>
      <c r="L2" s="14"/>
      <c r="M2" s="14"/>
      <c r="N2" s="14"/>
    </row>
    <row r="4" spans="1:14" ht="21" customHeight="1" x14ac:dyDescent="0.4">
      <c r="B4" s="29"/>
      <c r="C4" s="42" t="s">
        <v>1</v>
      </c>
      <c r="D4" s="42"/>
      <c r="E4" s="42"/>
      <c r="F4" s="42"/>
      <c r="G4" s="42"/>
      <c r="H4" s="42"/>
      <c r="I4" s="29"/>
    </row>
    <row r="5" spans="1:14" x14ac:dyDescent="0.3">
      <c r="B5" s="29"/>
      <c r="C5" s="29"/>
      <c r="D5" s="29"/>
      <c r="E5" s="29"/>
      <c r="F5" s="29"/>
      <c r="G5" s="29"/>
      <c r="H5" s="29"/>
      <c r="I5" s="29"/>
    </row>
    <row r="6" spans="1:14" ht="21" x14ac:dyDescent="0.4">
      <c r="B6" s="29"/>
      <c r="C6" s="36"/>
      <c r="D6" s="36"/>
      <c r="E6" s="36"/>
      <c r="F6" s="36"/>
      <c r="G6" s="29"/>
      <c r="H6" s="29"/>
      <c r="I6" s="29"/>
    </row>
    <row r="7" spans="1:14" x14ac:dyDescent="0.3">
      <c r="B7" s="27" t="s">
        <v>2</v>
      </c>
      <c r="C7" s="28" t="s">
        <v>3</v>
      </c>
      <c r="D7" s="28" t="s">
        <v>4</v>
      </c>
      <c r="E7" s="28" t="s">
        <v>5</v>
      </c>
      <c r="F7" s="28" t="s">
        <v>6</v>
      </c>
      <c r="G7" s="28" t="s">
        <v>7</v>
      </c>
      <c r="H7" s="28" t="s">
        <v>8</v>
      </c>
      <c r="I7" s="29"/>
    </row>
    <row r="8" spans="1:14" x14ac:dyDescent="0.3">
      <c r="B8" s="30" t="s">
        <v>9</v>
      </c>
      <c r="C8" s="31" t="s">
        <v>10</v>
      </c>
      <c r="D8" s="31" t="s">
        <v>11</v>
      </c>
      <c r="E8" s="31" t="s">
        <v>12</v>
      </c>
      <c r="F8" s="31" t="s">
        <v>13</v>
      </c>
      <c r="G8" s="31">
        <v>2</v>
      </c>
      <c r="H8" s="32" t="s">
        <v>14</v>
      </c>
      <c r="I8" s="29"/>
    </row>
    <row r="9" spans="1:14" x14ac:dyDescent="0.3">
      <c r="B9" s="30" t="s">
        <v>15</v>
      </c>
      <c r="C9" s="31" t="s">
        <v>16</v>
      </c>
      <c r="D9" s="31" t="s">
        <v>17</v>
      </c>
      <c r="E9" s="31" t="s">
        <v>18</v>
      </c>
      <c r="F9" s="31" t="s">
        <v>19</v>
      </c>
      <c r="G9" s="31">
        <v>12</v>
      </c>
      <c r="H9" s="32" t="s">
        <v>20</v>
      </c>
      <c r="I9" s="29"/>
    </row>
    <row r="10" spans="1:14" x14ac:dyDescent="0.3">
      <c r="B10" s="30" t="s">
        <v>21</v>
      </c>
      <c r="C10" s="31" t="s">
        <v>22</v>
      </c>
      <c r="D10" s="31" t="s">
        <v>23</v>
      </c>
      <c r="E10" s="31" t="s">
        <v>24</v>
      </c>
      <c r="F10" s="31" t="s">
        <v>25</v>
      </c>
      <c r="G10" s="31">
        <v>20</v>
      </c>
      <c r="H10" s="32" t="s">
        <v>26</v>
      </c>
      <c r="I10" s="29"/>
    </row>
    <row r="11" spans="1:14" x14ac:dyDescent="0.3">
      <c r="B11" s="30" t="s">
        <v>27</v>
      </c>
      <c r="C11" s="31" t="s">
        <v>28</v>
      </c>
      <c r="D11" s="31" t="s">
        <v>29</v>
      </c>
      <c r="E11" s="31" t="s">
        <v>30</v>
      </c>
      <c r="F11" s="31" t="s">
        <v>31</v>
      </c>
      <c r="G11" s="31">
        <v>50</v>
      </c>
      <c r="H11" s="32" t="s">
        <v>32</v>
      </c>
      <c r="I11" s="29"/>
    </row>
    <row r="12" spans="1:14" x14ac:dyDescent="0.3">
      <c r="B12" s="30" t="s">
        <v>33</v>
      </c>
      <c r="C12" s="31" t="s">
        <v>34</v>
      </c>
      <c r="D12" s="31" t="s">
        <v>35</v>
      </c>
      <c r="E12" s="31" t="s">
        <v>36</v>
      </c>
      <c r="F12" s="31" t="s">
        <v>37</v>
      </c>
      <c r="G12" s="31">
        <v>5</v>
      </c>
      <c r="H12" s="32" t="s">
        <v>38</v>
      </c>
      <c r="I12" s="29"/>
    </row>
    <row r="13" spans="1:14" x14ac:dyDescent="0.3">
      <c r="B13" s="30" t="s">
        <v>39</v>
      </c>
      <c r="C13" s="31" t="s">
        <v>40</v>
      </c>
      <c r="D13" s="31" t="s">
        <v>11</v>
      </c>
      <c r="E13" s="31" t="s">
        <v>41</v>
      </c>
      <c r="F13" s="31" t="s">
        <v>42</v>
      </c>
      <c r="G13" s="31">
        <v>1</v>
      </c>
      <c r="H13" s="32" t="s">
        <v>43</v>
      </c>
      <c r="I13" s="29"/>
    </row>
    <row r="14" spans="1:14" x14ac:dyDescent="0.3">
      <c r="B14" s="29"/>
      <c r="C14" s="33"/>
      <c r="D14" s="33"/>
      <c r="E14" s="33"/>
      <c r="F14" s="33"/>
      <c r="G14" s="29"/>
      <c r="H14" s="29"/>
      <c r="I14" s="29"/>
    </row>
    <row r="15" spans="1:14" x14ac:dyDescent="0.3">
      <c r="B15" s="29"/>
      <c r="C15" s="33"/>
      <c r="D15" s="33"/>
      <c r="E15" s="33"/>
      <c r="F15" s="33"/>
      <c r="G15" s="34"/>
      <c r="H15" s="29"/>
      <c r="I15" s="29"/>
    </row>
    <row r="16" spans="1:14" x14ac:dyDescent="0.3">
      <c r="B16" s="29"/>
      <c r="C16" s="29"/>
      <c r="D16" s="29"/>
      <c r="E16" s="29"/>
      <c r="F16" s="29"/>
      <c r="G16" s="29"/>
      <c r="H16" s="29"/>
      <c r="I16" s="29"/>
    </row>
    <row r="17" spans="2:9" x14ac:dyDescent="0.3">
      <c r="B17" s="29"/>
      <c r="C17" s="29"/>
      <c r="D17" s="29"/>
      <c r="E17" s="29"/>
      <c r="F17" s="29"/>
      <c r="G17" s="29"/>
      <c r="H17" s="29"/>
      <c r="I17" s="29"/>
    </row>
    <row r="18" spans="2:9" ht="21" customHeight="1" x14ac:dyDescent="0.4">
      <c r="B18" s="29"/>
      <c r="C18" s="42" t="s">
        <v>44</v>
      </c>
      <c r="D18" s="42"/>
      <c r="E18" s="42"/>
      <c r="F18" s="42"/>
      <c r="G18" s="42"/>
      <c r="H18" s="42"/>
      <c r="I18" s="37"/>
    </row>
    <row r="19" spans="2:9" x14ac:dyDescent="0.3">
      <c r="B19" s="29"/>
      <c r="C19" s="29"/>
      <c r="D19" s="29"/>
      <c r="E19" s="29"/>
      <c r="F19" s="29"/>
      <c r="G19" s="29"/>
      <c r="H19" s="29"/>
      <c r="I19" s="37"/>
    </row>
    <row r="20" spans="2:9" x14ac:dyDescent="0.3">
      <c r="B20" s="29"/>
      <c r="C20" s="29"/>
      <c r="D20" s="29"/>
      <c r="E20" s="29"/>
      <c r="F20" s="29"/>
      <c r="G20" s="29"/>
      <c r="H20" s="29"/>
      <c r="I20" s="37"/>
    </row>
    <row r="21" spans="2:9" x14ac:dyDescent="0.3">
      <c r="B21" s="27" t="s">
        <v>2</v>
      </c>
      <c r="C21" s="28" t="s">
        <v>3</v>
      </c>
      <c r="D21" s="28" t="s">
        <v>4</v>
      </c>
      <c r="E21" s="28" t="s">
        <v>5</v>
      </c>
      <c r="F21" s="28" t="s">
        <v>6</v>
      </c>
      <c r="G21" s="28" t="s">
        <v>7</v>
      </c>
      <c r="H21" s="28" t="s">
        <v>8</v>
      </c>
      <c r="I21" s="37"/>
    </row>
    <row r="22" spans="2:9" x14ac:dyDescent="0.3">
      <c r="B22" s="30" t="s">
        <v>15</v>
      </c>
      <c r="C22" s="31" t="s">
        <v>45</v>
      </c>
      <c r="D22" s="31" t="s">
        <v>46</v>
      </c>
      <c r="E22" s="31" t="s">
        <v>47</v>
      </c>
      <c r="F22" s="31" t="s">
        <v>48</v>
      </c>
      <c r="G22" s="31">
        <v>200</v>
      </c>
      <c r="H22" s="32" t="s">
        <v>49</v>
      </c>
      <c r="I22" s="37"/>
    </row>
    <row r="23" spans="2:9" x14ac:dyDescent="0.3">
      <c r="B23" s="30" t="s">
        <v>21</v>
      </c>
      <c r="C23" s="31" t="s">
        <v>50</v>
      </c>
      <c r="D23" s="31" t="s">
        <v>51</v>
      </c>
      <c r="E23" s="31" t="s">
        <v>52</v>
      </c>
      <c r="F23" s="31" t="s">
        <v>53</v>
      </c>
      <c r="G23" s="31">
        <v>110</v>
      </c>
      <c r="H23" s="32" t="s">
        <v>54</v>
      </c>
      <c r="I23" s="29"/>
    </row>
    <row r="24" spans="2:9" x14ac:dyDescent="0.3">
      <c r="B24" s="30" t="s">
        <v>27</v>
      </c>
      <c r="C24" s="31" t="s">
        <v>55</v>
      </c>
      <c r="D24" s="31" t="s">
        <v>29</v>
      </c>
      <c r="E24" s="31" t="s">
        <v>56</v>
      </c>
      <c r="F24" s="31" t="s">
        <v>57</v>
      </c>
      <c r="G24" s="31">
        <v>50</v>
      </c>
      <c r="H24" s="32" t="s">
        <v>58</v>
      </c>
      <c r="I24" s="29"/>
    </row>
    <row r="25" spans="2:9" x14ac:dyDescent="0.3">
      <c r="B25" s="30" t="s">
        <v>33</v>
      </c>
      <c r="C25" s="31" t="s">
        <v>59</v>
      </c>
      <c r="D25" s="31" t="s">
        <v>23</v>
      </c>
      <c r="E25" s="31" t="s">
        <v>60</v>
      </c>
      <c r="F25" s="31" t="s">
        <v>61</v>
      </c>
      <c r="G25" s="31">
        <v>25</v>
      </c>
      <c r="H25" s="32" t="s">
        <v>62</v>
      </c>
      <c r="I25" s="29"/>
    </row>
    <row r="26" spans="2:9" x14ac:dyDescent="0.3">
      <c r="B26" s="30" t="s">
        <v>39</v>
      </c>
      <c r="C26" s="31" t="s">
        <v>63</v>
      </c>
      <c r="D26" s="31" t="s">
        <v>17</v>
      </c>
      <c r="E26" s="31" t="s">
        <v>64</v>
      </c>
      <c r="F26" s="31" t="s">
        <v>65</v>
      </c>
      <c r="G26" s="31">
        <v>0</v>
      </c>
      <c r="H26" s="32" t="s">
        <v>66</v>
      </c>
      <c r="I26" s="29"/>
    </row>
    <row r="27" spans="2:9" x14ac:dyDescent="0.3">
      <c r="B27" s="29"/>
      <c r="C27" s="29"/>
      <c r="D27" s="29"/>
      <c r="E27" s="29"/>
      <c r="F27" s="29"/>
      <c r="G27" s="29"/>
      <c r="H27" s="29"/>
      <c r="I27" s="29"/>
    </row>
    <row r="28" spans="2:9" x14ac:dyDescent="0.3">
      <c r="B28" s="29"/>
      <c r="C28" s="29"/>
      <c r="D28" s="29"/>
      <c r="E28" s="29"/>
      <c r="F28" s="29"/>
      <c r="G28" s="29"/>
      <c r="H28" s="29"/>
      <c r="I28" s="29"/>
    </row>
    <row r="29" spans="2:9" ht="21" customHeight="1" x14ac:dyDescent="0.4">
      <c r="B29" s="29"/>
      <c r="C29" s="42" t="s">
        <v>67</v>
      </c>
      <c r="D29" s="42"/>
      <c r="E29" s="42"/>
      <c r="F29" s="42"/>
      <c r="G29" s="42"/>
      <c r="H29" s="42"/>
      <c r="I29" s="29"/>
    </row>
    <row r="30" spans="2:9" x14ac:dyDescent="0.3">
      <c r="B30" s="29"/>
      <c r="C30" s="29"/>
      <c r="D30" s="29"/>
      <c r="E30" s="29"/>
      <c r="F30" s="29"/>
      <c r="G30" s="29"/>
      <c r="H30" s="29"/>
      <c r="I30" s="29"/>
    </row>
    <row r="31" spans="2:9" x14ac:dyDescent="0.3">
      <c r="B31" s="29"/>
      <c r="C31" s="29"/>
      <c r="D31" s="29"/>
      <c r="E31" s="29"/>
      <c r="F31" s="29"/>
      <c r="G31" s="29"/>
      <c r="H31" s="29"/>
      <c r="I31" s="29"/>
    </row>
    <row r="32" spans="2:9" x14ac:dyDescent="0.3">
      <c r="B32" s="27" t="s">
        <v>2</v>
      </c>
      <c r="C32" s="28" t="s">
        <v>3</v>
      </c>
      <c r="D32" s="28" t="s">
        <v>4</v>
      </c>
      <c r="E32" s="43" t="s">
        <v>68</v>
      </c>
      <c r="F32" s="43"/>
      <c r="G32" s="43"/>
      <c r="H32" s="43"/>
      <c r="I32" s="27" t="s">
        <v>8</v>
      </c>
    </row>
    <row r="33" spans="1:17" ht="14.4" customHeight="1" x14ac:dyDescent="0.3">
      <c r="B33" s="35" t="s">
        <v>69</v>
      </c>
      <c r="C33" s="31" t="s">
        <v>70</v>
      </c>
      <c r="D33" s="31" t="s">
        <v>71</v>
      </c>
      <c r="E33" s="40" t="s">
        <v>72</v>
      </c>
      <c r="F33" s="40"/>
      <c r="G33" s="40"/>
      <c r="H33" s="41"/>
      <c r="I33" s="32" t="s">
        <v>73</v>
      </c>
    </row>
    <row r="34" spans="1:17" ht="14.4" customHeight="1" x14ac:dyDescent="0.3">
      <c r="B34" s="30" t="s">
        <v>27</v>
      </c>
      <c r="C34" s="31" t="s">
        <v>74</v>
      </c>
      <c r="D34" s="31" t="s">
        <v>75</v>
      </c>
      <c r="E34" s="40" t="s">
        <v>76</v>
      </c>
      <c r="F34" s="40"/>
      <c r="G34" s="40"/>
      <c r="H34" s="41"/>
      <c r="I34" s="32" t="s">
        <v>77</v>
      </c>
    </row>
    <row r="35" spans="1:17" ht="14.4" customHeight="1" x14ac:dyDescent="0.3">
      <c r="B35" s="30" t="s">
        <v>33</v>
      </c>
      <c r="C35" s="31" t="s">
        <v>78</v>
      </c>
      <c r="D35" s="31" t="s">
        <v>75</v>
      </c>
      <c r="E35" s="40" t="s">
        <v>79</v>
      </c>
      <c r="F35" s="40"/>
      <c r="G35" s="40"/>
      <c r="H35" s="41"/>
      <c r="I35" s="32" t="s">
        <v>80</v>
      </c>
    </row>
    <row r="36" spans="1:17" ht="14.4" customHeight="1" x14ac:dyDescent="0.3">
      <c r="B36" s="35" t="s">
        <v>81</v>
      </c>
      <c r="C36" s="31" t="s">
        <v>82</v>
      </c>
      <c r="D36" s="31" t="s">
        <v>71</v>
      </c>
      <c r="E36" s="40" t="s">
        <v>83</v>
      </c>
      <c r="F36" s="40"/>
      <c r="G36" s="40"/>
      <c r="H36" s="41"/>
      <c r="I36" s="32" t="s">
        <v>73</v>
      </c>
    </row>
    <row r="37" spans="1:17" ht="14.4" customHeight="1" x14ac:dyDescent="0.3">
      <c r="B37" s="30" t="s">
        <v>15</v>
      </c>
      <c r="C37" s="31" t="s">
        <v>84</v>
      </c>
      <c r="D37" s="31" t="s">
        <v>75</v>
      </c>
      <c r="E37" s="40" t="s">
        <v>85</v>
      </c>
      <c r="F37" s="40"/>
      <c r="G37" s="40"/>
      <c r="H37" s="41"/>
      <c r="I37" s="32" t="s">
        <v>86</v>
      </c>
    </row>
    <row r="38" spans="1:17" ht="14.4" customHeight="1" x14ac:dyDescent="0.3">
      <c r="B38" s="30" t="s">
        <v>21</v>
      </c>
      <c r="C38" s="31" t="s">
        <v>87</v>
      </c>
      <c r="D38" s="31" t="s">
        <v>75</v>
      </c>
      <c r="E38" s="40" t="s">
        <v>88</v>
      </c>
      <c r="F38" s="40"/>
      <c r="G38" s="40"/>
      <c r="H38" s="41"/>
      <c r="I38" s="32" t="s">
        <v>89</v>
      </c>
    </row>
    <row r="39" spans="1:17" ht="14.4" customHeight="1" x14ac:dyDescent="0.3">
      <c r="B39" s="30" t="s">
        <v>39</v>
      </c>
      <c r="C39" s="31" t="s">
        <v>90</v>
      </c>
      <c r="D39" s="31" t="s">
        <v>75</v>
      </c>
      <c r="E39" s="40" t="s">
        <v>91</v>
      </c>
      <c r="F39" s="40"/>
      <c r="G39" s="40"/>
      <c r="H39" s="41"/>
      <c r="I39" s="32" t="s">
        <v>92</v>
      </c>
    </row>
    <row r="40" spans="1:17" ht="14.4" customHeight="1" x14ac:dyDescent="0.3">
      <c r="B40" s="35" t="s">
        <v>93</v>
      </c>
      <c r="C40" s="31" t="s">
        <v>94</v>
      </c>
      <c r="D40" s="31" t="s">
        <v>95</v>
      </c>
      <c r="E40" s="40" t="s">
        <v>96</v>
      </c>
      <c r="F40" s="40"/>
      <c r="G40" s="40"/>
      <c r="H40" s="41"/>
      <c r="I40" s="32" t="s">
        <v>73</v>
      </c>
    </row>
    <row r="41" spans="1:17" x14ac:dyDescent="0.3">
      <c r="B41" s="16"/>
      <c r="K41" s="17"/>
      <c r="L41" s="17"/>
      <c r="M41" s="17"/>
    </row>
    <row r="45" spans="1:17" x14ac:dyDescent="0.3">
      <c r="A45" s="14"/>
      <c r="B45" s="14"/>
      <c r="C45" s="38" t="s">
        <v>97</v>
      </c>
      <c r="D45" s="38"/>
      <c r="E45" s="38"/>
      <c r="F45" s="38"/>
      <c r="G45" s="38"/>
      <c r="H45" s="38"/>
      <c r="I45" s="14"/>
      <c r="J45" s="14"/>
      <c r="K45" s="14"/>
      <c r="L45" s="14"/>
      <c r="M45" s="14"/>
      <c r="N45" s="14"/>
      <c r="O45" s="9"/>
      <c r="P45" s="9"/>
      <c r="Q45" s="9"/>
    </row>
    <row r="46" spans="1:17" x14ac:dyDescent="0.3">
      <c r="A46" s="14"/>
      <c r="B46" s="14"/>
      <c r="C46" s="38"/>
      <c r="D46" s="38"/>
      <c r="E46" s="38"/>
      <c r="F46" s="38"/>
      <c r="G46" s="38"/>
      <c r="H46" s="38"/>
      <c r="I46" s="14"/>
      <c r="J46" s="14"/>
      <c r="K46" s="14"/>
      <c r="L46" s="14"/>
      <c r="M46" s="14"/>
      <c r="N46" s="14"/>
      <c r="O46" s="9"/>
      <c r="P46" s="9"/>
      <c r="Q46" s="9"/>
    </row>
    <row r="48" spans="1:17" ht="21" x14ac:dyDescent="0.4">
      <c r="C48" s="39" t="s">
        <v>98</v>
      </c>
      <c r="D48" s="39"/>
      <c r="E48" s="39"/>
      <c r="F48" s="39"/>
      <c r="G48" s="39"/>
      <c r="H48" s="39"/>
    </row>
    <row r="50" spans="2:11" ht="21" x14ac:dyDescent="0.4">
      <c r="D50" s="1"/>
      <c r="E50" s="1"/>
      <c r="F50" s="1"/>
    </row>
    <row r="51" spans="2:11" x14ac:dyDescent="0.3">
      <c r="B51" s="2" t="s">
        <v>2</v>
      </c>
      <c r="C51" s="2" t="s">
        <v>3</v>
      </c>
      <c r="D51" s="3" t="s">
        <v>4</v>
      </c>
      <c r="E51" s="2" t="s">
        <v>68</v>
      </c>
      <c r="F51" s="2" t="s">
        <v>6</v>
      </c>
      <c r="G51" s="2" t="s">
        <v>99</v>
      </c>
      <c r="H51" s="2" t="s">
        <v>8</v>
      </c>
      <c r="I51" s="10" t="s">
        <v>100</v>
      </c>
    </row>
    <row r="52" spans="2:11" x14ac:dyDescent="0.3">
      <c r="B52" s="11" t="s">
        <v>9</v>
      </c>
      <c r="C52" s="4"/>
      <c r="D52" s="4" t="s">
        <v>35</v>
      </c>
      <c r="E52" s="4" t="s">
        <v>101</v>
      </c>
      <c r="F52" s="12" t="s">
        <v>102</v>
      </c>
      <c r="G52" s="13">
        <v>3</v>
      </c>
      <c r="H52" s="12" t="s">
        <v>102</v>
      </c>
      <c r="I52" s="19" t="s">
        <v>103</v>
      </c>
    </row>
    <row r="53" spans="2:11" x14ac:dyDescent="0.3">
      <c r="B53" s="11" t="s">
        <v>104</v>
      </c>
      <c r="C53" s="4" t="s">
        <v>105</v>
      </c>
      <c r="D53" s="4" t="s">
        <v>11</v>
      </c>
      <c r="E53" s="4" t="s">
        <v>106</v>
      </c>
      <c r="F53" s="12" t="s">
        <v>107</v>
      </c>
      <c r="G53" s="13">
        <v>2</v>
      </c>
      <c r="H53" s="12" t="s">
        <v>108</v>
      </c>
      <c r="I53" s="19" t="s">
        <v>109</v>
      </c>
    </row>
    <row r="54" spans="2:11" x14ac:dyDescent="0.3">
      <c r="B54" s="11" t="s">
        <v>110</v>
      </c>
      <c r="C54" s="4" t="s">
        <v>111</v>
      </c>
      <c r="D54" s="4" t="s">
        <v>23</v>
      </c>
      <c r="E54" s="4" t="s">
        <v>112</v>
      </c>
      <c r="F54" s="4" t="s">
        <v>113</v>
      </c>
      <c r="G54" s="13">
        <v>28</v>
      </c>
      <c r="H54" s="12" t="s">
        <v>114</v>
      </c>
      <c r="I54" s="19" t="s">
        <v>115</v>
      </c>
    </row>
    <row r="55" spans="2:11" x14ac:dyDescent="0.3">
      <c r="B55" s="11" t="s">
        <v>116</v>
      </c>
      <c r="C55" s="4" t="s">
        <v>117</v>
      </c>
      <c r="D55" s="4" t="s">
        <v>23</v>
      </c>
      <c r="E55" s="4" t="s">
        <v>118</v>
      </c>
      <c r="F55" s="4" t="s">
        <v>119</v>
      </c>
      <c r="G55" s="13">
        <v>27</v>
      </c>
      <c r="H55" s="12" t="s">
        <v>120</v>
      </c>
      <c r="I55" s="19" t="s">
        <v>115</v>
      </c>
    </row>
    <row r="56" spans="2:11" x14ac:dyDescent="0.3">
      <c r="B56" s="11" t="s">
        <v>121</v>
      </c>
      <c r="C56" s="4" t="s">
        <v>122</v>
      </c>
      <c r="D56" s="4" t="s">
        <v>17</v>
      </c>
      <c r="E56" s="4" t="s">
        <v>123</v>
      </c>
      <c r="F56" s="4" t="s">
        <v>124</v>
      </c>
      <c r="G56" s="13">
        <v>13</v>
      </c>
      <c r="H56" s="12" t="s">
        <v>125</v>
      </c>
      <c r="I56" s="19" t="s">
        <v>126</v>
      </c>
    </row>
    <row r="57" spans="2:11" x14ac:dyDescent="0.3">
      <c r="B57" s="11" t="s">
        <v>127</v>
      </c>
      <c r="C57" s="4" t="s">
        <v>128</v>
      </c>
      <c r="D57" s="4" t="s">
        <v>17</v>
      </c>
      <c r="E57" s="4" t="s">
        <v>129</v>
      </c>
      <c r="F57" s="4" t="s">
        <v>130</v>
      </c>
      <c r="G57" s="13">
        <v>10</v>
      </c>
      <c r="H57" s="12" t="s">
        <v>131</v>
      </c>
      <c r="I57" s="19" t="s">
        <v>126</v>
      </c>
    </row>
    <row r="58" spans="2:11" x14ac:dyDescent="0.3">
      <c r="B58" s="11" t="s">
        <v>132</v>
      </c>
      <c r="C58" s="4" t="s">
        <v>133</v>
      </c>
      <c r="D58" s="4" t="s">
        <v>17</v>
      </c>
      <c r="E58" s="4" t="s">
        <v>134</v>
      </c>
      <c r="F58" s="4" t="s">
        <v>135</v>
      </c>
      <c r="G58" s="13">
        <v>7</v>
      </c>
      <c r="H58" s="12" t="s">
        <v>136</v>
      </c>
      <c r="I58" s="19" t="s">
        <v>126</v>
      </c>
      <c r="K58" cm="1">
        <f t="array" aca="1" ref="K58" ca="1">+K58:L58</f>
        <v>0</v>
      </c>
    </row>
    <row r="59" spans="2:11" x14ac:dyDescent="0.3">
      <c r="B59" s="11" t="s">
        <v>137</v>
      </c>
      <c r="C59" s="4" t="s">
        <v>138</v>
      </c>
      <c r="D59" s="4" t="s">
        <v>11</v>
      </c>
      <c r="E59" s="4" t="s">
        <v>139</v>
      </c>
      <c r="F59" s="4" t="s">
        <v>140</v>
      </c>
      <c r="G59" s="13">
        <v>1</v>
      </c>
      <c r="H59" s="12" t="s">
        <v>141</v>
      </c>
      <c r="I59" s="19" t="s">
        <v>109</v>
      </c>
    </row>
    <row r="63" spans="2:11" ht="21" x14ac:dyDescent="0.4">
      <c r="C63" s="39" t="s">
        <v>142</v>
      </c>
      <c r="D63" s="39"/>
      <c r="E63" s="39"/>
      <c r="F63" s="39"/>
      <c r="G63" s="39"/>
      <c r="H63" s="39"/>
    </row>
    <row r="66" spans="2:10" x14ac:dyDescent="0.3">
      <c r="B66" s="2" t="s">
        <v>2</v>
      </c>
      <c r="C66" s="2" t="s">
        <v>3</v>
      </c>
      <c r="D66" s="2" t="s">
        <v>4</v>
      </c>
      <c r="E66" s="2" t="s">
        <v>68</v>
      </c>
      <c r="F66" s="6" t="s">
        <v>6</v>
      </c>
      <c r="G66" s="2" t="s">
        <v>99</v>
      </c>
      <c r="H66" s="7" t="s">
        <v>8</v>
      </c>
      <c r="I66" s="2" t="s">
        <v>143</v>
      </c>
      <c r="J66" s="10" t="s">
        <v>100</v>
      </c>
    </row>
    <row r="67" spans="2:10" x14ac:dyDescent="0.3">
      <c r="B67" s="23" t="s">
        <v>144</v>
      </c>
      <c r="C67" s="20" t="s">
        <v>145</v>
      </c>
      <c r="D67" s="20" t="s">
        <v>11</v>
      </c>
      <c r="E67" s="20" t="s">
        <v>146</v>
      </c>
      <c r="F67" s="21" t="s">
        <v>147</v>
      </c>
      <c r="G67" s="24">
        <v>2</v>
      </c>
      <c r="H67" s="22" t="s">
        <v>102</v>
      </c>
      <c r="I67" s="20" t="s">
        <v>102</v>
      </c>
      <c r="J67" s="12" t="s">
        <v>109</v>
      </c>
    </row>
    <row r="68" spans="2:10" x14ac:dyDescent="0.3">
      <c r="B68" s="11" t="s">
        <v>110</v>
      </c>
      <c r="C68" s="4" t="s">
        <v>148</v>
      </c>
      <c r="D68" s="4" t="s">
        <v>23</v>
      </c>
      <c r="E68" s="4" t="s">
        <v>149</v>
      </c>
      <c r="F68" s="18" t="s">
        <v>150</v>
      </c>
      <c r="G68" s="15">
        <v>25</v>
      </c>
      <c r="H68" s="8" t="s">
        <v>151</v>
      </c>
      <c r="I68" s="4" t="s">
        <v>149</v>
      </c>
      <c r="J68" s="12" t="s">
        <v>115</v>
      </c>
    </row>
    <row r="69" spans="2:10" x14ac:dyDescent="0.3">
      <c r="B69" s="11" t="s">
        <v>116</v>
      </c>
      <c r="C69" s="4" t="s">
        <v>152</v>
      </c>
      <c r="D69" s="4" t="s">
        <v>29</v>
      </c>
      <c r="E69" s="4" t="s">
        <v>153</v>
      </c>
      <c r="F69" s="18" t="s">
        <v>154</v>
      </c>
      <c r="G69" s="15">
        <v>55</v>
      </c>
      <c r="H69" s="8" t="s">
        <v>155</v>
      </c>
      <c r="I69" s="4" t="s">
        <v>156</v>
      </c>
      <c r="J69" s="25" t="s">
        <v>157</v>
      </c>
    </row>
    <row r="70" spans="2:10" x14ac:dyDescent="0.3">
      <c r="B70" s="11" t="s">
        <v>121</v>
      </c>
      <c r="C70" s="4" t="s">
        <v>199</v>
      </c>
      <c r="D70" s="4" t="s">
        <v>29</v>
      </c>
      <c r="E70" s="4" t="s">
        <v>158</v>
      </c>
      <c r="F70" s="18" t="s">
        <v>159</v>
      </c>
      <c r="G70" s="15">
        <v>57</v>
      </c>
      <c r="H70" s="8" t="s">
        <v>160</v>
      </c>
      <c r="I70" s="4" t="s">
        <v>161</v>
      </c>
      <c r="J70" s="25" t="s">
        <v>157</v>
      </c>
    </row>
    <row r="71" spans="2:10" x14ac:dyDescent="0.3">
      <c r="B71" s="11" t="s">
        <v>127</v>
      </c>
      <c r="C71" s="4" t="s">
        <v>200</v>
      </c>
      <c r="D71" s="4" t="s">
        <v>17</v>
      </c>
      <c r="E71" s="4" t="s">
        <v>162</v>
      </c>
      <c r="F71" s="18" t="s">
        <v>163</v>
      </c>
      <c r="G71" s="15">
        <v>10</v>
      </c>
      <c r="H71" s="8" t="s">
        <v>164</v>
      </c>
      <c r="I71" s="4" t="s">
        <v>165</v>
      </c>
      <c r="J71" s="12" t="s">
        <v>126</v>
      </c>
    </row>
    <row r="72" spans="2:10" x14ac:dyDescent="0.3">
      <c r="B72" s="11" t="s">
        <v>132</v>
      </c>
      <c r="C72" s="4" t="s">
        <v>201</v>
      </c>
      <c r="D72" s="4" t="s">
        <v>46</v>
      </c>
      <c r="E72" s="4" t="s">
        <v>166</v>
      </c>
      <c r="F72" s="18" t="s">
        <v>167</v>
      </c>
      <c r="G72" s="15">
        <v>155</v>
      </c>
      <c r="H72" s="8" t="s">
        <v>168</v>
      </c>
      <c r="I72" s="5" t="s">
        <v>102</v>
      </c>
      <c r="J72" s="12" t="s">
        <v>169</v>
      </c>
    </row>
    <row r="77" spans="2:10" ht="21" x14ac:dyDescent="0.4">
      <c r="C77" s="39" t="s">
        <v>170</v>
      </c>
      <c r="D77" s="39"/>
      <c r="E77" s="39"/>
      <c r="F77" s="39"/>
      <c r="G77" s="39"/>
      <c r="H77" s="39"/>
    </row>
    <row r="80" spans="2:10" x14ac:dyDescent="0.3">
      <c r="B80" s="2" t="s">
        <v>2</v>
      </c>
      <c r="C80" s="2" t="s">
        <v>3</v>
      </c>
      <c r="D80" s="2" t="s">
        <v>4</v>
      </c>
      <c r="E80" s="45" t="s">
        <v>68</v>
      </c>
      <c r="F80" s="45"/>
      <c r="G80" s="45"/>
      <c r="H80" s="10" t="s">
        <v>8</v>
      </c>
    </row>
    <row r="81" spans="2:9" x14ac:dyDescent="0.3">
      <c r="B81" s="11" t="s">
        <v>171</v>
      </c>
      <c r="C81" s="5" t="s">
        <v>172</v>
      </c>
      <c r="D81" s="4" t="s">
        <v>71</v>
      </c>
      <c r="E81" s="44" t="s">
        <v>173</v>
      </c>
      <c r="F81" s="44"/>
      <c r="G81" s="44"/>
      <c r="H81" s="5"/>
    </row>
    <row r="82" spans="2:9" x14ac:dyDescent="0.3">
      <c r="B82" s="11" t="s">
        <v>174</v>
      </c>
      <c r="C82" s="4" t="s">
        <v>175</v>
      </c>
      <c r="D82" s="4" t="s">
        <v>71</v>
      </c>
      <c r="E82" s="44" t="s">
        <v>176</v>
      </c>
      <c r="F82" s="44"/>
      <c r="G82" s="44"/>
      <c r="H82" s="5"/>
    </row>
    <row r="83" spans="2:9" x14ac:dyDescent="0.3">
      <c r="B83" s="11" t="s">
        <v>177</v>
      </c>
      <c r="C83" s="4" t="s">
        <v>178</v>
      </c>
      <c r="D83" s="4" t="s">
        <v>95</v>
      </c>
      <c r="E83" s="44" t="s">
        <v>179</v>
      </c>
      <c r="F83" s="44"/>
      <c r="G83" s="44"/>
      <c r="H83" s="5"/>
    </row>
    <row r="84" spans="2:9" x14ac:dyDescent="0.3">
      <c r="B84" s="11" t="s">
        <v>110</v>
      </c>
      <c r="C84" s="5" t="s">
        <v>180</v>
      </c>
      <c r="D84" s="5" t="s">
        <v>75</v>
      </c>
      <c r="E84" s="44" t="s">
        <v>181</v>
      </c>
      <c r="F84" s="44"/>
      <c r="G84" s="44"/>
      <c r="H84" s="5" t="s">
        <v>182</v>
      </c>
      <c r="I84" s="26"/>
    </row>
    <row r="85" spans="2:9" x14ac:dyDescent="0.3">
      <c r="B85" s="11" t="s">
        <v>116</v>
      </c>
      <c r="C85" s="5" t="s">
        <v>183</v>
      </c>
      <c r="D85" s="5" t="s">
        <v>75</v>
      </c>
      <c r="E85" s="44" t="s">
        <v>184</v>
      </c>
      <c r="F85" s="44"/>
      <c r="G85" s="44"/>
      <c r="H85" s="5" t="s">
        <v>185</v>
      </c>
      <c r="I85" s="26"/>
    </row>
    <row r="86" spans="2:9" x14ac:dyDescent="0.3">
      <c r="B86" s="11" t="s">
        <v>121</v>
      </c>
      <c r="C86" s="5" t="s">
        <v>186</v>
      </c>
      <c r="D86" s="5" t="s">
        <v>75</v>
      </c>
      <c r="E86" s="44" t="s">
        <v>187</v>
      </c>
      <c r="F86" s="44"/>
      <c r="G86" s="44"/>
      <c r="H86" s="5" t="s">
        <v>188</v>
      </c>
      <c r="I86" s="26"/>
    </row>
    <row r="87" spans="2:9" x14ac:dyDescent="0.3">
      <c r="B87" s="11" t="s">
        <v>127</v>
      </c>
      <c r="C87" s="5" t="s">
        <v>189</v>
      </c>
      <c r="D87" s="5" t="s">
        <v>75</v>
      </c>
      <c r="E87" s="44" t="s">
        <v>190</v>
      </c>
      <c r="F87" s="44"/>
      <c r="G87" s="44"/>
      <c r="H87" s="5" t="s">
        <v>191</v>
      </c>
      <c r="I87" s="26"/>
    </row>
    <row r="88" spans="2:9" x14ac:dyDescent="0.3">
      <c r="B88" s="11" t="s">
        <v>132</v>
      </c>
      <c r="C88" s="5" t="s">
        <v>192</v>
      </c>
      <c r="D88" s="5" t="s">
        <v>75</v>
      </c>
      <c r="E88" s="44" t="s">
        <v>193</v>
      </c>
      <c r="F88" s="44"/>
      <c r="G88" s="44"/>
      <c r="H88" s="5" t="s">
        <v>194</v>
      </c>
      <c r="I88" s="26"/>
    </row>
    <row r="89" spans="2:9" x14ac:dyDescent="0.3">
      <c r="B89" s="11" t="s">
        <v>195</v>
      </c>
      <c r="C89" s="5" t="s">
        <v>196</v>
      </c>
      <c r="D89" s="5" t="s">
        <v>75</v>
      </c>
      <c r="E89" s="44" t="s">
        <v>197</v>
      </c>
      <c r="F89" s="44"/>
      <c r="G89" s="44"/>
      <c r="H89" s="5" t="s">
        <v>198</v>
      </c>
    </row>
  </sheetData>
  <mergeCells count="29">
    <mergeCell ref="E89:G8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C63:H63"/>
    <mergeCell ref="C77:H77"/>
    <mergeCell ref="E40:H40"/>
    <mergeCell ref="E39:H39"/>
    <mergeCell ref="E38:H38"/>
    <mergeCell ref="C45:H46"/>
    <mergeCell ref="I18:I19"/>
    <mergeCell ref="I20:I22"/>
    <mergeCell ref="C1:H2"/>
    <mergeCell ref="C48:H48"/>
    <mergeCell ref="E37:H37"/>
    <mergeCell ref="E36:H36"/>
    <mergeCell ref="E35:H35"/>
    <mergeCell ref="E34:H34"/>
    <mergeCell ref="C4:H4"/>
    <mergeCell ref="C18:H18"/>
    <mergeCell ref="C29:H29"/>
    <mergeCell ref="E32:H32"/>
    <mergeCell ref="E33:H3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Lacerda</dc:creator>
  <cp:keywords/>
  <dc:description/>
  <cp:lastModifiedBy>Paulo Lacerda</cp:lastModifiedBy>
  <cp:revision/>
  <dcterms:created xsi:type="dcterms:W3CDTF">2024-11-14T12:46:48Z</dcterms:created>
  <dcterms:modified xsi:type="dcterms:W3CDTF">2024-12-03T13:06:20Z</dcterms:modified>
  <cp:category/>
  <cp:contentStatus/>
</cp:coreProperties>
</file>