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mathe\OneDrive\Ambiente de Trabalho\Paulo\FIFA CONNECTION\FIFA_CONNECTION\Backlog de requisitos\"/>
    </mc:Choice>
  </mc:AlternateContent>
  <xr:revisionPtr revIDLastSave="0" documentId="13_ncr:1_{591A1F6A-C648-4050-B489-B979103D4E5C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Product backlog" sheetId="1" r:id="rId1"/>
    <sheet name="Burndown " sheetId="2" r:id="rId2"/>
    <sheet name="Gráficos para documentação 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2" l="1"/>
  <c r="B8" i="2"/>
  <c r="B9" i="2" s="1"/>
  <c r="B10" i="2" s="1"/>
  <c r="B11" i="2" s="1"/>
</calcChain>
</file>

<file path=xl/sharedStrings.xml><?xml version="1.0" encoding="utf-8"?>
<sst xmlns="http://schemas.openxmlformats.org/spreadsheetml/2006/main" count="121" uniqueCount="70">
  <si>
    <t>Requisito</t>
  </si>
  <si>
    <t xml:space="preserve">Descrição </t>
  </si>
  <si>
    <t xml:space="preserve">Classificação </t>
  </si>
  <si>
    <t xml:space="preserve">Tamanho </t>
  </si>
  <si>
    <t xml:space="preserve">Fibonacci </t>
  </si>
  <si>
    <t xml:space="preserve">Nome e logo da empresa </t>
  </si>
  <si>
    <t xml:space="preserve">Essencial </t>
  </si>
  <si>
    <t>P</t>
  </si>
  <si>
    <t>Configuração da ferramenta de gestão de projeto - Trello</t>
  </si>
  <si>
    <t>Configuração da ferramenta de gestão de projeto - GitHub</t>
  </si>
  <si>
    <t xml:space="preserve">Criação de um novo repositório para o projeto </t>
  </si>
  <si>
    <t xml:space="preserve">Criação de uma área de trabalho e configuração da mesma no Trello -contendo todos os requisitos do projeto </t>
  </si>
  <si>
    <t xml:space="preserve">MER do banco de dados </t>
  </si>
  <si>
    <t xml:space="preserve">Criação do modelo lógico do banco de dados, onde deve conter nas entidades todos os registros e relacionamentos </t>
  </si>
  <si>
    <t>G</t>
  </si>
  <si>
    <t xml:space="preserve">Script do banco de dados </t>
  </si>
  <si>
    <t xml:space="preserve">Criação do script do banco de dados com base na modelagem lógica </t>
  </si>
  <si>
    <t>M</t>
  </si>
  <si>
    <t xml:space="preserve">Protótipo do site institucional </t>
  </si>
  <si>
    <t>Criação de um protótipo do site na ferramenta figma</t>
  </si>
  <si>
    <t xml:space="preserve">Diagrama de visão de negócio </t>
  </si>
  <si>
    <t xml:space="preserve">Importante </t>
  </si>
  <si>
    <t xml:space="preserve">Planilha de risco do projeto </t>
  </si>
  <si>
    <t>Criação de um documento abordando todos os possíveis riscos do projeto e as medidas a serem tomadas</t>
  </si>
  <si>
    <t xml:space="preserve">Product backlog </t>
  </si>
  <si>
    <t xml:space="preserve">Site estático </t>
  </si>
  <si>
    <t xml:space="preserve">Criação de um site com HTML, CSS e JavaScript de acordo com a prototipação do figma </t>
  </si>
  <si>
    <t>GG</t>
  </si>
  <si>
    <t xml:space="preserve">Especificação do analytics </t>
  </si>
  <si>
    <t xml:space="preserve">Criação de um documento com as métricas do projeto </t>
  </si>
  <si>
    <t xml:space="preserve">Diagrama da solução </t>
  </si>
  <si>
    <t>Implementação do chartJs</t>
  </si>
  <si>
    <t xml:space="preserve">Requisitos Principais </t>
  </si>
  <si>
    <t xml:space="preserve">Definição do nome e desenvolvimento da logotipo do projeto </t>
  </si>
  <si>
    <t>Criação de um diagrama de alto nível detalhando como funcionará o negócio</t>
  </si>
  <si>
    <t>Criar uma planilha no Excel com todos os requisitos e definindo sua descrição, classificação e  tamanho com Fibonacci</t>
  </si>
  <si>
    <t xml:space="preserve">Criação um documento de baixo nível detalhando cada elemento que permite o funcionamento do projeto </t>
  </si>
  <si>
    <t xml:space="preserve">Implementação do ChartJs no site estático para a exibição dos gráficos </t>
  </si>
  <si>
    <t xml:space="preserve">Requisitos do site  </t>
  </si>
  <si>
    <t xml:space="preserve">Página inicial </t>
  </si>
  <si>
    <t>Página de login e cadastro</t>
  </si>
  <si>
    <t xml:space="preserve">Página com campos para inserção de dados do usuário </t>
  </si>
  <si>
    <t xml:space="preserve">Página de simulação de times </t>
  </si>
  <si>
    <t xml:space="preserve">Página onde o usuário pode escolher jogadores e posicioná-los para obter o poder dos setores do time escalado </t>
  </si>
  <si>
    <t xml:space="preserve">Página do modo carreira para jogador </t>
  </si>
  <si>
    <t xml:space="preserve">Página com dicas, desafios e informações para o usuario </t>
  </si>
  <si>
    <t xml:space="preserve">Página do modo carreira para Treinador </t>
  </si>
  <si>
    <t xml:space="preserve">Página sobre nós </t>
  </si>
  <si>
    <t xml:space="preserve">Página com informações sobre o projeto e  porquê do projeto juntamente com a sua relação com o fundador </t>
  </si>
  <si>
    <t xml:space="preserve">Página com header, informações e links para o usuário navegar pelo site </t>
  </si>
  <si>
    <t xml:space="preserve">Requisitos do banco de dados  </t>
  </si>
  <si>
    <t xml:space="preserve">Modelagem Conceitual </t>
  </si>
  <si>
    <t xml:space="preserve">Modelagem Lógica </t>
  </si>
  <si>
    <t>Dicionário de dados</t>
  </si>
  <si>
    <t xml:space="preserve">Criação de uma modelagem visando as entidades e relacionamentos sem dados </t>
  </si>
  <si>
    <t>Criação de uma modelagem visando as entidades e relacionamentos com dados</t>
  </si>
  <si>
    <t xml:space="preserve">Descrição de todas as tabelas e colunas com tamanho descrição </t>
  </si>
  <si>
    <t xml:space="preserve">Importante  </t>
  </si>
  <si>
    <t>Gráfico  Burndown</t>
  </si>
  <si>
    <t xml:space="preserve">Total de pontos </t>
  </si>
  <si>
    <t xml:space="preserve">Dias restantes </t>
  </si>
  <si>
    <t xml:space="preserve">Meta de pontos por semana </t>
  </si>
  <si>
    <t>Semana</t>
  </si>
  <si>
    <t>Final</t>
  </si>
  <si>
    <t xml:space="preserve">Pontos atuais </t>
  </si>
  <si>
    <t xml:space="preserve">Gráfico de progresso atual </t>
  </si>
  <si>
    <t xml:space="preserve">Docuemntação </t>
  </si>
  <si>
    <t xml:space="preserve">Criação de um documento detalhando cada etapa, com a finalidade de padronizar e dar continuidade ao projeto </t>
  </si>
  <si>
    <t xml:space="preserve">ano </t>
  </si>
  <si>
    <t xml:space="preserve">Vendas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</si>
</sst>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Bahnschrift SemiBold Condensed"/>
      <family val="2"/>
    </font>
    <font>
      <sz val="16"/>
      <color theme="0"/>
      <name val="Bahnschrift SemiBold SemiConden"/>
      <family val="2"/>
    </font>
    <font>
      <sz val="16"/>
      <color theme="0"/>
      <name val="Bahnschrift SemiBold Condensed"/>
      <family val="2"/>
    </font>
    <font>
      <sz val="8"/>
      <name val="Calibri"/>
      <family val="2"/>
      <scheme val="minor"/>
    </font>
    <font>
      <sz val="12"/>
      <color theme="1"/>
      <name val="Bahnschrift SemiBold Condensed"/>
      <family val="2"/>
    </font>
    <font>
      <sz val="14"/>
      <color theme="0"/>
      <name val="Bahnschrift SemiBold Condensed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B1D1E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E0B740"/>
        <bgColor indexed="64"/>
      </patternFill>
    </fill>
    <fill>
      <patternFill patternType="solid">
        <fgColor rgb="FF1B1D1E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4" borderId="0" xfId="0" applyFont="1" applyFill="1" applyAlignment="1">
      <alignment vertical="center" wrapText="1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9" fontId="0" fillId="4" borderId="0" xfId="0" applyNumberFormat="1" applyFill="1"/>
    <xf numFmtId="0" fontId="0" fillId="5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34"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1B1D1E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Bahnschrift SemiBold Condensed"/>
        <family val="2"/>
        <scheme val="none"/>
      </font>
      <fill>
        <patternFill patternType="solid">
          <fgColor theme="4"/>
          <bgColor rgb="FF1B1D1E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Bahnschrift SemiBold Condensed"/>
        <family val="2"/>
        <scheme val="none"/>
      </font>
      <fill>
        <patternFill patternType="solid">
          <fgColor theme="4"/>
          <bgColor rgb="FF1B1D1E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Bahnschrift SemiBold Condensed"/>
        <family val="2"/>
        <scheme val="none"/>
      </font>
      <fill>
        <patternFill patternType="solid">
          <fgColor theme="4"/>
          <bgColor rgb="FF1B1D1E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ahnschrift SemiBold Condensed"/>
        <family val="2"/>
        <scheme val="none"/>
      </font>
      <fill>
        <patternFill patternType="solid">
          <fgColor indexed="64"/>
          <bgColor rgb="FF1B1D1E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1B1D1E"/>
      <color rgb="FFE0B7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>
                <a:solidFill>
                  <a:schemeClr val="bg1"/>
                </a:solidFill>
                <a:latin typeface="Bahnschrift SemiBold Condensed" panose="020B0502040204020203" pitchFamily="34" charset="0"/>
              </a:rPr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'!$B$6</c:f>
              <c:strCache>
                <c:ptCount val="1"/>
                <c:pt idx="0">
                  <c:v>Total de pontos </c:v>
                </c:pt>
              </c:strCache>
            </c:strRef>
          </c:tx>
          <c:spPr>
            <a:ln w="28575" cap="rnd">
              <a:solidFill>
                <a:srgbClr val="E0B74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'Burndown '!$B$7:$B$12</c:f>
              <c:numCache>
                <c:formatCode>General</c:formatCode>
                <c:ptCount val="6"/>
                <c:pt idx="0">
                  <c:v>210</c:v>
                </c:pt>
                <c:pt idx="1">
                  <c:v>168</c:v>
                </c:pt>
                <c:pt idx="2">
                  <c:v>126</c:v>
                </c:pt>
                <c:pt idx="3">
                  <c:v>84</c:v>
                </c:pt>
                <c:pt idx="4">
                  <c:v>42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C-4195-9093-2AFFB066E9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0053808"/>
        <c:axId val="600037584"/>
      </c:lineChart>
      <c:catAx>
        <c:axId val="60005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bg1"/>
                    </a:solidFill>
                  </a:rPr>
                  <a:t>Semanas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0037584"/>
        <c:crosses val="autoZero"/>
        <c:auto val="1"/>
        <c:lblAlgn val="ctr"/>
        <c:lblOffset val="100"/>
        <c:noMultiLvlLbl val="0"/>
      </c:catAx>
      <c:valAx>
        <c:axId val="6000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bg1"/>
                    </a:solidFill>
                  </a:rPr>
                  <a:t>Pontos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005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B1D1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882709512864754"/>
          <c:y val="5.7055782879146762E-2"/>
          <c:w val="0.50628319007747913"/>
          <c:h val="0.8417901541770974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1B1D1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6E-4CA6-8DF9-3DC1749B74AE}"/>
              </c:ext>
            </c:extLst>
          </c:dPt>
          <c:dPt>
            <c:idx val="1"/>
            <c:bubble3D val="0"/>
            <c:spPr>
              <a:solidFill>
                <a:srgbClr val="E0B74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D6E-4CA6-8DF9-3DC1749B74AE}"/>
              </c:ext>
            </c:extLst>
          </c:dPt>
          <c:dLbls>
            <c:dLbl>
              <c:idx val="0"/>
              <c:layout>
                <c:manualLayout>
                  <c:x val="-1.4362654384398162E-2"/>
                  <c:y val="-0.151404556334254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6E-4CA6-8DF9-3DC1749B74AE}"/>
                </c:ext>
              </c:extLst>
            </c:dLbl>
            <c:dLbl>
              <c:idx val="1"/>
              <c:layout>
                <c:manualLayout>
                  <c:x val="2.3937757307330269E-2"/>
                  <c:y val="0.144522531046333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6E-4CA6-8DF9-3DC1749B74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'Burndown '!$J$6:$J$7</c:f>
              <c:strCache>
                <c:ptCount val="2"/>
                <c:pt idx="0">
                  <c:v>Total de pontos </c:v>
                </c:pt>
                <c:pt idx="1">
                  <c:v>Pontos atuais </c:v>
                </c:pt>
              </c:strCache>
            </c:strRef>
          </c:cat>
          <c:val>
            <c:numRef>
              <c:f>'Burndown '!$K$6:$K$7</c:f>
              <c:numCache>
                <c:formatCode>General</c:formatCode>
                <c:ptCount val="2"/>
                <c:pt idx="0">
                  <c:v>171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E-4CA6-8DF9-3DC1749B74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Bahnschrift SemiBold SemiConden" panose="020B0502040204020203" pitchFamily="34" charset="0"/>
              </a:rPr>
              <a:t>Vendas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[1]Planilha1!$D$3</c:f>
              <c:strCache>
                <c:ptCount val="1"/>
                <c:pt idx="0">
                  <c:v>Vendas </c:v>
                </c:pt>
              </c:strCache>
            </c:strRef>
          </c:tx>
          <c:spPr>
            <a:solidFill>
              <a:srgbClr val="E0B740"/>
            </a:solidFill>
            <a:ln>
              <a:noFill/>
            </a:ln>
            <a:effectLst/>
          </c:spPr>
          <c:invertIfNegative val="0"/>
          <c:cat>
            <c:numRef>
              <c:f>[1]Planilha1!$C$4:$C$14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[1]Planilha1!$D$4:$D$14</c:f>
              <c:numCache>
                <c:formatCode>0.00</c:formatCode>
                <c:ptCount val="11"/>
                <c:pt idx="0">
                  <c:v>12000000</c:v>
                </c:pt>
                <c:pt idx="1">
                  <c:v>13749542.640000001</c:v>
                </c:pt>
                <c:pt idx="2">
                  <c:v>15804072</c:v>
                </c:pt>
                <c:pt idx="3">
                  <c:v>18165600</c:v>
                </c:pt>
                <c:pt idx="4">
                  <c:v>20880000</c:v>
                </c:pt>
                <c:pt idx="5">
                  <c:v>24000000</c:v>
                </c:pt>
                <c:pt idx="6">
                  <c:v>27120000</c:v>
                </c:pt>
                <c:pt idx="7">
                  <c:v>30645600</c:v>
                </c:pt>
                <c:pt idx="8">
                  <c:v>34629528</c:v>
                </c:pt>
                <c:pt idx="9">
                  <c:v>39131366</c:v>
                </c:pt>
                <c:pt idx="10">
                  <c:v>44218444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0-4013-9743-3F153CB92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0132336"/>
        <c:axId val="290132816"/>
      </c:barChart>
      <c:catAx>
        <c:axId val="290132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132816"/>
        <c:crosses val="autoZero"/>
        <c:auto val="1"/>
        <c:lblAlgn val="ctr"/>
        <c:lblOffset val="100"/>
        <c:noMultiLvlLbl val="0"/>
      </c:catAx>
      <c:valAx>
        <c:axId val="29013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13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rgbClr val="1B1D1E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.xml"/><Relationship Id="rId1" Type="http://schemas.openxmlformats.org/officeDocument/2006/relationships/image" Target="../media/image4.png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2</xdr:row>
      <xdr:rowOff>180975</xdr:rowOff>
    </xdr:from>
    <xdr:to>
      <xdr:col>0</xdr:col>
      <xdr:colOff>1228725</xdr:colOff>
      <xdr:row>6</xdr:row>
      <xdr:rowOff>38100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D8D107-2390-4553-AAB7-CB2EE6FCA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561975"/>
          <a:ext cx="1066800" cy="1066800"/>
        </a:xfrm>
        <a:prstGeom prst="rect">
          <a:avLst/>
        </a:prstGeom>
      </xdr:spPr>
    </xdr:pic>
    <xdr:clientData/>
  </xdr:twoCellAnchor>
  <xdr:twoCellAnchor editAs="oneCell">
    <xdr:from>
      <xdr:col>0</xdr:col>
      <xdr:colOff>179854</xdr:colOff>
      <xdr:row>19</xdr:row>
      <xdr:rowOff>378198</xdr:rowOff>
    </xdr:from>
    <xdr:to>
      <xdr:col>0</xdr:col>
      <xdr:colOff>1246654</xdr:colOff>
      <xdr:row>24</xdr:row>
      <xdr:rowOff>56028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49881635-9275-4F5D-9EE2-38E6E3341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854" y="6933639"/>
          <a:ext cx="1066800" cy="1067360"/>
        </a:xfrm>
        <a:prstGeom prst="rect">
          <a:avLst/>
        </a:prstGeom>
      </xdr:spPr>
    </xdr:pic>
    <xdr:clientData/>
  </xdr:twoCellAnchor>
  <xdr:twoCellAnchor editAs="oneCell">
    <xdr:from>
      <xdr:col>2</xdr:col>
      <xdr:colOff>225746</xdr:colOff>
      <xdr:row>20</xdr:row>
      <xdr:rowOff>22412</xdr:rowOff>
    </xdr:from>
    <xdr:to>
      <xdr:col>2</xdr:col>
      <xdr:colOff>573130</xdr:colOff>
      <xdr:row>21</xdr:row>
      <xdr:rowOff>179296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89F1FA36-3D10-44D6-A2AA-989C85077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3864" y="6958853"/>
          <a:ext cx="347384" cy="347384"/>
        </a:xfrm>
        <a:prstGeom prst="rect">
          <a:avLst/>
        </a:prstGeom>
      </xdr:spPr>
    </xdr:pic>
    <xdr:clientData/>
  </xdr:twoCellAnchor>
  <xdr:twoCellAnchor editAs="oneCell">
    <xdr:from>
      <xdr:col>2</xdr:col>
      <xdr:colOff>228444</xdr:colOff>
      <xdr:row>31</xdr:row>
      <xdr:rowOff>362916</xdr:rowOff>
    </xdr:from>
    <xdr:to>
      <xdr:col>2</xdr:col>
      <xdr:colOff>593912</xdr:colOff>
      <xdr:row>33</xdr:row>
      <xdr:rowOff>156884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1FB2207A-65D9-4B83-A3E6-DCAB2EF92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6562" y="10974887"/>
          <a:ext cx="365468" cy="365468"/>
        </a:xfrm>
        <a:prstGeom prst="rect">
          <a:avLst/>
        </a:prstGeom>
      </xdr:spPr>
    </xdr:pic>
    <xdr:clientData/>
  </xdr:twoCellAnchor>
  <xdr:twoCellAnchor editAs="oneCell">
    <xdr:from>
      <xdr:col>0</xdr:col>
      <xdr:colOff>197784</xdr:colOff>
      <xdr:row>32</xdr:row>
      <xdr:rowOff>15127</xdr:rowOff>
    </xdr:from>
    <xdr:to>
      <xdr:col>0</xdr:col>
      <xdr:colOff>1264584</xdr:colOff>
      <xdr:row>36</xdr:row>
      <xdr:rowOff>73958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C227B64C-DE72-45A7-85E4-5B27364DA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784" y="11008098"/>
          <a:ext cx="1066800" cy="1067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85726</xdr:colOff>
      <xdr:row>1</xdr:row>
      <xdr:rowOff>9526</xdr:rowOff>
    </xdr:from>
    <xdr:to>
      <xdr:col>5</xdr:col>
      <xdr:colOff>447676</xdr:colOff>
      <xdr:row>2</xdr:row>
      <xdr:rowOff>180976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217F710-5152-40AC-8D48-5D91FFB8F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2701" y="200026"/>
          <a:ext cx="361950" cy="361950"/>
        </a:xfrm>
        <a:prstGeom prst="rect">
          <a:avLst/>
        </a:prstGeom>
      </xdr:spPr>
    </xdr:pic>
    <xdr:clientData/>
  </xdr:twoCellAnchor>
  <xdr:twoCellAnchor>
    <xdr:from>
      <xdr:col>0</xdr:col>
      <xdr:colOff>1190625</xdr:colOff>
      <xdr:row>12</xdr:row>
      <xdr:rowOff>109537</xdr:rowOff>
    </xdr:from>
    <xdr:to>
      <xdr:col>4</xdr:col>
      <xdr:colOff>809625</xdr:colOff>
      <xdr:row>26</xdr:row>
      <xdr:rowOff>185737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29784EC-5A5E-49F3-8B25-AC1F36489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</xdr:row>
      <xdr:rowOff>28575</xdr:rowOff>
    </xdr:from>
    <xdr:to>
      <xdr:col>0</xdr:col>
      <xdr:colOff>1066800</xdr:colOff>
      <xdr:row>6</xdr:row>
      <xdr:rowOff>77881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65BE7240-5E9E-41BB-A986-65A432078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9075"/>
          <a:ext cx="1066800" cy="1068481"/>
        </a:xfrm>
        <a:prstGeom prst="rect">
          <a:avLst/>
        </a:prstGeom>
      </xdr:spPr>
    </xdr:pic>
    <xdr:clientData/>
  </xdr:twoCellAnchor>
  <xdr:twoCellAnchor>
    <xdr:from>
      <xdr:col>9</xdr:col>
      <xdr:colOff>14287</xdr:colOff>
      <xdr:row>8</xdr:row>
      <xdr:rowOff>33337</xdr:rowOff>
    </xdr:from>
    <xdr:to>
      <xdr:col>11</xdr:col>
      <xdr:colOff>0</xdr:colOff>
      <xdr:row>16</xdr:row>
      <xdr:rowOff>118241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D35ADD3-92FA-423E-8E79-9B1FE1A7E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76201</xdr:colOff>
      <xdr:row>2</xdr:row>
      <xdr:rowOff>1</xdr:rowOff>
    </xdr:from>
    <xdr:to>
      <xdr:col>11</xdr:col>
      <xdr:colOff>438151</xdr:colOff>
      <xdr:row>3</xdr:row>
      <xdr:rowOff>171451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7DFC48A7-94BD-4171-BF46-5CF7E0807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49126" y="381001"/>
          <a:ext cx="361950" cy="3619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0</xdr:row>
      <xdr:rowOff>152400</xdr:rowOff>
    </xdr:from>
    <xdr:to>
      <xdr:col>11</xdr:col>
      <xdr:colOff>419100</xdr:colOff>
      <xdr:row>15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9C386C-D847-402A-9E2F-2F0BEC40B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he\AppData\Roaming\Microsoft\Excel\Backlog%2520de%2520requisitos310299110518115008\Backlog%2520de%2520requisitos((Autorecovered-310299074122643298)).xlsb" TargetMode="External"/><Relationship Id="rId1" Type="http://schemas.openxmlformats.org/officeDocument/2006/relationships/externalLinkPath" Target="file:///C:\Users\mathe\AppData\Roaming\Microsoft\Excel\Backlog%2520de%2520requisitos310299110518115008\Backlog%2520de%2520requisitos((Autorecovered-310299074122643298)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duct backlog"/>
      <sheetName val="Burndown "/>
      <sheetName val="Planilha1"/>
    </sheetNames>
    <sheetDataSet>
      <sheetData sheetId="0"/>
      <sheetData sheetId="1"/>
      <sheetData sheetId="2">
        <row r="3">
          <cell r="D3" t="str">
            <v xml:space="preserve">Vendas </v>
          </cell>
        </row>
        <row r="4">
          <cell r="C4">
            <v>2013</v>
          </cell>
          <cell r="D4">
            <v>12000000</v>
          </cell>
        </row>
        <row r="5">
          <cell r="C5">
            <v>2014</v>
          </cell>
          <cell r="D5">
            <v>13749542.640000001</v>
          </cell>
        </row>
        <row r="6">
          <cell r="C6">
            <v>2015</v>
          </cell>
          <cell r="D6">
            <v>15804072</v>
          </cell>
        </row>
        <row r="7">
          <cell r="C7">
            <v>2016</v>
          </cell>
          <cell r="D7">
            <v>18165600</v>
          </cell>
        </row>
        <row r="8">
          <cell r="C8">
            <v>2017</v>
          </cell>
          <cell r="D8">
            <v>20880000</v>
          </cell>
        </row>
        <row r="9">
          <cell r="C9">
            <v>2018</v>
          </cell>
          <cell r="D9">
            <v>24000000</v>
          </cell>
        </row>
        <row r="10">
          <cell r="C10">
            <v>2019</v>
          </cell>
          <cell r="D10">
            <v>27120000</v>
          </cell>
        </row>
        <row r="11">
          <cell r="C11">
            <v>2020</v>
          </cell>
          <cell r="D11">
            <v>30645600</v>
          </cell>
        </row>
        <row r="12">
          <cell r="C12">
            <v>2021</v>
          </cell>
          <cell r="D12">
            <v>34629528</v>
          </cell>
        </row>
        <row r="13">
          <cell r="C13">
            <v>2022</v>
          </cell>
          <cell r="D13">
            <v>39131366</v>
          </cell>
        </row>
        <row r="14">
          <cell r="C14">
            <v>2023</v>
          </cell>
          <cell r="D14">
            <v>44218444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AF3545-DDD6-4C1E-9F55-A4508074C594}" name="Tabela1" displayName="Tabela1" ref="B4:F18" totalsRowShown="0" headerRowDxfId="27" dataDxfId="26" tableBorderDxfId="25">
  <autoFilter ref="B4:F18" xr:uid="{44AF3545-DDD6-4C1E-9F55-A4508074C594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00CD48F-1C3A-4A69-89EF-43CB9D29EC0A}" name="Requisito" dataDxfId="24"/>
    <tableColumn id="2" xr3:uid="{B397096E-5AAB-4811-9398-F4AE59744432}" name="Descrição " dataDxfId="23"/>
    <tableColumn id="3" xr3:uid="{0B982FCA-EF74-4493-A081-01103E481DF0}" name="Classificação " dataDxfId="22"/>
    <tableColumn id="4" xr3:uid="{4A74B25D-BCAC-45DF-BC14-AF7BA5CEF0DC}" name="Tamanho " dataDxfId="21"/>
    <tableColumn id="5" xr3:uid="{40F4E805-30D6-408F-9B3F-FD6CC6CF73E5}" name="Fibonacci " dataDxfId="2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703F94-6384-438B-B7D0-BE88CB44C8BC}" name="Tabela13" displayName="Tabela13" ref="B23:F29" totalsRowShown="0" headerRowDxfId="19" dataDxfId="18" tableBorderDxfId="17">
  <autoFilter ref="B23:F29" xr:uid="{D6703F94-6384-438B-B7D0-BE88CB44C8B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CD53ACE-5C58-4A29-896A-F4FCB3C9822B}" name="Requisito" dataDxfId="16"/>
    <tableColumn id="2" xr3:uid="{4E4BC438-43C5-40C1-B4E1-CB9D2C6DED80}" name="Descrição " dataDxfId="15"/>
    <tableColumn id="3" xr3:uid="{FE25C7CB-7C4E-4DF5-BAED-D4E3D37A63A5}" name="Classificação " dataDxfId="14"/>
    <tableColumn id="4" xr3:uid="{082E7397-FEFD-4DE2-AA73-4E7A6D622789}" name="Tamanho " dataDxfId="13"/>
    <tableColumn id="5" xr3:uid="{16B2F14C-FCDA-40DC-B8A8-957DE19C7E24}" name="Fibonacci " dataDxfId="1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BECFD4-922D-457C-BF20-46F3E2426E3A}" name="Tabela134" displayName="Tabela134" ref="B35:F38" totalsRowShown="0" headerRowDxfId="11" dataDxfId="10" tableBorderDxfId="9">
  <autoFilter ref="B35:F38" xr:uid="{BABECFD4-922D-457C-BF20-46F3E2426E3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5D74C8B-3DBC-425C-A39C-4420AFCE108E}" name="Requisito" dataDxfId="8"/>
    <tableColumn id="2" xr3:uid="{E1ACF51E-B734-4BB7-AC11-C2B325697F9A}" name="Descrição " dataDxfId="7"/>
    <tableColumn id="3" xr3:uid="{318F4AC5-6A64-4007-96AF-D3F98FBFFF6B}" name="Classificação " dataDxfId="6"/>
    <tableColumn id="4" xr3:uid="{920893E7-A34A-4ADD-B1FD-669711FBA701}" name="Tamanho " dataDxfId="5"/>
    <tableColumn id="5" xr3:uid="{EED2718D-FC2A-47A7-B1C9-E9C2944C7A8A}" name="Fibonacci " dataDxfId="4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FB2BB2-A11A-49DA-9880-DFE209BF99C4}" name="Tabela4" displayName="Tabela4" ref="B6:E12" totalsRowShown="0" headerRowDxfId="33" dataDxfId="32">
  <autoFilter ref="B6:E12" xr:uid="{7EFB2BB2-A11A-49DA-9880-DFE209BF99C4}">
    <filterColumn colId="0" hiddenButton="1"/>
    <filterColumn colId="1" hiddenButton="1"/>
    <filterColumn colId="2" hiddenButton="1"/>
    <filterColumn colId="3" hiddenButton="1"/>
  </autoFilter>
  <tableColumns count="4">
    <tableColumn id="1" xr3:uid="{27AD9885-4AD0-4E04-B005-9E75595DBB96}" name="Total de pontos " dataDxfId="31"/>
    <tableColumn id="4" xr3:uid="{36E76CE8-0212-48F0-82D4-EB4735F79C0C}" name="Semana" dataDxfId="30"/>
    <tableColumn id="5" xr3:uid="{08DB7DAC-1C6C-4BEB-AD31-471874B54011}" name="Meta de pontos por semana " dataDxfId="29"/>
    <tableColumn id="6" xr3:uid="{2708985B-74EE-42E3-BB5C-8E07804C1C3C}" name="Dias restantes " dataDxfId="28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7987D1-C440-4454-8C26-F906B4BFEFFD}" name="Tabela5" displayName="Tabela5" ref="B2:C13" totalsRowShown="0" headerRowDxfId="1" dataDxfId="0">
  <autoFilter ref="B2:C13" xr:uid="{B97987D1-C440-4454-8C26-F906B4BFEFFD}">
    <filterColumn colId="0" hiddenButton="1"/>
    <filterColumn colId="1" hiddenButton="1"/>
  </autoFilter>
  <tableColumns count="2">
    <tableColumn id="1" xr3:uid="{25E99C69-32F3-49F5-892E-E73C6C958C59}" name="ano " dataDxfId="3"/>
    <tableColumn id="2" xr3:uid="{FF482752-02B1-40A5-8AA1-681E5327D50F}" name="Vendas 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52"/>
  <sheetViews>
    <sheetView topLeftCell="A29" zoomScale="75" zoomScaleNormal="52" workbookViewId="0">
      <selection activeCell="C19" sqref="C19"/>
    </sheetView>
  </sheetViews>
  <sheetFormatPr defaultRowHeight="15" x14ac:dyDescent="0.25"/>
  <cols>
    <col min="1" max="1" width="20.7109375" style="2" customWidth="1"/>
    <col min="2" max="2" width="62.7109375" style="2" customWidth="1"/>
    <col min="3" max="3" width="67" style="2" customWidth="1"/>
    <col min="4" max="26" width="25.7109375" style="2" customWidth="1"/>
    <col min="27" max="16384" width="9.140625" style="2"/>
  </cols>
  <sheetData>
    <row r="1" spans="2:7" ht="15.75" thickBot="1" x14ac:dyDescent="0.3"/>
    <row r="2" spans="2:7" x14ac:dyDescent="0.25">
      <c r="B2" s="14" t="s">
        <v>32</v>
      </c>
    </row>
    <row r="3" spans="2:7" ht="15.75" thickBot="1" x14ac:dyDescent="0.3">
      <c r="B3" s="15"/>
    </row>
    <row r="4" spans="2:7" ht="20.100000000000001" customHeight="1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3"/>
    </row>
    <row r="5" spans="2:7" ht="30" customHeight="1" x14ac:dyDescent="0.25">
      <c r="B5" s="4" t="s">
        <v>5</v>
      </c>
      <c r="C5" s="4" t="s">
        <v>33</v>
      </c>
      <c r="D5" s="4" t="s">
        <v>6</v>
      </c>
      <c r="E5" s="4" t="s">
        <v>7</v>
      </c>
      <c r="F5" s="4">
        <v>5</v>
      </c>
    </row>
    <row r="6" spans="2:7" ht="30" customHeight="1" x14ac:dyDescent="0.25">
      <c r="B6" s="4" t="s">
        <v>8</v>
      </c>
      <c r="C6" s="4" t="s">
        <v>11</v>
      </c>
      <c r="D6" s="4" t="s">
        <v>6</v>
      </c>
      <c r="E6" s="4" t="s">
        <v>7</v>
      </c>
      <c r="F6" s="4">
        <v>5</v>
      </c>
    </row>
    <row r="7" spans="2:7" ht="30" customHeight="1" x14ac:dyDescent="0.25">
      <c r="B7" s="4" t="s">
        <v>9</v>
      </c>
      <c r="C7" s="4" t="s">
        <v>10</v>
      </c>
      <c r="D7" s="4" t="s">
        <v>6</v>
      </c>
      <c r="E7" s="4" t="s">
        <v>7</v>
      </c>
      <c r="F7" s="4">
        <v>5</v>
      </c>
    </row>
    <row r="8" spans="2:7" ht="30" customHeight="1" x14ac:dyDescent="0.25">
      <c r="B8" s="4" t="s">
        <v>12</v>
      </c>
      <c r="C8" s="4" t="s">
        <v>13</v>
      </c>
      <c r="D8" s="4" t="s">
        <v>6</v>
      </c>
      <c r="E8" s="4" t="s">
        <v>14</v>
      </c>
      <c r="F8" s="4">
        <v>13</v>
      </c>
    </row>
    <row r="9" spans="2:7" ht="30" customHeight="1" x14ac:dyDescent="0.25">
      <c r="B9" s="4" t="s">
        <v>15</v>
      </c>
      <c r="C9" s="4" t="s">
        <v>16</v>
      </c>
      <c r="D9" s="4" t="s">
        <v>6</v>
      </c>
      <c r="E9" s="4" t="s">
        <v>14</v>
      </c>
      <c r="F9" s="4">
        <v>13</v>
      </c>
    </row>
    <row r="10" spans="2:7" ht="30" customHeight="1" x14ac:dyDescent="0.25">
      <c r="B10" s="4" t="s">
        <v>18</v>
      </c>
      <c r="C10" s="4" t="s">
        <v>19</v>
      </c>
      <c r="D10" s="4" t="s">
        <v>6</v>
      </c>
      <c r="E10" s="4" t="s">
        <v>27</v>
      </c>
      <c r="F10" s="4">
        <v>13</v>
      </c>
    </row>
    <row r="11" spans="2:7" ht="30" customHeight="1" x14ac:dyDescent="0.25">
      <c r="B11" s="4" t="s">
        <v>20</v>
      </c>
      <c r="C11" s="4" t="s">
        <v>34</v>
      </c>
      <c r="D11" s="4" t="s">
        <v>21</v>
      </c>
      <c r="E11" s="4" t="s">
        <v>17</v>
      </c>
      <c r="F11" s="4">
        <v>8</v>
      </c>
    </row>
    <row r="12" spans="2:7" ht="30" customHeight="1" x14ac:dyDescent="0.25">
      <c r="B12" s="4" t="s">
        <v>22</v>
      </c>
      <c r="C12" s="4" t="s">
        <v>23</v>
      </c>
      <c r="D12" s="4" t="s">
        <v>21</v>
      </c>
      <c r="E12" s="4" t="s">
        <v>7</v>
      </c>
      <c r="F12" s="4">
        <v>5</v>
      </c>
    </row>
    <row r="13" spans="2:7" ht="30" customHeight="1" x14ac:dyDescent="0.25">
      <c r="B13" s="4" t="s">
        <v>24</v>
      </c>
      <c r="C13" s="4" t="s">
        <v>35</v>
      </c>
      <c r="D13" s="4" t="s">
        <v>6</v>
      </c>
      <c r="E13" s="4" t="s">
        <v>17</v>
      </c>
      <c r="F13" s="4">
        <v>8</v>
      </c>
    </row>
    <row r="14" spans="2:7" ht="30" customHeight="1" x14ac:dyDescent="0.25">
      <c r="B14" s="4" t="s">
        <v>25</v>
      </c>
      <c r="C14" s="4" t="s">
        <v>26</v>
      </c>
      <c r="D14" s="4" t="s">
        <v>6</v>
      </c>
      <c r="E14" s="4" t="s">
        <v>27</v>
      </c>
      <c r="F14" s="4">
        <v>21</v>
      </c>
    </row>
    <row r="15" spans="2:7" ht="30" customHeight="1" x14ac:dyDescent="0.25">
      <c r="B15" s="4" t="s">
        <v>28</v>
      </c>
      <c r="C15" s="4" t="s">
        <v>29</v>
      </c>
      <c r="D15" s="4" t="s">
        <v>6</v>
      </c>
      <c r="E15" s="4" t="s">
        <v>17</v>
      </c>
      <c r="F15" s="4">
        <v>8</v>
      </c>
    </row>
    <row r="16" spans="2:7" ht="30" customHeight="1" x14ac:dyDescent="0.25">
      <c r="B16" s="4" t="s">
        <v>30</v>
      </c>
      <c r="C16" s="4" t="s">
        <v>36</v>
      </c>
      <c r="D16" s="4" t="s">
        <v>21</v>
      </c>
      <c r="E16" s="4" t="s">
        <v>17</v>
      </c>
      <c r="F16" s="4">
        <v>8</v>
      </c>
    </row>
    <row r="17" spans="2:6" ht="30" customHeight="1" x14ac:dyDescent="0.25">
      <c r="B17" s="4" t="s">
        <v>31</v>
      </c>
      <c r="C17" s="4" t="s">
        <v>37</v>
      </c>
      <c r="D17" s="4" t="s">
        <v>6</v>
      </c>
      <c r="E17" s="4" t="s">
        <v>14</v>
      </c>
      <c r="F17" s="4">
        <v>13</v>
      </c>
    </row>
    <row r="18" spans="2:6" ht="30" customHeight="1" x14ac:dyDescent="0.25">
      <c r="B18" s="4" t="s">
        <v>66</v>
      </c>
      <c r="C18" s="4" t="s">
        <v>67</v>
      </c>
      <c r="D18" s="4" t="s">
        <v>6</v>
      </c>
      <c r="E18" s="4" t="s">
        <v>14</v>
      </c>
      <c r="F18" s="4">
        <v>13</v>
      </c>
    </row>
    <row r="19" spans="2:6" ht="30" customHeight="1" x14ac:dyDescent="0.25">
      <c r="B19" s="5"/>
      <c r="C19" s="5"/>
      <c r="D19" s="5"/>
      <c r="E19" s="5"/>
      <c r="F19" s="5"/>
    </row>
    <row r="20" spans="2:6" ht="30" customHeight="1" thickBot="1" x14ac:dyDescent="0.3">
      <c r="B20" s="5"/>
      <c r="C20" s="5"/>
      <c r="D20" s="5"/>
      <c r="E20" s="5"/>
      <c r="F20" s="5"/>
    </row>
    <row r="21" spans="2:6" ht="15" customHeight="1" x14ac:dyDescent="0.25">
      <c r="B21" s="14" t="s">
        <v>38</v>
      </c>
    </row>
    <row r="22" spans="2:6" ht="15" customHeight="1" thickBot="1" x14ac:dyDescent="0.3">
      <c r="B22" s="15"/>
    </row>
    <row r="23" spans="2:6" ht="20.100000000000001" customHeight="1" x14ac:dyDescent="0.25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</row>
    <row r="24" spans="2:6" ht="30" customHeight="1" x14ac:dyDescent="0.25">
      <c r="B24" s="4" t="s">
        <v>39</v>
      </c>
      <c r="C24" s="4" t="s">
        <v>49</v>
      </c>
      <c r="D24" s="4" t="s">
        <v>6</v>
      </c>
      <c r="E24" s="4" t="s">
        <v>17</v>
      </c>
      <c r="F24" s="4">
        <v>8</v>
      </c>
    </row>
    <row r="25" spans="2:6" ht="30" customHeight="1" x14ac:dyDescent="0.25">
      <c r="B25" s="4" t="s">
        <v>40</v>
      </c>
      <c r="C25" s="4" t="s">
        <v>41</v>
      </c>
      <c r="D25" s="4" t="s">
        <v>6</v>
      </c>
      <c r="E25" s="4" t="s">
        <v>17</v>
      </c>
      <c r="F25" s="4">
        <v>8</v>
      </c>
    </row>
    <row r="26" spans="2:6" ht="30" customHeight="1" x14ac:dyDescent="0.25">
      <c r="B26" s="4" t="s">
        <v>47</v>
      </c>
      <c r="C26" s="4" t="s">
        <v>48</v>
      </c>
      <c r="D26" s="4" t="s">
        <v>6</v>
      </c>
      <c r="E26" s="4" t="s">
        <v>17</v>
      </c>
      <c r="F26" s="4">
        <v>8</v>
      </c>
    </row>
    <row r="27" spans="2:6" ht="30" customHeight="1" x14ac:dyDescent="0.25">
      <c r="B27" s="4" t="s">
        <v>42</v>
      </c>
      <c r="C27" s="4" t="s">
        <v>43</v>
      </c>
      <c r="D27" s="4" t="s">
        <v>6</v>
      </c>
      <c r="E27" s="4" t="s">
        <v>17</v>
      </c>
      <c r="F27" s="4">
        <v>8</v>
      </c>
    </row>
    <row r="28" spans="2:6" ht="30" customHeight="1" x14ac:dyDescent="0.25">
      <c r="B28" s="4" t="s">
        <v>44</v>
      </c>
      <c r="C28" s="4" t="s">
        <v>45</v>
      </c>
      <c r="D28" s="4" t="s">
        <v>6</v>
      </c>
      <c r="E28" s="4" t="s">
        <v>17</v>
      </c>
      <c r="F28" s="4">
        <v>8</v>
      </c>
    </row>
    <row r="29" spans="2:6" ht="30" customHeight="1" x14ac:dyDescent="0.25">
      <c r="B29" s="4" t="s">
        <v>46</v>
      </c>
      <c r="C29" s="4" t="s">
        <v>45</v>
      </c>
      <c r="D29" s="4" t="s">
        <v>6</v>
      </c>
      <c r="E29" s="4" t="s">
        <v>17</v>
      </c>
      <c r="F29" s="4">
        <v>8</v>
      </c>
    </row>
    <row r="30" spans="2:6" ht="30" customHeight="1" x14ac:dyDescent="0.25">
      <c r="B30" s="6"/>
      <c r="C30" s="6"/>
      <c r="D30" s="6"/>
      <c r="E30" s="6"/>
      <c r="F30" s="6"/>
    </row>
    <row r="31" spans="2:6" ht="30" customHeight="1" x14ac:dyDescent="0.25">
      <c r="B31" s="6"/>
      <c r="C31" s="6"/>
      <c r="D31" s="6"/>
      <c r="E31" s="6"/>
      <c r="F31" s="6"/>
    </row>
    <row r="32" spans="2:6" ht="30" customHeight="1" thickBot="1" x14ac:dyDescent="0.3">
      <c r="B32" s="6"/>
      <c r="C32" s="6"/>
      <c r="D32" s="6"/>
      <c r="E32" s="6"/>
      <c r="F32" s="6"/>
    </row>
    <row r="33" spans="2:6" ht="15" customHeight="1" x14ac:dyDescent="0.25">
      <c r="B33" s="14" t="s">
        <v>50</v>
      </c>
    </row>
    <row r="34" spans="2:6" ht="15" customHeight="1" thickBot="1" x14ac:dyDescent="0.3">
      <c r="B34" s="15"/>
    </row>
    <row r="35" spans="2:6" ht="20.100000000000001" customHeight="1" x14ac:dyDescent="0.25">
      <c r="B35" s="1" t="s">
        <v>0</v>
      </c>
      <c r="C35" s="1" t="s">
        <v>1</v>
      </c>
      <c r="D35" s="1" t="s">
        <v>2</v>
      </c>
      <c r="E35" s="1" t="s">
        <v>3</v>
      </c>
      <c r="F35" s="1" t="s">
        <v>4</v>
      </c>
    </row>
    <row r="36" spans="2:6" ht="30" customHeight="1" x14ac:dyDescent="0.25">
      <c r="B36" s="4" t="s">
        <v>51</v>
      </c>
      <c r="C36" s="4" t="s">
        <v>54</v>
      </c>
      <c r="D36" s="4" t="s">
        <v>21</v>
      </c>
      <c r="E36" s="4" t="s">
        <v>17</v>
      </c>
      <c r="F36" s="4">
        <v>8</v>
      </c>
    </row>
    <row r="37" spans="2:6" ht="30" customHeight="1" x14ac:dyDescent="0.25">
      <c r="B37" s="4" t="s">
        <v>52</v>
      </c>
      <c r="C37" s="4" t="s">
        <v>55</v>
      </c>
      <c r="D37" s="4" t="s">
        <v>6</v>
      </c>
      <c r="E37" s="4" t="s">
        <v>17</v>
      </c>
      <c r="F37" s="4">
        <v>8</v>
      </c>
    </row>
    <row r="38" spans="2:6" ht="30" customHeight="1" x14ac:dyDescent="0.25">
      <c r="B38" s="4" t="s">
        <v>53</v>
      </c>
      <c r="C38" s="4" t="s">
        <v>56</v>
      </c>
      <c r="D38" s="4" t="s">
        <v>57</v>
      </c>
      <c r="E38" s="4" t="s">
        <v>17</v>
      </c>
      <c r="F38" s="4">
        <v>8</v>
      </c>
    </row>
    <row r="39" spans="2:6" ht="30" customHeight="1" x14ac:dyDescent="0.25">
      <c r="B39" s="5"/>
      <c r="C39" s="5"/>
      <c r="D39" s="5"/>
      <c r="E39" s="5"/>
      <c r="F39" s="5"/>
    </row>
    <row r="40" spans="2:6" ht="30" customHeight="1" x14ac:dyDescent="0.25">
      <c r="B40" s="5"/>
      <c r="C40" s="5"/>
      <c r="D40" s="5"/>
      <c r="E40" s="5"/>
      <c r="F40" s="5"/>
    </row>
    <row r="41" spans="2:6" ht="30" customHeight="1" x14ac:dyDescent="0.25">
      <c r="B41" s="5"/>
      <c r="C41" s="5"/>
      <c r="D41" s="5"/>
      <c r="E41" s="5"/>
      <c r="F41" s="5"/>
    </row>
    <row r="42" spans="2:6" ht="30" customHeight="1" x14ac:dyDescent="0.25"/>
    <row r="43" spans="2:6" ht="30" customHeight="1" x14ac:dyDescent="0.25"/>
    <row r="44" spans="2:6" ht="30" customHeight="1" x14ac:dyDescent="0.25"/>
    <row r="45" spans="2:6" ht="30" customHeight="1" x14ac:dyDescent="0.25"/>
    <row r="46" spans="2:6" ht="30" customHeight="1" x14ac:dyDescent="0.25"/>
    <row r="47" spans="2:6" ht="30" customHeight="1" x14ac:dyDescent="0.25"/>
    <row r="48" spans="2:6" ht="30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</sheetData>
  <mergeCells count="3">
    <mergeCell ref="B2:B3"/>
    <mergeCell ref="B21:B22"/>
    <mergeCell ref="B33:B34"/>
  </mergeCells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AEF28-E0A3-4398-BC6C-55A0E34749B9}">
  <dimension ref="B2:K12"/>
  <sheetViews>
    <sheetView zoomScale="85" zoomScaleNormal="85" workbookViewId="0">
      <selection activeCell="N13" sqref="N13"/>
    </sheetView>
  </sheetViews>
  <sheetFormatPr defaultRowHeight="15" x14ac:dyDescent="0.25"/>
  <cols>
    <col min="1" max="1" width="18" style="2" customWidth="1"/>
    <col min="2" max="2" width="20.5703125" style="2" customWidth="1"/>
    <col min="3" max="3" width="19.5703125" style="2" customWidth="1"/>
    <col min="4" max="4" width="25" style="2" customWidth="1"/>
    <col min="5" max="5" width="19.85546875" style="2" customWidth="1"/>
    <col min="6" max="9" width="9.140625" style="2"/>
    <col min="10" max="10" width="19.7109375" style="2" customWidth="1"/>
    <col min="11" max="11" width="20.28515625" style="2" customWidth="1"/>
    <col min="12" max="16384" width="9.140625" style="2"/>
  </cols>
  <sheetData>
    <row r="2" spans="2:11" ht="15" customHeight="1" x14ac:dyDescent="0.25">
      <c r="B2" s="16" t="s">
        <v>58</v>
      </c>
      <c r="C2" s="16"/>
      <c r="D2" s="16"/>
      <c r="E2" s="16"/>
      <c r="F2" s="9"/>
      <c r="G2" s="9"/>
    </row>
    <row r="3" spans="2:11" ht="15" customHeight="1" x14ac:dyDescent="0.25">
      <c r="B3" s="16"/>
      <c r="C3" s="16"/>
      <c r="D3" s="16"/>
      <c r="E3" s="16"/>
      <c r="F3" s="9"/>
      <c r="G3" s="9"/>
      <c r="J3" s="17" t="s">
        <v>65</v>
      </c>
      <c r="K3" s="18"/>
    </row>
    <row r="4" spans="2:11" x14ac:dyDescent="0.25">
      <c r="J4" s="18"/>
      <c r="K4" s="18"/>
    </row>
    <row r="5" spans="2:11" ht="15.75" thickBot="1" x14ac:dyDescent="0.3"/>
    <row r="6" spans="2:11" ht="20.100000000000001" customHeight="1" thickBot="1" x14ac:dyDescent="0.3">
      <c r="B6" s="7" t="s">
        <v>59</v>
      </c>
      <c r="C6" s="7" t="s">
        <v>62</v>
      </c>
      <c r="D6" s="7" t="s">
        <v>61</v>
      </c>
      <c r="E6" s="7" t="s">
        <v>60</v>
      </c>
      <c r="J6" s="10" t="s">
        <v>59</v>
      </c>
      <c r="K6" s="13">
        <f>B7-K7</f>
        <v>171</v>
      </c>
    </row>
    <row r="7" spans="2:11" ht="20.100000000000001" customHeight="1" thickBot="1" x14ac:dyDescent="0.3">
      <c r="B7" s="8">
        <v>210</v>
      </c>
      <c r="C7" s="8">
        <v>1</v>
      </c>
      <c r="D7" s="8">
        <v>42</v>
      </c>
      <c r="E7" s="8">
        <v>38</v>
      </c>
      <c r="J7" s="11" t="s">
        <v>64</v>
      </c>
      <c r="K7" s="12">
        <v>39</v>
      </c>
    </row>
    <row r="8" spans="2:11" ht="20.100000000000001" customHeight="1" x14ac:dyDescent="0.25">
      <c r="B8" s="8">
        <f>(B7-D7)</f>
        <v>168</v>
      </c>
      <c r="C8" s="8">
        <v>2</v>
      </c>
      <c r="D8" s="8">
        <v>42</v>
      </c>
      <c r="E8" s="8">
        <v>31</v>
      </c>
    </row>
    <row r="9" spans="2:11" ht="20.100000000000001" customHeight="1" x14ac:dyDescent="0.25">
      <c r="B9" s="8">
        <f>(B8-D8)</f>
        <v>126</v>
      </c>
      <c r="C9" s="8">
        <v>3</v>
      </c>
      <c r="D9" s="8">
        <v>42</v>
      </c>
      <c r="E9" s="8">
        <v>24</v>
      </c>
    </row>
    <row r="10" spans="2:11" ht="20.100000000000001" customHeight="1" x14ac:dyDescent="0.25">
      <c r="B10" s="8">
        <f t="shared" ref="B10:B11" si="0">(B9-D9)</f>
        <v>84</v>
      </c>
      <c r="C10" s="8">
        <v>4</v>
      </c>
      <c r="D10" s="8">
        <v>42</v>
      </c>
      <c r="E10" s="8">
        <v>17</v>
      </c>
    </row>
    <row r="11" spans="2:11" ht="20.100000000000001" customHeight="1" x14ac:dyDescent="0.25">
      <c r="B11" s="8">
        <f t="shared" si="0"/>
        <v>42</v>
      </c>
      <c r="C11" s="8">
        <v>5</v>
      </c>
      <c r="D11" s="8">
        <v>42</v>
      </c>
      <c r="E11" s="8">
        <v>10</v>
      </c>
    </row>
    <row r="12" spans="2:11" ht="20.100000000000001" customHeight="1" x14ac:dyDescent="0.25">
      <c r="B12" s="8">
        <v>0</v>
      </c>
      <c r="C12" s="8" t="s">
        <v>63</v>
      </c>
      <c r="D12" s="8">
        <v>0</v>
      </c>
      <c r="E12" s="8">
        <v>3</v>
      </c>
    </row>
  </sheetData>
  <mergeCells count="2">
    <mergeCell ref="B2:E3"/>
    <mergeCell ref="J3:K4"/>
  </mergeCells>
  <phoneticPr fontId="5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1B7D8-6E19-4954-984E-425B6655E94F}">
  <dimension ref="B2:D13"/>
  <sheetViews>
    <sheetView tabSelected="1" workbookViewId="0">
      <selection activeCell="M6" sqref="M6"/>
    </sheetView>
  </sheetViews>
  <sheetFormatPr defaultRowHeight="15" x14ac:dyDescent="0.25"/>
  <cols>
    <col min="1" max="1" width="9.140625" style="2"/>
    <col min="2" max="2" width="17.5703125" style="2" customWidth="1"/>
    <col min="3" max="3" width="20.140625" style="2" customWidth="1"/>
    <col min="4" max="16384" width="9.140625" style="2"/>
  </cols>
  <sheetData>
    <row r="2" spans="2:4" x14ac:dyDescent="0.25">
      <c r="B2" s="20" t="s">
        <v>68</v>
      </c>
      <c r="C2" s="20" t="s">
        <v>69</v>
      </c>
    </row>
    <row r="3" spans="2:4" x14ac:dyDescent="0.25">
      <c r="B3" s="8">
        <v>2013</v>
      </c>
      <c r="C3" s="21">
        <v>12000000</v>
      </c>
    </row>
    <row r="4" spans="2:4" x14ac:dyDescent="0.25">
      <c r="B4" s="8">
        <v>2014</v>
      </c>
      <c r="C4" s="21">
        <v>13749542.640000001</v>
      </c>
    </row>
    <row r="5" spans="2:4" x14ac:dyDescent="0.25">
      <c r="B5" s="8">
        <v>2015</v>
      </c>
      <c r="C5" s="21">
        <v>15804072</v>
      </c>
    </row>
    <row r="6" spans="2:4" x14ac:dyDescent="0.25">
      <c r="B6" s="8">
        <v>2016</v>
      </c>
      <c r="C6" s="21">
        <v>18165600</v>
      </c>
    </row>
    <row r="7" spans="2:4" x14ac:dyDescent="0.25">
      <c r="B7" s="8">
        <v>2017</v>
      </c>
      <c r="C7" s="21">
        <v>20880000</v>
      </c>
      <c r="D7" s="19"/>
    </row>
    <row r="8" spans="2:4" x14ac:dyDescent="0.25">
      <c r="B8" s="8">
        <v>2018</v>
      </c>
      <c r="C8" s="21">
        <v>24000000</v>
      </c>
    </row>
    <row r="9" spans="2:4" x14ac:dyDescent="0.25">
      <c r="B9" s="8">
        <v>2019</v>
      </c>
      <c r="C9" s="21">
        <v>27120000</v>
      </c>
    </row>
    <row r="10" spans="2:4" x14ac:dyDescent="0.25">
      <c r="B10" s="8">
        <v>2020</v>
      </c>
      <c r="C10" s="21">
        <v>30645600</v>
      </c>
    </row>
    <row r="11" spans="2:4" x14ac:dyDescent="0.25">
      <c r="B11" s="8">
        <v>2021</v>
      </c>
      <c r="C11" s="21">
        <v>34629528</v>
      </c>
    </row>
    <row r="12" spans="2:4" x14ac:dyDescent="0.25">
      <c r="B12" s="8">
        <v>2022</v>
      </c>
      <c r="C12" s="21">
        <v>39131366</v>
      </c>
    </row>
    <row r="13" spans="2:4" x14ac:dyDescent="0.25">
      <c r="B13" s="8">
        <v>2023</v>
      </c>
      <c r="C13" s="21">
        <v>44218444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Burndown </vt:lpstr>
      <vt:lpstr>Gráficos para documentação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Matheus Theus</cp:lastModifiedBy>
  <dcterms:created xsi:type="dcterms:W3CDTF">2015-06-05T18:19:34Z</dcterms:created>
  <dcterms:modified xsi:type="dcterms:W3CDTF">2023-04-29T23:50:44Z</dcterms:modified>
</cp:coreProperties>
</file>