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r\Facu\6°\Proyecto Final\"/>
    </mc:Choice>
  </mc:AlternateContent>
  <xr:revisionPtr revIDLastSave="0" documentId="13_ncr:1_{D35040D5-C9AE-4C84-99E7-DFEC1453266C}" xr6:coauthVersionLast="47" xr6:coauthVersionMax="47" xr10:uidLastSave="{00000000-0000-0000-0000-000000000000}"/>
  <bookViews>
    <workbookView xWindow="20370" yWindow="-6390" windowWidth="29040" windowHeight="15720" activeTab="5" xr2:uid="{2B10B5D4-8A12-4DC7-8490-C34AA180C1CB}"/>
  </bookViews>
  <sheets>
    <sheet name="Tareas" sheetId="4" r:id="rId1"/>
    <sheet name="Fechas" sheetId="5" r:id="rId2"/>
    <sheet name="Gantt Viejo" sheetId="1" r:id="rId3"/>
    <sheet name="Gantt" sheetId="2" r:id="rId4"/>
    <sheet name="Pert" sheetId="3" r:id="rId5"/>
    <sheet name="Matriz Rieg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4" l="1"/>
</calcChain>
</file>

<file path=xl/sharedStrings.xml><?xml version="1.0" encoding="utf-8"?>
<sst xmlns="http://schemas.openxmlformats.org/spreadsheetml/2006/main" count="272" uniqueCount="138">
  <si>
    <t>Definicion de alcance</t>
  </si>
  <si>
    <t>Anteproyecto</t>
  </si>
  <si>
    <t>Definición de tecnología a utilizar</t>
  </si>
  <si>
    <t>Desarrollo del firmware</t>
  </si>
  <si>
    <t>Desarrollo de hardware</t>
  </si>
  <si>
    <t>6,a</t>
  </si>
  <si>
    <t>Diseño grafico</t>
  </si>
  <si>
    <t>6,b</t>
  </si>
  <si>
    <t xml:space="preserve"> Programar el frontend</t>
  </si>
  <si>
    <t>6,c</t>
  </si>
  <si>
    <t>Crear Base de datos</t>
  </si>
  <si>
    <t>6,d</t>
  </si>
  <si>
    <t>Programar Backend</t>
  </si>
  <si>
    <t>6,e</t>
  </si>
  <si>
    <t>Programar Login</t>
  </si>
  <si>
    <t>6,f</t>
  </si>
  <si>
    <t>Correcciones de errores</t>
  </si>
  <si>
    <t xml:space="preserve">Pruebas finales </t>
  </si>
  <si>
    <t>Cierre y Entrega formal del proyecto</t>
  </si>
  <si>
    <t xml:space="preserve">Elaboración de la documentación </t>
  </si>
  <si>
    <t>S3</t>
  </si>
  <si>
    <t>S4</t>
  </si>
  <si>
    <t>S1</t>
  </si>
  <si>
    <t>S2</t>
  </si>
  <si>
    <t>Actividad</t>
  </si>
  <si>
    <t>Detalle</t>
  </si>
  <si>
    <t>Duracion</t>
  </si>
  <si>
    <t>Precedente</t>
  </si>
  <si>
    <t>Inicio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</si>
  <si>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</si>
  <si>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</si>
  <si>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</si>
  <si>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</si>
  <si>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</si>
  <si>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</si>
  <si>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</si>
  <si>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</si>
  <si>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</si>
  <si>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E,F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</si>
  <si>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</si>
  <si>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</si>
  <si>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</si>
  <si>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</si>
  <si>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</si>
  <si>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</si>
  <si>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</si>
  <si>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</si>
  <si>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</si>
  <si>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</si>
  <si>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</si>
  <si>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</si>
  <si>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 xml:space="preserve">Abril </t>
  </si>
  <si>
    <t>Orden</t>
  </si>
  <si>
    <t>Tarea</t>
  </si>
  <si>
    <t>Total</t>
  </si>
  <si>
    <t>Elaboración de la documentación técnica y manual de usuario</t>
  </si>
  <si>
    <t>Verificación</t>
  </si>
  <si>
    <t>7,c</t>
  </si>
  <si>
    <t>Pruebas y corrección de errores</t>
  </si>
  <si>
    <t>7,b</t>
  </si>
  <si>
    <t>Vincular software, hardware y firmware</t>
  </si>
  <si>
    <t>7,a</t>
  </si>
  <si>
    <t>iii</t>
  </si>
  <si>
    <t>Crear Base de datos usuarios</t>
  </si>
  <si>
    <t>ii</t>
  </si>
  <si>
    <t>Programar frontend</t>
  </si>
  <si>
    <t>i</t>
  </si>
  <si>
    <t>Programar landing page</t>
  </si>
  <si>
    <t>Programar gestión de stock</t>
  </si>
  <si>
    <t>Programar gestión de temperatura</t>
  </si>
  <si>
    <t>Adaptación a dispositivos</t>
  </si>
  <si>
    <t>vi</t>
  </si>
  <si>
    <t>Diseño interfaz grafica</t>
  </si>
  <si>
    <t>v</t>
  </si>
  <si>
    <t>Diseño y análisis de diagrama de flujos para interfaz grafica</t>
  </si>
  <si>
    <t>iv</t>
  </si>
  <si>
    <t>Elección de colores y tipográfica empresarial</t>
  </si>
  <si>
    <t>Diseño logotipo</t>
  </si>
  <si>
    <t xml:space="preserve">Elección de nombre </t>
  </si>
  <si>
    <t>Desarrollo de software</t>
  </si>
  <si>
    <t>Vinculación entre Maestro-Esclavo</t>
  </si>
  <si>
    <t>5,g</t>
  </si>
  <si>
    <t>Correcciones y retrabajos necesarios</t>
  </si>
  <si>
    <t>5,f</t>
  </si>
  <si>
    <t>Pruebas funcionales preliminares de los PCBs</t>
  </si>
  <si>
    <t>5,e</t>
  </si>
  <si>
    <t>Armado de PCBs</t>
  </si>
  <si>
    <t>5,d</t>
  </si>
  <si>
    <t>Pedido de los componentes y materiales</t>
  </si>
  <si>
    <t>5,c</t>
  </si>
  <si>
    <t>Desarrollo de los PCBs</t>
  </si>
  <si>
    <t>5,b</t>
  </si>
  <si>
    <t xml:space="preserve">Diseño y fabricacion del gabinete </t>
  </si>
  <si>
    <t>5,a</t>
  </si>
  <si>
    <t>Bateria</t>
  </si>
  <si>
    <t>4,e</t>
  </si>
  <si>
    <t>Alarmas via SMS</t>
  </si>
  <si>
    <t>4,d</t>
  </si>
  <si>
    <t xml:space="preserve">comunión con el maestro </t>
  </si>
  <si>
    <t>4,c</t>
  </si>
  <si>
    <t xml:space="preserve">alarmas sonoras y visuales </t>
  </si>
  <si>
    <t>4,b</t>
  </si>
  <si>
    <t>control de todos los módulos del instrumento</t>
  </si>
  <si>
    <t>4,a</t>
  </si>
  <si>
    <t>Elección de tecnología de montaje a utilizar</t>
  </si>
  <si>
    <t>3,d</t>
  </si>
  <si>
    <t>Selección de los componentes principales</t>
  </si>
  <si>
    <t>3,c</t>
  </si>
  <si>
    <t>Pruebas de los componentes principales</t>
  </si>
  <si>
    <t>3,b</t>
  </si>
  <si>
    <t>Análisis de datasheets y notas de aplicación</t>
  </si>
  <si>
    <t>3,a</t>
  </si>
  <si>
    <t>Estudio de normas a utilizar</t>
  </si>
  <si>
    <t>1,c</t>
  </si>
  <si>
    <t>Definir funcionalidades</t>
  </si>
  <si>
    <t>1,b</t>
  </si>
  <si>
    <t>Definir prestaciones.</t>
  </si>
  <si>
    <t>1,a</t>
  </si>
  <si>
    <t>Horas</t>
  </si>
  <si>
    <t>Order</t>
  </si>
  <si>
    <t>Fecha Finalizacion</t>
  </si>
  <si>
    <t>Duracion(Dias)</t>
  </si>
  <si>
    <t>Fecha Inicio</t>
  </si>
  <si>
    <t>Riesgo</t>
  </si>
  <si>
    <t>Probabilidad</t>
  </si>
  <si>
    <t>Impacto</t>
  </si>
  <si>
    <t>Estrategia de Mitigación</t>
  </si>
  <si>
    <t>Retraso en la Entrega de Componentes</t>
  </si>
  <si>
    <t>Media</t>
  </si>
  <si>
    <t>Alta</t>
  </si>
  <si>
    <t>Pedidos anticipados, proveedores alternativos</t>
  </si>
  <si>
    <t>Fallas Técnicas en los Componentes</t>
  </si>
  <si>
    <t>Baja</t>
  </si>
  <si>
    <t>Pruebas exhaustivas, disponibilidad de repuestos</t>
  </si>
  <si>
    <t>Problemas de Comunicación</t>
  </si>
  <si>
    <t>Selección de proveedores confiables, pruebas de cobertura</t>
  </si>
  <si>
    <t>Resistencia del Hardware</t>
  </si>
  <si>
    <t>Selección adecuada de componentes, diseño robusto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</si>
</sst>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666666"/>
      <name val="Roboto"/>
      <family val="1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5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right"/>
    </xf>
    <xf numFmtId="0" fontId="0" fillId="6" borderId="18" xfId="0" applyFill="1" applyBorder="1" applyAlignment="1">
      <alignment horizontal="right"/>
    </xf>
    <xf numFmtId="0" fontId="0" fillId="6" borderId="19" xfId="0" applyFill="1" applyBorder="1" applyAlignment="1">
      <alignment horizontal="right"/>
    </xf>
    <xf numFmtId="0" fontId="0" fillId="0" borderId="20" xfId="0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33" xfId="0" applyFill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1" xfId="0" applyFill="1" applyBorder="1" applyAlignment="1">
      <alignment horizontal="left" vertical="center"/>
    </xf>
    <xf numFmtId="0" fontId="0" fillId="2" borderId="32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2" borderId="39" xfId="0" applyFill="1" applyBorder="1" applyAlignment="1">
      <alignment horizontal="left" vertical="center"/>
    </xf>
    <xf numFmtId="0" fontId="0" fillId="2" borderId="4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center" vertical="center"/>
    </xf>
    <xf numFmtId="0" fontId="0" fillId="4" borderId="39" xfId="0" applyFill="1" applyBorder="1" applyAlignment="1">
      <alignment horizontal="left" vertical="center"/>
    </xf>
    <xf numFmtId="0" fontId="0" fillId="4" borderId="4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left" vertical="center"/>
    </xf>
    <xf numFmtId="0" fontId="0" fillId="3" borderId="36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41" xfId="0" applyFill="1" applyBorder="1" applyAlignment="1">
      <alignment horizontal="left" vertical="center"/>
    </xf>
    <xf numFmtId="0" fontId="0" fillId="3" borderId="42" xfId="0" applyFill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6" borderId="43" xfId="0" applyFill="1" applyBorder="1" applyAlignment="1">
      <alignment horizontal="center" vertical="center"/>
    </xf>
    <xf numFmtId="0" fontId="0" fillId="6" borderId="43" xfId="0" applyFill="1" applyBorder="1" applyAlignment="1">
      <alignment horizontal="left" vertical="center"/>
    </xf>
    <xf numFmtId="0" fontId="0" fillId="6" borderId="44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14" fontId="0" fillId="0" borderId="4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4" fontId="0" fillId="0" borderId="48" xfId="0" applyNumberFormat="1" applyBorder="1" applyAlignment="1">
      <alignment horizontal="center"/>
    </xf>
    <xf numFmtId="0" fontId="0" fillId="5" borderId="48" xfId="0" applyFill="1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14" fontId="0" fillId="0" borderId="49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14" fontId="0" fillId="0" borderId="50" xfId="0" applyNumberFormat="1" applyBorder="1" applyAlignment="1">
      <alignment horizontal="center"/>
    </xf>
    <xf numFmtId="0" fontId="0" fillId="5" borderId="50" xfId="0" applyFill="1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2" borderId="50" xfId="0" applyFill="1" applyBorder="1" applyAlignment="1">
      <alignment horizontal="left" vertical="center"/>
    </xf>
    <xf numFmtId="0" fontId="0" fillId="4" borderId="50" xfId="0" applyFill="1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3" borderId="51" xfId="0" applyFill="1" applyBorder="1" applyAlignment="1">
      <alignment horizontal="left" vertical="center"/>
    </xf>
    <xf numFmtId="14" fontId="0" fillId="0" borderId="52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14" fontId="0" fillId="0" borderId="53" xfId="0" applyNumberFormat="1" applyBorder="1" applyAlignment="1">
      <alignment horizontal="center"/>
    </xf>
    <xf numFmtId="0" fontId="0" fillId="3" borderId="53" xfId="0" applyFill="1" applyBorder="1" applyAlignment="1">
      <alignment horizontal="left" vertical="center"/>
    </xf>
    <xf numFmtId="0" fontId="0" fillId="0" borderId="53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1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CE60-2E45-4EA1-A765-FAC4B8D5A3A0}">
  <dimension ref="A1:E51"/>
  <sheetViews>
    <sheetView workbookViewId="0">
      <selection activeCell="H24" sqref="H24"/>
    </sheetView>
  </sheetViews>
  <sheetFormatPr baseColWidth="10" defaultRowHeight="15" x14ac:dyDescent="0.25"/>
  <cols>
    <col min="1" max="1" width="7" customWidth="1"/>
    <col min="2" max="2" width="4" bestFit="1" customWidth="1"/>
    <col min="3" max="3" width="2.7109375" bestFit="1" customWidth="1"/>
    <col min="4" max="4" width="59.28515625" bestFit="1" customWidth="1"/>
    <col min="5" max="5" width="6.28515625" style="1" bestFit="1" customWidth="1"/>
    <col min="7" max="7" width="6" bestFit="1" customWidth="1"/>
    <col min="8" max="8" width="57.28515625" bestFit="1" customWidth="1"/>
    <col min="9" max="9" width="6.28515625" bestFit="1" customWidth="1"/>
  </cols>
  <sheetData>
    <row r="1" spans="1:5" ht="15.75" thickBot="1" x14ac:dyDescent="0.3">
      <c r="A1" s="138" t="s">
        <v>119</v>
      </c>
      <c r="B1" s="137"/>
      <c r="C1" s="136"/>
      <c r="D1" s="135" t="s">
        <v>53</v>
      </c>
      <c r="E1" s="134" t="s">
        <v>118</v>
      </c>
    </row>
    <row r="2" spans="1:5" ht="15.75" thickBot="1" x14ac:dyDescent="0.3">
      <c r="A2" s="128">
        <v>1</v>
      </c>
      <c r="B2" s="107"/>
      <c r="C2" s="106"/>
      <c r="D2" s="133" t="s">
        <v>0</v>
      </c>
      <c r="E2" s="104"/>
    </row>
    <row r="3" spans="1:5" x14ac:dyDescent="0.25">
      <c r="A3" s="126"/>
      <c r="B3" s="102" t="s">
        <v>117</v>
      </c>
      <c r="C3" s="101"/>
      <c r="D3" s="132" t="s">
        <v>116</v>
      </c>
      <c r="E3" s="99">
        <v>8</v>
      </c>
    </row>
    <row r="4" spans="1:5" x14ac:dyDescent="0.25">
      <c r="A4" s="126"/>
      <c r="B4" s="102" t="s">
        <v>115</v>
      </c>
      <c r="C4" s="101"/>
      <c r="D4" s="100" t="s">
        <v>114</v>
      </c>
      <c r="E4" s="99">
        <v>8</v>
      </c>
    </row>
    <row r="5" spans="1:5" ht="15.75" thickBot="1" x14ac:dyDescent="0.3">
      <c r="A5" s="125"/>
      <c r="B5" s="97" t="s">
        <v>113</v>
      </c>
      <c r="C5" s="96"/>
      <c r="D5" s="95" t="s">
        <v>112</v>
      </c>
      <c r="E5" s="94">
        <v>20</v>
      </c>
    </row>
    <row r="6" spans="1:5" ht="15.75" thickBot="1" x14ac:dyDescent="0.3">
      <c r="A6" s="131">
        <v>2</v>
      </c>
      <c r="B6" s="63"/>
      <c r="C6" s="33"/>
      <c r="D6" s="130" t="s">
        <v>1</v>
      </c>
      <c r="E6" s="129">
        <v>40</v>
      </c>
    </row>
    <row r="7" spans="1:5" x14ac:dyDescent="0.25">
      <c r="A7" s="128">
        <v>3</v>
      </c>
      <c r="B7" s="107"/>
      <c r="C7" s="106"/>
      <c r="D7" s="127" t="s">
        <v>2</v>
      </c>
      <c r="E7" s="104"/>
    </row>
    <row r="8" spans="1:5" x14ac:dyDescent="0.25">
      <c r="A8" s="126"/>
      <c r="B8" s="102" t="s">
        <v>111</v>
      </c>
      <c r="C8" s="101"/>
      <c r="D8" s="100" t="s">
        <v>110</v>
      </c>
      <c r="E8" s="99">
        <v>20</v>
      </c>
    </row>
    <row r="9" spans="1:5" x14ac:dyDescent="0.25">
      <c r="A9" s="126"/>
      <c r="B9" s="102" t="s">
        <v>109</v>
      </c>
      <c r="C9" s="101"/>
      <c r="D9" s="100" t="s">
        <v>108</v>
      </c>
      <c r="E9" s="99">
        <v>50</v>
      </c>
    </row>
    <row r="10" spans="1:5" x14ac:dyDescent="0.25">
      <c r="A10" s="126"/>
      <c r="B10" s="102" t="s">
        <v>107</v>
      </c>
      <c r="C10" s="101"/>
      <c r="D10" s="100" t="s">
        <v>106</v>
      </c>
      <c r="E10" s="99">
        <v>8</v>
      </c>
    </row>
    <row r="11" spans="1:5" ht="15.75" thickBot="1" x14ac:dyDescent="0.3">
      <c r="A11" s="125"/>
      <c r="B11" s="97" t="s">
        <v>105</v>
      </c>
      <c r="C11" s="96"/>
      <c r="D11" s="95" t="s">
        <v>104</v>
      </c>
      <c r="E11" s="94">
        <v>8</v>
      </c>
    </row>
    <row r="12" spans="1:5" x14ac:dyDescent="0.25">
      <c r="A12" s="124">
        <v>4</v>
      </c>
      <c r="B12" s="64"/>
      <c r="C12" s="34"/>
      <c r="D12" s="123" t="s">
        <v>3</v>
      </c>
      <c r="E12" s="115"/>
    </row>
    <row r="13" spans="1:5" x14ac:dyDescent="0.25">
      <c r="A13" s="120"/>
      <c r="B13" s="102" t="s">
        <v>103</v>
      </c>
      <c r="C13" s="101"/>
      <c r="D13" s="100" t="s">
        <v>102</v>
      </c>
      <c r="E13" s="99">
        <v>120</v>
      </c>
    </row>
    <row r="14" spans="1:5" x14ac:dyDescent="0.25">
      <c r="A14" s="120"/>
      <c r="B14" s="102" t="s">
        <v>101</v>
      </c>
      <c r="C14" s="101"/>
      <c r="D14" s="100" t="s">
        <v>100</v>
      </c>
      <c r="E14" s="99">
        <v>50</v>
      </c>
    </row>
    <row r="15" spans="1:5" x14ac:dyDescent="0.25">
      <c r="A15" s="120"/>
      <c r="B15" s="102" t="s">
        <v>99</v>
      </c>
      <c r="C15" s="101"/>
      <c r="D15" s="100" t="s">
        <v>98</v>
      </c>
      <c r="E15" s="99">
        <v>50</v>
      </c>
    </row>
    <row r="16" spans="1:5" x14ac:dyDescent="0.25">
      <c r="A16" s="119"/>
      <c r="B16" s="102" t="s">
        <v>97</v>
      </c>
      <c r="C16" s="35"/>
      <c r="D16" s="100" t="s">
        <v>96</v>
      </c>
      <c r="E16" s="109">
        <v>50</v>
      </c>
    </row>
    <row r="17" spans="1:5" ht="15.75" thickBot="1" x14ac:dyDescent="0.3">
      <c r="A17" s="119"/>
      <c r="B17" s="111" t="s">
        <v>95</v>
      </c>
      <c r="C17" s="35"/>
      <c r="D17" s="110" t="s">
        <v>94</v>
      </c>
      <c r="E17" s="109">
        <v>50</v>
      </c>
    </row>
    <row r="18" spans="1:5" x14ac:dyDescent="0.25">
      <c r="A18" s="122">
        <v>5</v>
      </c>
      <c r="B18" s="107"/>
      <c r="C18" s="106"/>
      <c r="D18" s="121" t="s">
        <v>4</v>
      </c>
      <c r="E18" s="104"/>
    </row>
    <row r="19" spans="1:5" x14ac:dyDescent="0.25">
      <c r="A19" s="120"/>
      <c r="B19" s="102" t="s">
        <v>93</v>
      </c>
      <c r="C19" s="101"/>
      <c r="D19" s="100" t="s">
        <v>92</v>
      </c>
      <c r="E19" s="99">
        <v>8</v>
      </c>
    </row>
    <row r="20" spans="1:5" x14ac:dyDescent="0.25">
      <c r="A20" s="120"/>
      <c r="B20" s="102" t="s">
        <v>91</v>
      </c>
      <c r="C20" s="101"/>
      <c r="D20" s="100" t="s">
        <v>90</v>
      </c>
      <c r="E20" s="99">
        <v>10</v>
      </c>
    </row>
    <row r="21" spans="1:5" x14ac:dyDescent="0.25">
      <c r="A21" s="120"/>
      <c r="B21" s="102" t="s">
        <v>89</v>
      </c>
      <c r="C21" s="101"/>
      <c r="D21" s="100" t="s">
        <v>88</v>
      </c>
      <c r="E21" s="99">
        <v>5</v>
      </c>
    </row>
    <row r="22" spans="1:5" x14ac:dyDescent="0.25">
      <c r="A22" s="119"/>
      <c r="B22" s="102" t="s">
        <v>87</v>
      </c>
      <c r="C22" s="35"/>
      <c r="D22" s="100" t="s">
        <v>86</v>
      </c>
      <c r="E22" s="109">
        <v>20</v>
      </c>
    </row>
    <row r="23" spans="1:5" x14ac:dyDescent="0.25">
      <c r="A23" s="119"/>
      <c r="B23" s="102" t="s">
        <v>85</v>
      </c>
      <c r="C23" s="35"/>
      <c r="D23" s="100" t="s">
        <v>84</v>
      </c>
      <c r="E23" s="109">
        <v>5</v>
      </c>
    </row>
    <row r="24" spans="1:5" x14ac:dyDescent="0.25">
      <c r="A24" s="119"/>
      <c r="B24" s="102" t="s">
        <v>83</v>
      </c>
      <c r="C24" s="35"/>
      <c r="D24" s="100" t="s">
        <v>82</v>
      </c>
      <c r="E24" s="109">
        <v>10</v>
      </c>
    </row>
    <row r="25" spans="1:5" ht="15.75" thickBot="1" x14ac:dyDescent="0.3">
      <c r="A25" s="118"/>
      <c r="B25" s="97" t="s">
        <v>81</v>
      </c>
      <c r="C25" s="96"/>
      <c r="D25" s="95" t="s">
        <v>80</v>
      </c>
      <c r="E25" s="94">
        <v>10</v>
      </c>
    </row>
    <row r="26" spans="1:5" x14ac:dyDescent="0.25">
      <c r="A26" s="117">
        <v>6</v>
      </c>
      <c r="B26" s="64"/>
      <c r="C26" s="34"/>
      <c r="D26" s="116" t="s">
        <v>79</v>
      </c>
      <c r="E26" s="115"/>
    </row>
    <row r="27" spans="1:5" x14ac:dyDescent="0.25">
      <c r="A27" s="114"/>
      <c r="B27" s="102" t="s">
        <v>5</v>
      </c>
      <c r="C27" s="101"/>
      <c r="D27" s="113" t="s">
        <v>6</v>
      </c>
      <c r="E27" s="99"/>
    </row>
    <row r="28" spans="1:5" x14ac:dyDescent="0.25">
      <c r="A28" s="114"/>
      <c r="B28" s="102"/>
      <c r="C28" s="101" t="s">
        <v>66</v>
      </c>
      <c r="D28" s="100" t="s">
        <v>78</v>
      </c>
      <c r="E28" s="99">
        <v>5</v>
      </c>
    </row>
    <row r="29" spans="1:5" x14ac:dyDescent="0.25">
      <c r="A29" s="114"/>
      <c r="B29" s="102"/>
      <c r="C29" s="101" t="s">
        <v>64</v>
      </c>
      <c r="D29" s="100" t="s">
        <v>77</v>
      </c>
      <c r="E29" s="99">
        <v>10</v>
      </c>
    </row>
    <row r="30" spans="1:5" x14ac:dyDescent="0.25">
      <c r="A30" s="112"/>
      <c r="B30" s="102"/>
      <c r="C30" s="101" t="s">
        <v>62</v>
      </c>
      <c r="D30" s="100" t="s">
        <v>76</v>
      </c>
      <c r="E30" s="109">
        <v>5</v>
      </c>
    </row>
    <row r="31" spans="1:5" x14ac:dyDescent="0.25">
      <c r="A31" s="112"/>
      <c r="B31" s="102"/>
      <c r="C31" s="101" t="s">
        <v>75</v>
      </c>
      <c r="D31" s="100" t="s">
        <v>74</v>
      </c>
      <c r="E31" s="109">
        <v>5</v>
      </c>
    </row>
    <row r="32" spans="1:5" x14ac:dyDescent="0.25">
      <c r="A32" s="112"/>
      <c r="B32" s="102"/>
      <c r="C32" s="101" t="s">
        <v>73</v>
      </c>
      <c r="D32" s="100" t="s">
        <v>72</v>
      </c>
      <c r="E32" s="109">
        <v>10</v>
      </c>
    </row>
    <row r="33" spans="1:5" x14ac:dyDescent="0.25">
      <c r="A33" s="112"/>
      <c r="B33" s="102"/>
      <c r="C33" s="101" t="s">
        <v>71</v>
      </c>
      <c r="D33" s="100" t="s">
        <v>70</v>
      </c>
      <c r="E33" s="109">
        <v>5</v>
      </c>
    </row>
    <row r="34" spans="1:5" x14ac:dyDescent="0.25">
      <c r="A34" s="112"/>
      <c r="B34" s="102" t="s">
        <v>7</v>
      </c>
      <c r="C34" s="35"/>
      <c r="D34" s="113" t="s">
        <v>8</v>
      </c>
      <c r="E34" s="109"/>
    </row>
    <row r="35" spans="1:5" x14ac:dyDescent="0.25">
      <c r="A35" s="112"/>
      <c r="B35" s="102"/>
      <c r="C35" s="101" t="s">
        <v>66</v>
      </c>
      <c r="D35" s="100" t="s">
        <v>69</v>
      </c>
      <c r="E35" s="109">
        <v>80</v>
      </c>
    </row>
    <row r="36" spans="1:5" x14ac:dyDescent="0.25">
      <c r="A36" s="112"/>
      <c r="B36" s="102"/>
      <c r="C36" s="101" t="s">
        <v>64</v>
      </c>
      <c r="D36" s="100" t="s">
        <v>68</v>
      </c>
      <c r="E36" s="109">
        <v>60</v>
      </c>
    </row>
    <row r="37" spans="1:5" x14ac:dyDescent="0.25">
      <c r="A37" s="112"/>
      <c r="B37" s="102"/>
      <c r="C37" s="101" t="s">
        <v>62</v>
      </c>
      <c r="D37" s="100" t="s">
        <v>67</v>
      </c>
      <c r="E37" s="109">
        <v>30</v>
      </c>
    </row>
    <row r="38" spans="1:5" x14ac:dyDescent="0.25">
      <c r="A38" s="112"/>
      <c r="B38" s="102" t="s">
        <v>9</v>
      </c>
      <c r="C38" s="35"/>
      <c r="D38" s="100" t="s">
        <v>10</v>
      </c>
      <c r="E38" s="109">
        <v>30</v>
      </c>
    </row>
    <row r="39" spans="1:5" x14ac:dyDescent="0.25">
      <c r="A39" s="112"/>
      <c r="B39" s="102" t="s">
        <v>11</v>
      </c>
      <c r="C39" s="35"/>
      <c r="D39" s="100" t="s">
        <v>12</v>
      </c>
      <c r="E39" s="109">
        <v>100</v>
      </c>
    </row>
    <row r="40" spans="1:5" x14ac:dyDescent="0.25">
      <c r="A40" s="112"/>
      <c r="B40" s="102" t="s">
        <v>13</v>
      </c>
      <c r="C40" s="35"/>
      <c r="D40" s="113" t="s">
        <v>14</v>
      </c>
      <c r="E40" s="109"/>
    </row>
    <row r="41" spans="1:5" x14ac:dyDescent="0.25">
      <c r="A41" s="112"/>
      <c r="B41" s="102"/>
      <c r="C41" s="101" t="s">
        <v>66</v>
      </c>
      <c r="D41" s="100" t="s">
        <v>65</v>
      </c>
      <c r="E41" s="109">
        <v>10</v>
      </c>
    </row>
    <row r="42" spans="1:5" x14ac:dyDescent="0.25">
      <c r="A42" s="112"/>
      <c r="B42" s="102"/>
      <c r="C42" s="101" t="s">
        <v>64</v>
      </c>
      <c r="D42" s="100" t="s">
        <v>63</v>
      </c>
      <c r="E42" s="109">
        <v>30</v>
      </c>
    </row>
    <row r="43" spans="1:5" x14ac:dyDescent="0.25">
      <c r="A43" s="112"/>
      <c r="B43" s="102"/>
      <c r="C43" s="101" t="s">
        <v>62</v>
      </c>
      <c r="D43" s="100" t="s">
        <v>12</v>
      </c>
      <c r="E43" s="109">
        <v>50</v>
      </c>
    </row>
    <row r="44" spans="1:5" ht="15.75" thickBot="1" x14ac:dyDescent="0.3">
      <c r="A44" s="112"/>
      <c r="B44" s="111" t="s">
        <v>15</v>
      </c>
      <c r="C44" s="35"/>
      <c r="D44" s="110" t="s">
        <v>16</v>
      </c>
      <c r="E44" s="109">
        <v>50</v>
      </c>
    </row>
    <row r="45" spans="1:5" x14ac:dyDescent="0.25">
      <c r="A45" s="108">
        <v>7</v>
      </c>
      <c r="B45" s="107"/>
      <c r="C45" s="106"/>
      <c r="D45" s="105" t="s">
        <v>17</v>
      </c>
      <c r="E45" s="104"/>
    </row>
    <row r="46" spans="1:5" x14ac:dyDescent="0.25">
      <c r="A46" s="103"/>
      <c r="B46" s="102" t="s">
        <v>61</v>
      </c>
      <c r="C46" s="101"/>
      <c r="D46" s="100" t="s">
        <v>60</v>
      </c>
      <c r="E46" s="99">
        <v>100</v>
      </c>
    </row>
    <row r="47" spans="1:5" x14ac:dyDescent="0.25">
      <c r="A47" s="103"/>
      <c r="B47" s="102" t="s">
        <v>59</v>
      </c>
      <c r="C47" s="101"/>
      <c r="D47" s="100" t="s">
        <v>58</v>
      </c>
      <c r="E47" s="99">
        <v>50</v>
      </c>
    </row>
    <row r="48" spans="1:5" ht="15.75" thickBot="1" x14ac:dyDescent="0.3">
      <c r="A48" s="98"/>
      <c r="B48" s="97" t="s">
        <v>57</v>
      </c>
      <c r="C48" s="96"/>
      <c r="D48" s="95" t="s">
        <v>56</v>
      </c>
      <c r="E48" s="94">
        <v>20</v>
      </c>
    </row>
    <row r="49" spans="1:5" ht="15.75" thickBot="1" x14ac:dyDescent="0.3">
      <c r="A49" s="93">
        <v>8</v>
      </c>
      <c r="B49" s="92"/>
      <c r="C49" s="91"/>
      <c r="D49" s="90" t="s">
        <v>55</v>
      </c>
      <c r="E49" s="89">
        <v>20</v>
      </c>
    </row>
    <row r="50" spans="1:5" ht="15.75" thickBot="1" x14ac:dyDescent="0.3">
      <c r="A50" s="88">
        <v>9</v>
      </c>
      <c r="B50" s="87"/>
      <c r="C50" s="86"/>
      <c r="D50" s="85" t="s">
        <v>18</v>
      </c>
      <c r="E50" s="84">
        <v>50</v>
      </c>
    </row>
    <row r="51" spans="1:5" ht="15.75" thickBot="1" x14ac:dyDescent="0.3">
      <c r="A51" s="83" t="s">
        <v>54</v>
      </c>
      <c r="B51" s="82"/>
      <c r="C51" s="82"/>
      <c r="D51" s="81"/>
      <c r="E51" s="80">
        <f>SUM(E2:E50)</f>
        <v>1270</v>
      </c>
    </row>
  </sheetData>
  <mergeCells count="8">
    <mergeCell ref="A51:D51"/>
    <mergeCell ref="A2:A5"/>
    <mergeCell ref="A1:C1"/>
    <mergeCell ref="A7:A11"/>
    <mergeCell ref="A12:A17"/>
    <mergeCell ref="A18:A25"/>
    <mergeCell ref="A26:A44"/>
    <mergeCell ref="A45:A4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48D0-1B47-4C52-8CB8-81568A85C66E}">
  <dimension ref="A1:E15"/>
  <sheetViews>
    <sheetView zoomScale="115" zoomScaleNormal="115" workbookViewId="0">
      <selection activeCell="D1" sqref="D1"/>
    </sheetView>
  </sheetViews>
  <sheetFormatPr baseColWidth="10" defaultRowHeight="15" x14ac:dyDescent="0.25"/>
  <cols>
    <col min="1" max="1" width="6" bestFit="1" customWidth="1"/>
    <col min="2" max="2" width="57.28515625" bestFit="1" customWidth="1"/>
    <col min="3" max="3" width="11.7109375" style="1" bestFit="1" customWidth="1"/>
    <col min="4" max="4" width="14.5703125" style="1" bestFit="1" customWidth="1"/>
    <col min="5" max="5" width="17.7109375" style="1" bestFit="1" customWidth="1"/>
  </cols>
  <sheetData>
    <row r="1" spans="1:5" ht="15.75" thickBot="1" x14ac:dyDescent="0.3">
      <c r="A1" s="160" t="s">
        <v>119</v>
      </c>
      <c r="B1" s="159" t="s">
        <v>53</v>
      </c>
      <c r="C1" s="158" t="s">
        <v>122</v>
      </c>
      <c r="D1" s="158" t="s">
        <v>121</v>
      </c>
      <c r="E1" s="158" t="s">
        <v>120</v>
      </c>
    </row>
    <row r="2" spans="1:5" x14ac:dyDescent="0.25">
      <c r="A2" s="157">
        <v>1</v>
      </c>
      <c r="B2" s="156" t="s">
        <v>0</v>
      </c>
      <c r="C2" s="155">
        <v>45402</v>
      </c>
      <c r="D2" s="154">
        <v>2</v>
      </c>
      <c r="E2" s="153">
        <v>45412</v>
      </c>
    </row>
    <row r="3" spans="1:5" x14ac:dyDescent="0.25">
      <c r="A3" s="148">
        <v>2</v>
      </c>
      <c r="B3" s="152" t="s">
        <v>1</v>
      </c>
      <c r="C3" s="146">
        <v>45413</v>
      </c>
      <c r="D3" s="145">
        <v>2</v>
      </c>
      <c r="E3" s="144">
        <v>45426</v>
      </c>
    </row>
    <row r="4" spans="1:5" x14ac:dyDescent="0.25">
      <c r="A4" s="148">
        <v>3</v>
      </c>
      <c r="B4" s="151" t="s">
        <v>2</v>
      </c>
      <c r="C4" s="146">
        <v>45427</v>
      </c>
      <c r="D4" s="145">
        <v>5</v>
      </c>
      <c r="E4" s="144">
        <v>45462</v>
      </c>
    </row>
    <row r="5" spans="1:5" x14ac:dyDescent="0.25">
      <c r="A5" s="148">
        <v>4</v>
      </c>
      <c r="B5" s="150" t="s">
        <v>3</v>
      </c>
      <c r="C5" s="146">
        <v>45463</v>
      </c>
      <c r="D5" s="145">
        <v>16</v>
      </c>
      <c r="E5" s="144">
        <v>45585</v>
      </c>
    </row>
    <row r="6" spans="1:5" x14ac:dyDescent="0.25">
      <c r="A6" s="148">
        <v>5</v>
      </c>
      <c r="B6" s="150" t="s">
        <v>4</v>
      </c>
      <c r="C6" s="146">
        <v>45589</v>
      </c>
      <c r="D6" s="145">
        <v>4</v>
      </c>
      <c r="E6" s="144">
        <v>45617</v>
      </c>
    </row>
    <row r="7" spans="1:5" x14ac:dyDescent="0.25">
      <c r="A7" s="148" t="s">
        <v>5</v>
      </c>
      <c r="B7" s="149" t="s">
        <v>6</v>
      </c>
      <c r="C7" s="146">
        <v>45432</v>
      </c>
      <c r="D7" s="145">
        <v>2</v>
      </c>
      <c r="E7" s="144">
        <v>45450</v>
      </c>
    </row>
    <row r="8" spans="1:5" x14ac:dyDescent="0.25">
      <c r="A8" s="148" t="s">
        <v>7</v>
      </c>
      <c r="B8" s="149" t="s">
        <v>8</v>
      </c>
      <c r="C8" s="146">
        <v>45451</v>
      </c>
      <c r="D8" s="145">
        <v>9</v>
      </c>
      <c r="E8" s="144">
        <v>45549</v>
      </c>
    </row>
    <row r="9" spans="1:5" x14ac:dyDescent="0.25">
      <c r="A9" s="148" t="s">
        <v>9</v>
      </c>
      <c r="B9" s="149" t="s">
        <v>10</v>
      </c>
      <c r="C9" s="146">
        <v>45550</v>
      </c>
      <c r="D9" s="145">
        <v>2</v>
      </c>
      <c r="E9" s="144">
        <v>45565</v>
      </c>
    </row>
    <row r="10" spans="1:5" x14ac:dyDescent="0.25">
      <c r="A10" s="148" t="s">
        <v>11</v>
      </c>
      <c r="B10" s="149" t="s">
        <v>12</v>
      </c>
      <c r="C10" s="146">
        <v>45566</v>
      </c>
      <c r="D10" s="145">
        <v>5</v>
      </c>
      <c r="E10" s="144">
        <v>45603</v>
      </c>
    </row>
    <row r="11" spans="1:5" x14ac:dyDescent="0.25">
      <c r="A11" s="148" t="s">
        <v>13</v>
      </c>
      <c r="B11" s="149" t="s">
        <v>14</v>
      </c>
      <c r="C11" s="146">
        <v>45604</v>
      </c>
      <c r="D11" s="145">
        <v>5</v>
      </c>
      <c r="E11" s="144">
        <v>45640</v>
      </c>
    </row>
    <row r="12" spans="1:5" x14ac:dyDescent="0.25">
      <c r="A12" s="148" t="s">
        <v>15</v>
      </c>
      <c r="B12" s="149" t="s">
        <v>16</v>
      </c>
      <c r="C12" s="146">
        <v>45641</v>
      </c>
      <c r="D12" s="145">
        <v>3</v>
      </c>
      <c r="E12" s="144">
        <v>45664</v>
      </c>
    </row>
    <row r="13" spans="1:5" x14ac:dyDescent="0.25">
      <c r="A13" s="148">
        <v>7</v>
      </c>
      <c r="B13" s="147" t="s">
        <v>17</v>
      </c>
      <c r="C13" s="146">
        <v>45665</v>
      </c>
      <c r="D13" s="145">
        <v>9</v>
      </c>
      <c r="E13" s="144">
        <v>45724</v>
      </c>
    </row>
    <row r="14" spans="1:5" x14ac:dyDescent="0.25">
      <c r="A14" s="148">
        <v>8</v>
      </c>
      <c r="B14" s="147" t="s">
        <v>55</v>
      </c>
      <c r="C14" s="146">
        <v>45725</v>
      </c>
      <c r="D14" s="145">
        <v>1</v>
      </c>
      <c r="E14" s="144">
        <v>45732</v>
      </c>
    </row>
    <row r="15" spans="1:5" ht="15.75" thickBot="1" x14ac:dyDescent="0.3">
      <c r="A15" s="143">
        <v>9</v>
      </c>
      <c r="B15" s="142" t="s">
        <v>18</v>
      </c>
      <c r="C15" s="141">
        <v>45732</v>
      </c>
      <c r="D15" s="140">
        <v>3</v>
      </c>
      <c r="E15" s="139">
        <v>45754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DBB2-7D40-4C51-B6FD-2610F2ED81FD}">
  <dimension ref="A1:P15"/>
  <sheetViews>
    <sheetView zoomScaleNormal="100" workbookViewId="0">
      <selection activeCell="C1" sqref="C1:N13"/>
    </sheetView>
  </sheetViews>
  <sheetFormatPr baseColWidth="10" defaultRowHeight="15" x14ac:dyDescent="0.25"/>
  <cols>
    <col min="1" max="1" width="7" style="1" customWidth="1"/>
    <col min="2" max="2" width="32.42578125" bestFit="1" customWidth="1"/>
    <col min="3" max="3" width="5.140625" customWidth="1"/>
    <col min="4" max="4" width="5.7109375" customWidth="1"/>
    <col min="5" max="5" width="12.28515625" customWidth="1"/>
    <col min="6" max="6" width="5.28515625" customWidth="1"/>
    <col min="7" max="7" width="24.28515625" customWidth="1"/>
    <col min="8" max="8" width="4.28515625" customWidth="1"/>
    <col min="9" max="9" width="11.42578125" customWidth="1"/>
    <col min="10" max="10" width="2.85546875" customWidth="1"/>
    <col min="11" max="11" width="6.85546875" customWidth="1"/>
    <col min="12" max="12" width="6" customWidth="1"/>
    <col min="13" max="13" width="7.140625" customWidth="1"/>
    <col min="14" max="14" width="24.28515625" customWidth="1"/>
    <col min="15" max="15" width="2.85546875" customWidth="1"/>
    <col min="16" max="16" width="4.28515625" customWidth="1"/>
  </cols>
  <sheetData>
    <row r="1" spans="1:16" x14ac:dyDescent="0.25">
      <c r="A1" s="2">
        <v>1</v>
      </c>
      <c r="B1" s="7" t="s">
        <v>0</v>
      </c>
      <c r="C1" s="3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>
        <v>2</v>
      </c>
      <c r="B2" s="7" t="s">
        <v>1</v>
      </c>
      <c r="C2" s="2"/>
      <c r="D2" s="3">
        <v>40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>
        <v>3</v>
      </c>
      <c r="B3" s="7" t="s">
        <v>2</v>
      </c>
      <c r="C3" s="2"/>
      <c r="D3" s="2"/>
      <c r="E3" s="3">
        <v>86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4</v>
      </c>
      <c r="B4" s="8" t="s">
        <v>3</v>
      </c>
      <c r="C4" s="2"/>
      <c r="D4" s="2"/>
      <c r="E4" s="2"/>
      <c r="F4" s="67">
        <v>320</v>
      </c>
      <c r="G4" s="67"/>
      <c r="H4" s="67"/>
      <c r="I4" s="67"/>
      <c r="J4" s="2"/>
      <c r="K4" s="2"/>
      <c r="L4" s="2"/>
      <c r="M4" s="2"/>
      <c r="N4" s="2"/>
      <c r="O4" s="2"/>
      <c r="P4" s="2"/>
    </row>
    <row r="5" spans="1:16" x14ac:dyDescent="0.25">
      <c r="A5" s="2">
        <v>5</v>
      </c>
      <c r="B5" s="8" t="s">
        <v>4</v>
      </c>
      <c r="C5" s="2"/>
      <c r="D5" s="2"/>
      <c r="E5" s="2"/>
      <c r="F5" s="2"/>
      <c r="G5" s="2"/>
      <c r="H5" s="2"/>
      <c r="I5" s="2"/>
      <c r="J5" s="67">
        <v>68</v>
      </c>
      <c r="K5" s="67"/>
      <c r="L5" s="2"/>
      <c r="M5" s="2"/>
      <c r="N5" s="2"/>
      <c r="O5" s="2"/>
      <c r="P5" s="2"/>
    </row>
    <row r="6" spans="1:16" x14ac:dyDescent="0.25">
      <c r="A6" s="2" t="s">
        <v>5</v>
      </c>
      <c r="B6" s="9" t="s">
        <v>6</v>
      </c>
      <c r="C6" s="2"/>
      <c r="D6" s="2"/>
      <c r="E6" s="2"/>
      <c r="F6" s="4">
        <v>40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7</v>
      </c>
      <c r="B7" s="9" t="s">
        <v>8</v>
      </c>
      <c r="C7" s="2"/>
      <c r="D7" s="2"/>
      <c r="E7" s="2"/>
      <c r="F7" s="2"/>
      <c r="G7" s="4">
        <v>170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</v>
      </c>
      <c r="B8" s="9" t="s">
        <v>10</v>
      </c>
      <c r="C8" s="2"/>
      <c r="D8" s="2"/>
      <c r="E8" s="2"/>
      <c r="F8" s="2"/>
      <c r="G8" s="2"/>
      <c r="H8" s="4">
        <v>30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11</v>
      </c>
      <c r="B9" s="9" t="s">
        <v>12</v>
      </c>
      <c r="C9" s="2"/>
      <c r="D9" s="2"/>
      <c r="E9" s="2"/>
      <c r="F9" s="2"/>
      <c r="G9" s="2"/>
      <c r="H9" s="2"/>
      <c r="I9" s="68">
        <v>100</v>
      </c>
      <c r="J9" s="68"/>
      <c r="K9" s="2"/>
      <c r="L9" s="2"/>
      <c r="M9" s="2"/>
      <c r="N9" s="2"/>
      <c r="O9" s="2"/>
      <c r="P9" s="2"/>
    </row>
    <row r="10" spans="1:16" x14ac:dyDescent="0.25">
      <c r="A10" s="2" t="s">
        <v>13</v>
      </c>
      <c r="B10" s="9" t="s">
        <v>14</v>
      </c>
      <c r="C10" s="2"/>
      <c r="D10" s="2"/>
      <c r="E10" s="2"/>
      <c r="F10" s="2"/>
      <c r="G10" s="2"/>
      <c r="H10" s="2"/>
      <c r="I10" s="2"/>
      <c r="J10" s="2"/>
      <c r="K10" s="68">
        <v>90</v>
      </c>
      <c r="L10" s="68"/>
      <c r="M10" s="2"/>
      <c r="N10" s="2"/>
      <c r="O10" s="2"/>
      <c r="P10" s="2"/>
    </row>
    <row r="11" spans="1:16" x14ac:dyDescent="0.25">
      <c r="A11" s="2" t="s">
        <v>15</v>
      </c>
      <c r="B11" s="9" t="s">
        <v>16</v>
      </c>
      <c r="C11" s="2"/>
      <c r="D11" s="5"/>
      <c r="E11" s="2"/>
      <c r="F11" s="2"/>
      <c r="G11" s="2"/>
      <c r="H11" s="2"/>
      <c r="I11" s="2"/>
      <c r="J11" s="2"/>
      <c r="K11" s="2"/>
      <c r="L11" s="2"/>
      <c r="M11" s="4">
        <v>50</v>
      </c>
      <c r="N11" s="2"/>
      <c r="O11" s="2"/>
      <c r="P11" s="2"/>
    </row>
    <row r="12" spans="1:16" x14ac:dyDescent="0.25">
      <c r="A12" s="2">
        <v>7</v>
      </c>
      <c r="B12" s="10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>
        <v>170</v>
      </c>
      <c r="O12" s="2"/>
      <c r="P12" s="2"/>
    </row>
    <row r="13" spans="1:16" x14ac:dyDescent="0.25">
      <c r="A13" s="2">
        <v>8</v>
      </c>
      <c r="B13" s="10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>
        <v>20</v>
      </c>
      <c r="P13" s="2"/>
    </row>
    <row r="14" spans="1:16" x14ac:dyDescent="0.25">
      <c r="A14" s="2">
        <v>9</v>
      </c>
      <c r="B14" s="10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6">
        <v>50</v>
      </c>
      <c r="P14" s="66"/>
    </row>
    <row r="15" spans="1:16" x14ac:dyDescent="0.25">
      <c r="A15"/>
    </row>
  </sheetData>
  <mergeCells count="5">
    <mergeCell ref="O14:P14"/>
    <mergeCell ref="F4:I4"/>
    <mergeCell ref="I9:J9"/>
    <mergeCell ref="J5:K5"/>
    <mergeCell ref="K10:L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583D-3263-4D24-A436-DAE80078AB97}">
  <dimension ref="A1:AX17"/>
  <sheetViews>
    <sheetView zoomScaleNormal="100" workbookViewId="0">
      <selection activeCell="AK13" sqref="AK13:AT16"/>
    </sheetView>
  </sheetViews>
  <sheetFormatPr baseColWidth="10" defaultRowHeight="15" x14ac:dyDescent="0.25"/>
  <cols>
    <col min="1" max="1" width="7" style="1" customWidth="1"/>
    <col min="2" max="2" width="32.42578125" bestFit="1" customWidth="1"/>
    <col min="3" max="67" width="2.85546875" customWidth="1"/>
  </cols>
  <sheetData>
    <row r="1" spans="1:50" x14ac:dyDescent="0.25">
      <c r="C1" s="76" t="s">
        <v>51</v>
      </c>
      <c r="D1" s="77"/>
      <c r="E1" s="76" t="s">
        <v>50</v>
      </c>
      <c r="F1" s="78"/>
      <c r="G1" s="78"/>
      <c r="H1" s="77"/>
      <c r="I1" s="76" t="s">
        <v>39</v>
      </c>
      <c r="J1" s="78"/>
      <c r="K1" s="78"/>
      <c r="L1" s="77"/>
      <c r="M1" s="78" t="s">
        <v>40</v>
      </c>
      <c r="N1" s="78"/>
      <c r="O1" s="78"/>
      <c r="P1" s="77"/>
      <c r="Q1" s="78" t="s">
        <v>41</v>
      </c>
      <c r="R1" s="78"/>
      <c r="S1" s="78"/>
      <c r="T1" s="77"/>
      <c r="U1" s="78" t="s">
        <v>42</v>
      </c>
      <c r="V1" s="78"/>
      <c r="W1" s="78"/>
      <c r="X1" s="77"/>
      <c r="Y1" s="78" t="s">
        <v>43</v>
      </c>
      <c r="Z1" s="78"/>
      <c r="AA1" s="78"/>
      <c r="AB1" s="77"/>
      <c r="AC1" s="78" t="s">
        <v>44</v>
      </c>
      <c r="AD1" s="78"/>
      <c r="AE1" s="78"/>
      <c r="AF1" s="77"/>
      <c r="AG1" s="78" t="s">
        <v>45</v>
      </c>
      <c r="AH1" s="78"/>
      <c r="AI1" s="78"/>
      <c r="AJ1" s="77"/>
      <c r="AK1" s="78" t="s">
        <v>46</v>
      </c>
      <c r="AL1" s="78"/>
      <c r="AM1" s="78"/>
      <c r="AN1" s="77"/>
      <c r="AO1" s="78" t="s">
        <v>47</v>
      </c>
      <c r="AP1" s="78"/>
      <c r="AQ1" s="78"/>
      <c r="AR1" s="77"/>
      <c r="AS1" s="78" t="s">
        <v>48</v>
      </c>
      <c r="AT1" s="78"/>
      <c r="AU1" s="78"/>
      <c r="AV1" s="77"/>
      <c r="AW1" s="76" t="s">
        <v>49</v>
      </c>
      <c r="AX1" s="77"/>
    </row>
    <row r="2" spans="1:50" x14ac:dyDescent="0.25">
      <c r="A2" s="25" t="s">
        <v>52</v>
      </c>
      <c r="B2" s="28" t="s">
        <v>53</v>
      </c>
      <c r="C2" s="15" t="s">
        <v>20</v>
      </c>
      <c r="D2" s="24" t="s">
        <v>21</v>
      </c>
      <c r="E2" s="15" t="s">
        <v>22</v>
      </c>
      <c r="F2" s="17" t="s">
        <v>23</v>
      </c>
      <c r="G2" s="17" t="s">
        <v>20</v>
      </c>
      <c r="H2" s="16" t="s">
        <v>21</v>
      </c>
      <c r="I2" s="15" t="s">
        <v>22</v>
      </c>
      <c r="J2" s="17" t="s">
        <v>23</v>
      </c>
      <c r="K2" s="17" t="s">
        <v>20</v>
      </c>
      <c r="L2" s="16" t="s">
        <v>21</v>
      </c>
      <c r="M2" s="17" t="s">
        <v>22</v>
      </c>
      <c r="N2" s="17" t="s">
        <v>23</v>
      </c>
      <c r="O2" s="17" t="s">
        <v>20</v>
      </c>
      <c r="P2" s="16" t="s">
        <v>21</v>
      </c>
      <c r="Q2" s="17" t="s">
        <v>22</v>
      </c>
      <c r="R2" s="17" t="s">
        <v>23</v>
      </c>
      <c r="S2" s="17" t="s">
        <v>20</v>
      </c>
      <c r="T2" s="16" t="s">
        <v>21</v>
      </c>
      <c r="U2" s="17" t="s">
        <v>22</v>
      </c>
      <c r="V2" s="17" t="s">
        <v>23</v>
      </c>
      <c r="W2" s="17" t="s">
        <v>20</v>
      </c>
      <c r="X2" s="16" t="s">
        <v>21</v>
      </c>
      <c r="Y2" s="17" t="s">
        <v>22</v>
      </c>
      <c r="Z2" s="17" t="s">
        <v>23</v>
      </c>
      <c r="AA2" s="17" t="s">
        <v>20</v>
      </c>
      <c r="AB2" s="16" t="s">
        <v>21</v>
      </c>
      <c r="AC2" s="17" t="s">
        <v>22</v>
      </c>
      <c r="AD2" s="17" t="s">
        <v>23</v>
      </c>
      <c r="AE2" s="17" t="s">
        <v>20</v>
      </c>
      <c r="AF2" s="16" t="s">
        <v>21</v>
      </c>
      <c r="AG2" s="17" t="s">
        <v>22</v>
      </c>
      <c r="AH2" s="17" t="s">
        <v>23</v>
      </c>
      <c r="AI2" s="17" t="s">
        <v>20</v>
      </c>
      <c r="AJ2" s="16" t="s">
        <v>21</v>
      </c>
      <c r="AK2" s="17" t="s">
        <v>22</v>
      </c>
      <c r="AL2" s="17" t="s">
        <v>23</v>
      </c>
      <c r="AM2" s="17" t="s">
        <v>20</v>
      </c>
      <c r="AN2" s="16" t="s">
        <v>21</v>
      </c>
      <c r="AO2" s="17" t="s">
        <v>22</v>
      </c>
      <c r="AP2" s="17" t="s">
        <v>23</v>
      </c>
      <c r="AQ2" s="17" t="s">
        <v>20</v>
      </c>
      <c r="AR2" s="16" t="s">
        <v>21</v>
      </c>
      <c r="AS2" s="17" t="s">
        <v>22</v>
      </c>
      <c r="AT2" s="17" t="s">
        <v>23</v>
      </c>
      <c r="AU2" s="17" t="s">
        <v>20</v>
      </c>
      <c r="AV2" s="16" t="s">
        <v>21</v>
      </c>
      <c r="AW2" s="15" t="s">
        <v>22</v>
      </c>
      <c r="AX2" s="16" t="s">
        <v>23</v>
      </c>
    </row>
    <row r="3" spans="1:50" x14ac:dyDescent="0.25">
      <c r="A3" s="35">
        <v>1</v>
      </c>
      <c r="B3" s="36" t="s">
        <v>0</v>
      </c>
      <c r="C3" s="69">
        <v>2</v>
      </c>
      <c r="D3" s="70"/>
      <c r="E3" s="37"/>
      <c r="F3" s="38"/>
      <c r="G3" s="38"/>
      <c r="H3" s="39"/>
      <c r="I3" s="37"/>
      <c r="J3" s="38"/>
      <c r="K3" s="38"/>
      <c r="L3" s="39"/>
      <c r="M3" s="38"/>
      <c r="N3" s="38"/>
      <c r="O3" s="38"/>
      <c r="P3" s="39"/>
      <c r="Q3" s="38"/>
      <c r="R3" s="38"/>
      <c r="S3" s="38"/>
      <c r="T3" s="39"/>
      <c r="U3" s="38"/>
      <c r="V3" s="38"/>
      <c r="W3" s="38"/>
      <c r="X3" s="39"/>
      <c r="Y3" s="38"/>
      <c r="Z3" s="38"/>
      <c r="AA3" s="38"/>
      <c r="AB3" s="39"/>
      <c r="AC3" s="38"/>
      <c r="AD3" s="38"/>
      <c r="AE3" s="38"/>
      <c r="AF3" s="39"/>
      <c r="AG3" s="38"/>
      <c r="AH3" s="38"/>
      <c r="AI3" s="38"/>
      <c r="AJ3" s="39"/>
      <c r="AK3" s="38"/>
      <c r="AL3" s="38"/>
      <c r="AM3" s="38"/>
      <c r="AN3" s="39"/>
      <c r="AO3" s="38"/>
      <c r="AP3" s="38"/>
      <c r="AQ3" s="38"/>
      <c r="AR3" s="39"/>
      <c r="AS3" s="38"/>
      <c r="AT3" s="38"/>
      <c r="AU3" s="38"/>
      <c r="AV3" s="39"/>
      <c r="AW3" s="37"/>
      <c r="AX3" s="39"/>
    </row>
    <row r="4" spans="1:50" x14ac:dyDescent="0.25">
      <c r="A4" s="33">
        <v>2</v>
      </c>
      <c r="B4" s="29" t="s">
        <v>1</v>
      </c>
      <c r="C4" s="12"/>
      <c r="D4" s="14"/>
      <c r="E4" s="71">
        <v>2</v>
      </c>
      <c r="F4" s="72"/>
      <c r="H4" s="14"/>
      <c r="I4" s="12"/>
      <c r="L4" s="14"/>
      <c r="P4" s="14"/>
      <c r="T4" s="14"/>
      <c r="X4" s="14"/>
      <c r="AB4" s="14"/>
      <c r="AF4" s="14"/>
      <c r="AJ4" s="14"/>
      <c r="AN4" s="14"/>
      <c r="AR4" s="14"/>
      <c r="AV4" s="14"/>
      <c r="AW4" s="12"/>
      <c r="AX4" s="14"/>
    </row>
    <row r="5" spans="1:50" x14ac:dyDescent="0.25">
      <c r="A5" s="34">
        <v>3</v>
      </c>
      <c r="B5" s="40" t="s">
        <v>2</v>
      </c>
      <c r="C5" s="15"/>
      <c r="D5" s="16"/>
      <c r="E5" s="15"/>
      <c r="F5" s="17"/>
      <c r="G5" s="41"/>
      <c r="H5" s="42"/>
      <c r="I5" s="43">
        <v>5</v>
      </c>
      <c r="J5" s="41"/>
      <c r="K5" s="41"/>
      <c r="L5" s="16"/>
      <c r="M5" s="17"/>
      <c r="N5" s="17"/>
      <c r="O5" s="17"/>
      <c r="P5" s="16"/>
      <c r="Q5" s="17"/>
      <c r="R5" s="17"/>
      <c r="S5" s="17"/>
      <c r="T5" s="16"/>
      <c r="U5" s="17"/>
      <c r="V5" s="17"/>
      <c r="W5" s="17"/>
      <c r="X5" s="16"/>
      <c r="Y5" s="17"/>
      <c r="Z5" s="17"/>
      <c r="AA5" s="17"/>
      <c r="AB5" s="16"/>
      <c r="AC5" s="17"/>
      <c r="AD5" s="17"/>
      <c r="AE5" s="17"/>
      <c r="AF5" s="16"/>
      <c r="AG5" s="17"/>
      <c r="AH5" s="17"/>
      <c r="AI5" s="17"/>
      <c r="AJ5" s="16"/>
      <c r="AK5" s="17"/>
      <c r="AL5" s="17"/>
      <c r="AM5" s="17"/>
      <c r="AN5" s="16"/>
      <c r="AO5" s="17"/>
      <c r="AP5" s="17"/>
      <c r="AQ5" s="17"/>
      <c r="AR5" s="16"/>
      <c r="AS5" s="17"/>
      <c r="AT5" s="17"/>
      <c r="AU5" s="17"/>
      <c r="AV5" s="16"/>
      <c r="AW5" s="15"/>
      <c r="AX5" s="16"/>
    </row>
    <row r="6" spans="1:50" x14ac:dyDescent="0.25">
      <c r="A6" s="35">
        <v>4</v>
      </c>
      <c r="B6" s="44" t="s">
        <v>3</v>
      </c>
      <c r="C6" s="37"/>
      <c r="D6" s="39"/>
      <c r="E6" s="37"/>
      <c r="F6" s="38"/>
      <c r="G6" s="38"/>
      <c r="H6" s="39"/>
      <c r="I6" s="37"/>
      <c r="J6" s="38"/>
      <c r="K6" s="38"/>
      <c r="L6" s="45"/>
      <c r="M6" s="46"/>
      <c r="N6" s="46"/>
      <c r="O6" s="46"/>
      <c r="P6" s="45"/>
      <c r="Q6" s="46"/>
      <c r="R6" s="46"/>
      <c r="S6" s="73">
        <v>16</v>
      </c>
      <c r="T6" s="74"/>
      <c r="U6" s="46"/>
      <c r="V6" s="46"/>
      <c r="W6" s="46"/>
      <c r="X6" s="45"/>
      <c r="Y6" s="46"/>
      <c r="Z6" s="46"/>
      <c r="AA6" s="46"/>
      <c r="AB6" s="39"/>
      <c r="AC6" s="38"/>
      <c r="AD6" s="38"/>
      <c r="AE6" s="38"/>
      <c r="AF6" s="39"/>
      <c r="AG6" s="38"/>
      <c r="AH6" s="38"/>
      <c r="AI6" s="38"/>
      <c r="AJ6" s="39"/>
      <c r="AK6" s="38"/>
      <c r="AL6" s="38"/>
      <c r="AM6" s="38"/>
      <c r="AN6" s="39"/>
      <c r="AO6" s="38"/>
      <c r="AP6" s="38"/>
      <c r="AQ6" s="38"/>
      <c r="AR6" s="39"/>
      <c r="AS6" s="38"/>
      <c r="AT6" s="38"/>
      <c r="AU6" s="38"/>
      <c r="AV6" s="39"/>
      <c r="AW6" s="37"/>
      <c r="AX6" s="39"/>
    </row>
    <row r="7" spans="1:50" x14ac:dyDescent="0.25">
      <c r="A7" s="34">
        <v>5</v>
      </c>
      <c r="B7" s="47" t="s">
        <v>4</v>
      </c>
      <c r="C7" s="15"/>
      <c r="D7" s="16"/>
      <c r="E7" s="15"/>
      <c r="F7" s="17"/>
      <c r="G7" s="17"/>
      <c r="H7" s="16"/>
      <c r="I7" s="15"/>
      <c r="J7" s="17"/>
      <c r="K7" s="17"/>
      <c r="L7" s="16"/>
      <c r="M7" s="17"/>
      <c r="N7" s="17"/>
      <c r="O7" s="17"/>
      <c r="P7" s="16"/>
      <c r="Q7" s="17"/>
      <c r="R7" s="17"/>
      <c r="S7" s="17"/>
      <c r="T7" s="16"/>
      <c r="U7" s="17"/>
      <c r="V7" s="17"/>
      <c r="W7" s="17"/>
      <c r="X7" s="16"/>
      <c r="Y7" s="17"/>
      <c r="Z7" s="17"/>
      <c r="AA7" s="17"/>
      <c r="AB7" s="48"/>
      <c r="AC7" s="75">
        <v>4</v>
      </c>
      <c r="AD7" s="75"/>
      <c r="AE7" s="49"/>
      <c r="AF7" s="16"/>
      <c r="AG7" s="17"/>
      <c r="AH7" s="17"/>
      <c r="AI7" s="17"/>
      <c r="AJ7" s="16"/>
      <c r="AK7" s="17"/>
      <c r="AL7" s="17"/>
      <c r="AM7" s="17"/>
      <c r="AN7" s="16"/>
      <c r="AO7" s="17"/>
      <c r="AP7" s="17"/>
      <c r="AQ7" s="17"/>
      <c r="AR7" s="16"/>
      <c r="AS7" s="17"/>
      <c r="AT7" s="17"/>
      <c r="AU7" s="17"/>
      <c r="AV7" s="16"/>
      <c r="AW7" s="15"/>
      <c r="AX7" s="16"/>
    </row>
    <row r="8" spans="1:50" x14ac:dyDescent="0.25">
      <c r="A8" s="35" t="s">
        <v>5</v>
      </c>
      <c r="B8" s="50" t="s">
        <v>6</v>
      </c>
      <c r="C8" s="37"/>
      <c r="D8" s="39"/>
      <c r="E8" s="37"/>
      <c r="F8" s="38"/>
      <c r="G8" s="38"/>
      <c r="H8" s="39"/>
      <c r="I8" s="37"/>
      <c r="J8" s="38"/>
      <c r="K8" s="38"/>
      <c r="L8" s="51">
        <v>2</v>
      </c>
      <c r="M8" s="52"/>
      <c r="N8" s="38"/>
      <c r="O8" s="38"/>
      <c r="P8" s="39"/>
      <c r="Q8" s="38"/>
      <c r="R8" s="38"/>
      <c r="S8" s="38"/>
      <c r="T8" s="39"/>
      <c r="U8" s="38"/>
      <c r="V8" s="38"/>
      <c r="W8" s="38"/>
      <c r="X8" s="39"/>
      <c r="Y8" s="38"/>
      <c r="Z8" s="38"/>
      <c r="AA8" s="38"/>
      <c r="AB8" s="39"/>
      <c r="AC8" s="38"/>
      <c r="AD8" s="38"/>
      <c r="AE8" s="38"/>
      <c r="AF8" s="39"/>
      <c r="AG8" s="38"/>
      <c r="AH8" s="38"/>
      <c r="AI8" s="38"/>
      <c r="AJ8" s="39"/>
      <c r="AK8" s="38"/>
      <c r="AL8" s="38"/>
      <c r="AM8" s="38"/>
      <c r="AN8" s="39"/>
      <c r="AO8" s="38"/>
      <c r="AP8" s="38"/>
      <c r="AQ8" s="38"/>
      <c r="AR8" s="39"/>
      <c r="AS8" s="38"/>
      <c r="AT8" s="38"/>
      <c r="AU8" s="38"/>
      <c r="AV8" s="39"/>
      <c r="AW8" s="37"/>
      <c r="AX8" s="39"/>
    </row>
    <row r="9" spans="1:50" x14ac:dyDescent="0.25">
      <c r="A9" s="33" t="s">
        <v>7</v>
      </c>
      <c r="B9" s="30" t="s">
        <v>8</v>
      </c>
      <c r="C9" s="12"/>
      <c r="D9" s="14"/>
      <c r="E9" s="12"/>
      <c r="H9" s="14"/>
      <c r="I9" s="12"/>
      <c r="L9" s="14"/>
      <c r="N9" s="11"/>
      <c r="O9" s="11"/>
      <c r="P9" s="18"/>
      <c r="Q9" s="11"/>
      <c r="R9" s="11">
        <v>9</v>
      </c>
      <c r="S9" s="11"/>
      <c r="T9" s="18"/>
      <c r="U9" s="11"/>
      <c r="V9" s="11"/>
      <c r="X9" s="14"/>
      <c r="AB9" s="14"/>
      <c r="AF9" s="14"/>
      <c r="AJ9" s="14"/>
      <c r="AN9" s="14"/>
      <c r="AR9" s="14"/>
      <c r="AV9" s="14"/>
      <c r="AW9" s="12"/>
      <c r="AX9" s="14"/>
    </row>
    <row r="10" spans="1:50" x14ac:dyDescent="0.25">
      <c r="A10" s="33" t="s">
        <v>9</v>
      </c>
      <c r="B10" s="30" t="s">
        <v>10</v>
      </c>
      <c r="C10" s="12"/>
      <c r="D10" s="14"/>
      <c r="E10" s="12"/>
      <c r="H10" s="14"/>
      <c r="I10" s="12"/>
      <c r="L10" s="14"/>
      <c r="P10" s="14"/>
      <c r="T10" s="14"/>
      <c r="W10" s="68">
        <v>2</v>
      </c>
      <c r="X10" s="79"/>
      <c r="AB10" s="14"/>
      <c r="AF10" s="14"/>
      <c r="AJ10" s="14"/>
      <c r="AN10" s="14"/>
      <c r="AR10" s="14"/>
      <c r="AV10" s="14"/>
      <c r="AW10" s="12"/>
      <c r="AX10" s="14"/>
    </row>
    <row r="11" spans="1:50" x14ac:dyDescent="0.25">
      <c r="A11" s="33" t="s">
        <v>11</v>
      </c>
      <c r="B11" s="30" t="s">
        <v>12</v>
      </c>
      <c r="C11" s="12"/>
      <c r="D11" s="14"/>
      <c r="E11" s="12"/>
      <c r="H11" s="14"/>
      <c r="I11" s="12"/>
      <c r="L11" s="14"/>
      <c r="P11" s="14"/>
      <c r="T11" s="14"/>
      <c r="X11" s="14"/>
      <c r="Y11" s="11"/>
      <c r="Z11" s="11"/>
      <c r="AA11" s="11">
        <v>5</v>
      </c>
      <c r="AB11" s="18"/>
      <c r="AC11" s="11"/>
      <c r="AF11" s="14"/>
      <c r="AJ11" s="14"/>
      <c r="AN11" s="14"/>
      <c r="AR11" s="14"/>
      <c r="AV11" s="14"/>
      <c r="AW11" s="12"/>
      <c r="AX11" s="14"/>
    </row>
    <row r="12" spans="1:50" x14ac:dyDescent="0.25">
      <c r="A12" s="33" t="s">
        <v>13</v>
      </c>
      <c r="B12" s="30" t="s">
        <v>14</v>
      </c>
      <c r="C12" s="12"/>
      <c r="D12" s="14"/>
      <c r="E12" s="12"/>
      <c r="H12" s="14"/>
      <c r="I12" s="12"/>
      <c r="L12" s="14"/>
      <c r="P12" s="14"/>
      <c r="T12" s="14"/>
      <c r="X12" s="14"/>
      <c r="AB12" s="14"/>
      <c r="AD12" s="11"/>
      <c r="AE12" s="11"/>
      <c r="AF12" s="18">
        <v>5</v>
      </c>
      <c r="AG12" s="11"/>
      <c r="AH12" s="11"/>
      <c r="AJ12" s="14"/>
      <c r="AN12" s="14"/>
      <c r="AR12" s="14"/>
      <c r="AV12" s="14"/>
      <c r="AW12" s="12"/>
      <c r="AX12" s="14"/>
    </row>
    <row r="13" spans="1:50" x14ac:dyDescent="0.25">
      <c r="A13" s="34" t="s">
        <v>15</v>
      </c>
      <c r="B13" s="53" t="s">
        <v>16</v>
      </c>
      <c r="C13" s="15"/>
      <c r="D13" s="16"/>
      <c r="E13" s="15"/>
      <c r="F13" s="17"/>
      <c r="G13" s="17"/>
      <c r="H13" s="16"/>
      <c r="I13" s="15"/>
      <c r="J13" s="17"/>
      <c r="K13" s="17"/>
      <c r="L13" s="16"/>
      <c r="M13" s="17"/>
      <c r="N13" s="17"/>
      <c r="O13" s="17"/>
      <c r="P13" s="16"/>
      <c r="Q13" s="17"/>
      <c r="R13" s="17"/>
      <c r="S13" s="17"/>
      <c r="T13" s="16"/>
      <c r="U13" s="17"/>
      <c r="V13" s="17"/>
      <c r="W13" s="17"/>
      <c r="X13" s="16"/>
      <c r="Y13" s="17"/>
      <c r="Z13" s="17"/>
      <c r="AA13" s="17"/>
      <c r="AB13" s="16"/>
      <c r="AC13" s="17"/>
      <c r="AD13" s="17"/>
      <c r="AE13" s="17"/>
      <c r="AF13" s="16"/>
      <c r="AG13" s="17"/>
      <c r="AH13" s="17"/>
      <c r="AI13" s="54"/>
      <c r="AJ13" s="55">
        <v>3</v>
      </c>
      <c r="AK13" s="54"/>
      <c r="AL13" s="17"/>
      <c r="AM13" s="17"/>
      <c r="AN13" s="16"/>
      <c r="AO13" s="17"/>
      <c r="AP13" s="17"/>
      <c r="AQ13" s="17"/>
      <c r="AR13" s="16"/>
      <c r="AS13" s="17"/>
      <c r="AT13" s="17"/>
      <c r="AU13" s="17"/>
      <c r="AV13" s="16"/>
      <c r="AW13" s="15"/>
      <c r="AX13" s="16"/>
    </row>
    <row r="14" spans="1:50" x14ac:dyDescent="0.25">
      <c r="A14" s="33">
        <v>7</v>
      </c>
      <c r="B14" s="31" t="s">
        <v>17</v>
      </c>
      <c r="C14" s="12"/>
      <c r="D14" s="14"/>
      <c r="E14" s="12"/>
      <c r="H14" s="14"/>
      <c r="I14" s="12"/>
      <c r="L14" s="14"/>
      <c r="P14" s="14"/>
      <c r="T14" s="14"/>
      <c r="X14" s="14"/>
      <c r="AB14" s="14"/>
      <c r="AF14" s="14"/>
      <c r="AJ14" s="14"/>
      <c r="AL14" s="19"/>
      <c r="AM14" s="19"/>
      <c r="AN14" s="20"/>
      <c r="AO14" s="19">
        <v>9</v>
      </c>
      <c r="AP14" s="19"/>
      <c r="AQ14" s="19"/>
      <c r="AR14" s="20"/>
      <c r="AS14" s="19"/>
      <c r="AV14" s="14"/>
      <c r="AW14" s="12"/>
      <c r="AX14" s="14"/>
    </row>
    <row r="15" spans="1:50" x14ac:dyDescent="0.25">
      <c r="A15" s="33">
        <v>8</v>
      </c>
      <c r="B15" s="31" t="s">
        <v>19</v>
      </c>
      <c r="C15" s="12"/>
      <c r="D15" s="14"/>
      <c r="E15" s="12"/>
      <c r="H15" s="14"/>
      <c r="I15" s="12"/>
      <c r="L15" s="14"/>
      <c r="P15" s="14"/>
      <c r="T15" s="14"/>
      <c r="X15" s="14"/>
      <c r="AB15" s="14"/>
      <c r="AF15" s="14"/>
      <c r="AJ15" s="14"/>
      <c r="AN15" s="14"/>
      <c r="AR15" s="14"/>
      <c r="AT15" s="6">
        <v>1</v>
      </c>
      <c r="AV15" s="14"/>
      <c r="AW15" s="12"/>
      <c r="AX15" s="14"/>
    </row>
    <row r="16" spans="1:50" x14ac:dyDescent="0.25">
      <c r="A16" s="34">
        <v>9</v>
      </c>
      <c r="B16" s="32" t="s">
        <v>18</v>
      </c>
      <c r="C16" s="15"/>
      <c r="D16" s="16"/>
      <c r="E16" s="15"/>
      <c r="F16" s="17"/>
      <c r="G16" s="17"/>
      <c r="H16" s="16"/>
      <c r="I16" s="15"/>
      <c r="J16" s="17"/>
      <c r="K16" s="17"/>
      <c r="L16" s="16"/>
      <c r="M16" s="17"/>
      <c r="N16" s="17"/>
      <c r="O16" s="17"/>
      <c r="P16" s="16"/>
      <c r="Q16" s="17"/>
      <c r="R16" s="17"/>
      <c r="S16" s="17"/>
      <c r="T16" s="16"/>
      <c r="U16" s="17"/>
      <c r="V16" s="17"/>
      <c r="W16" s="17"/>
      <c r="X16" s="16"/>
      <c r="Y16" s="17"/>
      <c r="Z16" s="17"/>
      <c r="AA16" s="17"/>
      <c r="AB16" s="16"/>
      <c r="AC16" s="17"/>
      <c r="AD16" s="17"/>
      <c r="AE16" s="17"/>
      <c r="AF16" s="16"/>
      <c r="AG16" s="17"/>
      <c r="AH16" s="17"/>
      <c r="AI16" s="17"/>
      <c r="AJ16" s="16"/>
      <c r="AK16" s="17"/>
      <c r="AL16" s="17"/>
      <c r="AM16" s="17"/>
      <c r="AN16" s="16"/>
      <c r="AO16" s="17"/>
      <c r="AP16" s="17"/>
      <c r="AQ16" s="17"/>
      <c r="AR16" s="16"/>
      <c r="AS16" s="17"/>
      <c r="AT16" s="17"/>
      <c r="AU16" s="21"/>
      <c r="AV16" s="22">
        <v>3</v>
      </c>
      <c r="AW16" s="23"/>
      <c r="AX16" s="16"/>
    </row>
    <row r="17" spans="1:1" x14ac:dyDescent="0.25">
      <c r="A17"/>
    </row>
  </sheetData>
  <mergeCells count="18">
    <mergeCell ref="W10:X10"/>
    <mergeCell ref="C1:D1"/>
    <mergeCell ref="E1:H1"/>
    <mergeCell ref="I1:L1"/>
    <mergeCell ref="M1:P1"/>
    <mergeCell ref="Q1:T1"/>
    <mergeCell ref="C3:D3"/>
    <mergeCell ref="E4:F4"/>
    <mergeCell ref="S6:T6"/>
    <mergeCell ref="AC7:AD7"/>
    <mergeCell ref="AW1:AX1"/>
    <mergeCell ref="U1:X1"/>
    <mergeCell ref="Y1:AB1"/>
    <mergeCell ref="AC1:AF1"/>
    <mergeCell ref="AG1:AJ1"/>
    <mergeCell ref="AK1:AN1"/>
    <mergeCell ref="AO1:AR1"/>
    <mergeCell ref="AS1:AV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938B-1716-43B5-902B-0429C0BFA70D}">
  <dimension ref="A2:AW16"/>
  <sheetViews>
    <sheetView workbookViewId="0">
      <selection activeCell="F6" sqref="F6"/>
    </sheetView>
  </sheetViews>
  <sheetFormatPr baseColWidth="10" defaultRowHeight="15" x14ac:dyDescent="0.25"/>
  <cols>
    <col min="1" max="1" width="9.140625" bestFit="1" customWidth="1"/>
    <col min="2" max="2" width="32.42578125" bestFit="1" customWidth="1"/>
    <col min="3" max="3" width="9.140625" bestFit="1" customWidth="1"/>
    <col min="4" max="4" width="10.7109375" bestFit="1" customWidth="1"/>
    <col min="29" max="29" width="2" bestFit="1" customWidth="1"/>
    <col min="46" max="46" width="2" bestFit="1" customWidth="1"/>
  </cols>
  <sheetData>
    <row r="2" spans="1:49" x14ac:dyDescent="0.25">
      <c r="A2" s="27" t="s">
        <v>24</v>
      </c>
      <c r="B2" s="65" t="s">
        <v>25</v>
      </c>
      <c r="C2" s="26" t="s">
        <v>26</v>
      </c>
      <c r="D2" s="26" t="s">
        <v>27</v>
      </c>
    </row>
    <row r="3" spans="1:49" x14ac:dyDescent="0.25">
      <c r="A3" s="63" t="s">
        <v>29</v>
      </c>
      <c r="B3" s="58" t="s">
        <v>0</v>
      </c>
      <c r="C3" s="56">
        <v>2</v>
      </c>
      <c r="D3" s="13" t="s">
        <v>28</v>
      </c>
    </row>
    <row r="4" spans="1:49" x14ac:dyDescent="0.25">
      <c r="A4" s="63" t="s">
        <v>30</v>
      </c>
      <c r="B4" s="58" t="s">
        <v>1</v>
      </c>
      <c r="C4" s="56">
        <v>2</v>
      </c>
      <c r="D4" s="13" t="s">
        <v>29</v>
      </c>
    </row>
    <row r="5" spans="1:49" x14ac:dyDescent="0.25">
      <c r="A5" s="63" t="s">
        <v>31</v>
      </c>
      <c r="B5" s="58" t="s">
        <v>2</v>
      </c>
      <c r="C5" s="56">
        <v>5</v>
      </c>
      <c r="D5" s="13" t="s">
        <v>30</v>
      </c>
    </row>
    <row r="6" spans="1:49" x14ac:dyDescent="0.25">
      <c r="A6" s="63" t="s">
        <v>32</v>
      </c>
      <c r="B6" s="59" t="s">
        <v>3</v>
      </c>
      <c r="C6" s="56">
        <v>16</v>
      </c>
      <c r="D6" s="13" t="s">
        <v>31</v>
      </c>
    </row>
    <row r="7" spans="1:49" x14ac:dyDescent="0.25">
      <c r="A7" s="63" t="s">
        <v>33</v>
      </c>
      <c r="B7" s="59" t="s">
        <v>4</v>
      </c>
      <c r="C7" s="56">
        <v>4</v>
      </c>
      <c r="D7" s="13" t="s">
        <v>32</v>
      </c>
    </row>
    <row r="8" spans="1:49" x14ac:dyDescent="0.25">
      <c r="A8" s="63" t="s">
        <v>34</v>
      </c>
      <c r="B8" s="60" t="s">
        <v>6</v>
      </c>
      <c r="C8" s="56">
        <v>26</v>
      </c>
      <c r="D8" s="13" t="s">
        <v>31</v>
      </c>
    </row>
    <row r="9" spans="1:49" x14ac:dyDescent="0.25">
      <c r="A9" s="63" t="s">
        <v>35</v>
      </c>
      <c r="B9" s="61" t="s">
        <v>17</v>
      </c>
      <c r="C9" s="56">
        <v>9</v>
      </c>
      <c r="D9" s="13" t="s">
        <v>38</v>
      </c>
    </row>
    <row r="10" spans="1:49" x14ac:dyDescent="0.25">
      <c r="A10" s="63" t="s">
        <v>36</v>
      </c>
      <c r="B10" s="61" t="s">
        <v>19</v>
      </c>
      <c r="C10" s="56">
        <v>2</v>
      </c>
      <c r="D10" s="13" t="s">
        <v>35</v>
      </c>
    </row>
    <row r="11" spans="1:49" x14ac:dyDescent="0.25">
      <c r="A11" s="64" t="s">
        <v>37</v>
      </c>
      <c r="B11" s="62" t="s">
        <v>18</v>
      </c>
      <c r="C11" s="57">
        <v>5</v>
      </c>
      <c r="D11" s="24" t="s">
        <v>36</v>
      </c>
    </row>
    <row r="12" spans="1:49" x14ac:dyDescent="0.25">
      <c r="AC12" s="11">
        <v>5</v>
      </c>
      <c r="AD12" s="11"/>
      <c r="AE12" s="11"/>
      <c r="AF12" s="11"/>
      <c r="AG12" s="11"/>
    </row>
    <row r="13" spans="1:49" x14ac:dyDescent="0.25">
      <c r="AH13" s="68">
        <v>3</v>
      </c>
      <c r="AI13" s="68"/>
      <c r="AJ13" s="68"/>
    </row>
    <row r="14" spans="1:49" x14ac:dyDescent="0.25">
      <c r="AL14" s="66">
        <v>9</v>
      </c>
      <c r="AM14" s="66"/>
      <c r="AN14" s="66"/>
      <c r="AO14" s="66"/>
      <c r="AP14" s="66"/>
      <c r="AQ14" s="66"/>
      <c r="AR14" s="66"/>
      <c r="AS14" s="66"/>
    </row>
    <row r="15" spans="1:49" x14ac:dyDescent="0.25">
      <c r="AT15" s="6">
        <v>1</v>
      </c>
    </row>
    <row r="16" spans="1:49" x14ac:dyDescent="0.25">
      <c r="AU16" s="66">
        <v>3</v>
      </c>
      <c r="AV16" s="66"/>
      <c r="AW16" s="66"/>
    </row>
  </sheetData>
  <mergeCells count="3">
    <mergeCell ref="AU16:AW16"/>
    <mergeCell ref="AH13:AJ13"/>
    <mergeCell ref="AL14:AS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169-673E-430A-BC93-744A62BCC11A}">
  <dimension ref="A1:D5"/>
  <sheetViews>
    <sheetView tabSelected="1" workbookViewId="0">
      <selection activeCell="D5" sqref="A1:D5"/>
    </sheetView>
  </sheetViews>
  <sheetFormatPr baseColWidth="10" defaultColWidth="58.28515625" defaultRowHeight="15" x14ac:dyDescent="0.25"/>
  <cols>
    <col min="1" max="1" width="35.140625" style="172" bestFit="1" customWidth="1"/>
    <col min="2" max="2" width="12.28515625" style="1" bestFit="1" customWidth="1"/>
    <col min="3" max="3" width="8.28515625" style="1" bestFit="1" customWidth="1"/>
    <col min="4" max="4" width="54" style="172" bestFit="1" customWidth="1"/>
  </cols>
  <sheetData>
    <row r="1" spans="1:4" ht="15.75" thickBot="1" x14ac:dyDescent="0.3">
      <c r="A1" s="161" t="s">
        <v>123</v>
      </c>
      <c r="B1" s="161" t="s">
        <v>124</v>
      </c>
      <c r="C1" s="162" t="s">
        <v>125</v>
      </c>
      <c r="D1" s="163" t="s">
        <v>126</v>
      </c>
    </row>
    <row r="2" spans="1:4" x14ac:dyDescent="0.25">
      <c r="A2" s="168" t="s">
        <v>127</v>
      </c>
      <c r="B2" s="164" t="s">
        <v>128</v>
      </c>
      <c r="C2" s="165" t="s">
        <v>129</v>
      </c>
      <c r="D2" s="169" t="s">
        <v>130</v>
      </c>
    </row>
    <row r="3" spans="1:4" x14ac:dyDescent="0.25">
      <c r="A3" s="168" t="s">
        <v>131</v>
      </c>
      <c r="B3" s="164" t="s">
        <v>132</v>
      </c>
      <c r="C3" s="165" t="s">
        <v>129</v>
      </c>
      <c r="D3" s="169" t="s">
        <v>133</v>
      </c>
    </row>
    <row r="4" spans="1:4" x14ac:dyDescent="0.25">
      <c r="A4" s="168" t="s">
        <v>134</v>
      </c>
      <c r="B4" s="164" t="s">
        <v>128</v>
      </c>
      <c r="C4" s="165" t="s">
        <v>128</v>
      </c>
      <c r="D4" s="169" t="s">
        <v>135</v>
      </c>
    </row>
    <row r="5" spans="1:4" ht="15.75" thickBot="1" x14ac:dyDescent="0.3">
      <c r="A5" s="170" t="s">
        <v>136</v>
      </c>
      <c r="B5" s="166" t="s">
        <v>132</v>
      </c>
      <c r="C5" s="167" t="s">
        <v>128</v>
      </c>
      <c r="D5" s="171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5BF92D0C8820429170FFD8285EF7D5" ma:contentTypeVersion="11" ma:contentTypeDescription="Crear nuevo documento." ma:contentTypeScope="" ma:versionID="760924a7cb50eaf608daa64388cac4e0">
  <xsd:schema xmlns:xsd="http://www.w3.org/2001/XMLSchema" xmlns:xs="http://www.w3.org/2001/XMLSchema" xmlns:p="http://schemas.microsoft.com/office/2006/metadata/properties" xmlns:ns2="ae341e3b-dc8a-4447-97c7-63e68b1c39d3" xmlns:ns3="74b5a84e-b814-4af1-80c6-5bab739503c4" targetNamespace="http://schemas.microsoft.com/office/2006/metadata/properties" ma:root="true" ma:fieldsID="a5fab6553dda0bc18a25a143b436ff5e" ns2:_="" ns3:_="">
    <xsd:import namespace="ae341e3b-dc8a-4447-97c7-63e68b1c39d3"/>
    <xsd:import namespace="74b5a84e-b814-4af1-80c6-5bab73950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41e3b-dc8a-4447-97c7-63e68b1c39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05fb4c-569a-4f6e-aa33-32bacf307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5a84e-b814-4af1-80c6-5bab739503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d4eac5-839e-490e-8b8e-26826d8bf680}" ma:internalName="TaxCatchAll" ma:showField="CatchAllData" ma:web="74b5a84e-b814-4af1-80c6-5bab739503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341e3b-dc8a-4447-97c7-63e68b1c39d3">
      <Terms xmlns="http://schemas.microsoft.com/office/infopath/2007/PartnerControls"/>
    </lcf76f155ced4ddcb4097134ff3c332f>
    <TaxCatchAll xmlns="74b5a84e-b814-4af1-80c6-5bab739503c4" xsi:nil="true"/>
  </documentManagement>
</p:properties>
</file>

<file path=customXml/itemProps1.xml><?xml version="1.0" encoding="utf-8"?>
<ds:datastoreItem xmlns:ds="http://schemas.openxmlformats.org/officeDocument/2006/customXml" ds:itemID="{547B8A73-F514-438F-8F95-53952367D029}"/>
</file>

<file path=customXml/itemProps2.xml><?xml version="1.0" encoding="utf-8"?>
<ds:datastoreItem xmlns:ds="http://schemas.openxmlformats.org/officeDocument/2006/customXml" ds:itemID="{DF733E5F-BE3E-45B0-99FC-D16379CE6076}"/>
</file>

<file path=customXml/itemProps3.xml><?xml version="1.0" encoding="utf-8"?>
<ds:datastoreItem xmlns:ds="http://schemas.openxmlformats.org/officeDocument/2006/customXml" ds:itemID="{02430CD5-7D20-42EE-A516-5831497A2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Tareas</vt:lpstr>
      <vt:lpstr>Fechas</vt:lpstr>
      <vt:lpstr>Gantt Viejo</vt:lpstr>
      <vt:lpstr>Gantt</vt:lpstr>
      <vt:lpstr>Pert</vt:lpstr>
      <vt:lpstr>Matriz Riegos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Alejandro Contrera Gosp</dc:creator>
  <cp:lastModifiedBy>Paulo Alejandro Contrera Gosp</cp:lastModifiedBy>
  <dcterms:created xsi:type="dcterms:W3CDTF">2024-05-13T07:51:32Z</dcterms:created>
  <dcterms:modified xsi:type="dcterms:W3CDTF">2024-06-11T23:52:18Z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0x010100205BF92D0C8820429170FFD8285EF7D5</vt:lpwstr>
  </property>
</Properties>
</file>