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<sst xmlns="http://schemas.openxmlformats.org/spreadsheetml/2006/main" count="75" uniqueCount="69">
  <si>
    <t>Instâncias</t>
  </si>
  <si>
    <t>HVMP</t>
  </si>
  <si>
    <t>Híbrida2 | Np = 5</t>
  </si>
  <si>
    <t>Melhor Resultado</t>
  </si>
  <si>
    <t>a280</t>
  </si>
  <si>
    <t>kroC100</t>
  </si>
  <si>
    <t>att48</t>
  </si>
  <si>
    <t>kroD100</t>
  </si>
  <si>
    <t>att532</t>
  </si>
  <si>
    <t>kroE100</t>
  </si>
  <si>
    <t>bayg29</t>
  </si>
  <si>
    <t>lin105</t>
  </si>
  <si>
    <t>bays29</t>
  </si>
  <si>
    <t>lin318</t>
  </si>
  <si>
    <t>berlin52</t>
  </si>
  <si>
    <t>nrw1379</t>
  </si>
  <si>
    <t>-</t>
  </si>
  <si>
    <t>bier127</t>
  </si>
  <si>
    <t>pa561</t>
  </si>
  <si>
    <t>brazil58</t>
  </si>
  <si>
    <t>pr76</t>
  </si>
  <si>
    <t>brg180</t>
  </si>
  <si>
    <t>pr107</t>
  </si>
  <si>
    <t>burma14</t>
  </si>
  <si>
    <t>pr124</t>
  </si>
  <si>
    <t>ch130</t>
  </si>
  <si>
    <t>pr136</t>
  </si>
  <si>
    <t>ch150</t>
  </si>
  <si>
    <t>pr144</t>
  </si>
  <si>
    <t>dantzig42</t>
  </si>
  <si>
    <t>pr152</t>
  </si>
  <si>
    <t>eil51</t>
  </si>
  <si>
    <t>pr226</t>
  </si>
  <si>
    <t>eil76</t>
  </si>
  <si>
    <t>pr264</t>
  </si>
  <si>
    <t>eil101</t>
  </si>
  <si>
    <t>pr299</t>
  </si>
  <si>
    <t>fri26</t>
  </si>
  <si>
    <t>pr439</t>
  </si>
  <si>
    <t>gil262</t>
  </si>
  <si>
    <t>pr1002</t>
  </si>
  <si>
    <t>gr17</t>
  </si>
  <si>
    <t>rat99</t>
  </si>
  <si>
    <t>gr21</t>
  </si>
  <si>
    <t>rat195</t>
  </si>
  <si>
    <t>gr24</t>
  </si>
  <si>
    <t>rat575</t>
  </si>
  <si>
    <t>gr48</t>
  </si>
  <si>
    <t>rat783</t>
  </si>
  <si>
    <t>gr 96</t>
  </si>
  <si>
    <t>si175</t>
  </si>
  <si>
    <t>gr120</t>
  </si>
  <si>
    <t>si535</t>
  </si>
  <si>
    <t>hk48</t>
  </si>
  <si>
    <t>si1032</t>
  </si>
  <si>
    <t>kroA100</t>
  </si>
  <si>
    <t>st70</t>
  </si>
  <si>
    <t>kroA150</t>
  </si>
  <si>
    <t>swiss42</t>
  </si>
  <si>
    <t>kroA200</t>
  </si>
  <si>
    <t>ts225</t>
  </si>
  <si>
    <t>kroB100</t>
  </si>
  <si>
    <t>tsp225</t>
  </si>
  <si>
    <t>kroB150</t>
  </si>
  <si>
    <t>ulysses16</t>
  </si>
  <si>
    <t>kroB200</t>
  </si>
  <si>
    <t>ulysses22</t>
  </si>
  <si>
    <t>Número de resultados positivos pra HVMP</t>
  </si>
  <si>
    <t>Número de resultados positivos pra Híbrida 2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</si>
</sst>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1">
    <font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4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/>
    </xf>
    <xf numFmtId="3" fontId="1" fillId="2" borderId="1" xfId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5"/>
  <sheetViews>
    <sheetView tabSelected="1" workbookViewId="0">
      <selection activeCell="G18" sqref="G18"/>
    </sheetView>
  </sheetViews>
  <sheetFormatPr defaultColWidth="9.14285714285714" defaultRowHeight="12.75"/>
  <cols>
    <col min="4" max="4" width="16.8571428571429" customWidth="1"/>
    <col min="5" max="5" width="16.2857142857143" customWidth="1"/>
    <col min="6" max="6" width="10.2857142857143" customWidth="1"/>
    <col min="8" max="9" width="16.8571428571429" customWidth="1"/>
  </cols>
  <sheetData>
    <row r="3" ht="15" spans="2:9">
      <c r="B3" s="1" t="s">
        <v>0</v>
      </c>
      <c r="C3" s="1" t="s">
        <v>1</v>
      </c>
      <c r="D3" s="1" t="s">
        <v>2</v>
      </c>
      <c r="E3" s="2" t="s">
        <v>3</v>
      </c>
      <c r="F3" s="1" t="s">
        <v>0</v>
      </c>
      <c r="G3" s="1" t="s">
        <v>1</v>
      </c>
      <c r="H3" s="1" t="s">
        <v>2</v>
      </c>
      <c r="I3" s="2" t="s">
        <v>3</v>
      </c>
    </row>
    <row r="4" ht="15" spans="2:9">
      <c r="B4" s="3" t="s">
        <v>4</v>
      </c>
      <c r="C4" s="4">
        <v>2116.06</v>
      </c>
      <c r="D4" s="4">
        <v>2299.79</v>
      </c>
      <c r="E4" s="5" t="str">
        <f>IF(D4&lt;C4,"Híbrida 2",IF(C4=D4,"Igual","HVMP"))</f>
        <v>HVMP</v>
      </c>
      <c r="F4" s="3" t="s">
        <v>5</v>
      </c>
      <c r="G4" s="4">
        <v>14926.51</v>
      </c>
      <c r="H4" s="6">
        <v>19016.19</v>
      </c>
      <c r="I4" s="5" t="str">
        <f>IF(H4&lt;G4,"Híbrida 2",IF(H4=G4,"Igual","HVMP"))</f>
        <v>HVMP</v>
      </c>
    </row>
    <row r="5" ht="15" spans="2:9">
      <c r="B5" s="3" t="s">
        <v>6</v>
      </c>
      <c r="C5" s="4">
        <v>7089</v>
      </c>
      <c r="D5" s="4">
        <v>6382</v>
      </c>
      <c r="E5" s="5" t="str">
        <f t="shared" ref="E5:E34" si="0">IF(D5&lt;C5,"Híbrida 2",IF(C5=D5,"Igual","HVMP"))</f>
        <v>Híbrida 2</v>
      </c>
      <c r="F5" s="3" t="s">
        <v>7</v>
      </c>
      <c r="G5" s="4">
        <v>16252.61</v>
      </c>
      <c r="H5" s="6">
        <v>16863.7</v>
      </c>
      <c r="I5" s="5" t="str">
        <f t="shared" ref="I5:I34" si="1">IF(H5&lt;G5,"Híbrida 2",IF(H5=G5,"Igual","HVMP"))</f>
        <v>HVMP</v>
      </c>
    </row>
    <row r="6" ht="15" spans="2:9">
      <c r="B6" s="3" t="s">
        <v>8</v>
      </c>
      <c r="C6" s="4">
        <v>23269</v>
      </c>
      <c r="D6" s="4">
        <v>24998</v>
      </c>
      <c r="E6" s="5" t="str">
        <f t="shared" si="0"/>
        <v>HVMP</v>
      </c>
      <c r="F6" s="3" t="s">
        <v>9</v>
      </c>
      <c r="G6" s="4">
        <v>16441.94</v>
      </c>
      <c r="H6" s="6">
        <v>17308.31</v>
      </c>
      <c r="I6" s="5" t="str">
        <f t="shared" si="1"/>
        <v>HVMP</v>
      </c>
    </row>
    <row r="7" ht="15" spans="2:9">
      <c r="B7" s="3" t="s">
        <v>10</v>
      </c>
      <c r="C7" s="4">
        <v>1065</v>
      </c>
      <c r="D7" s="4">
        <v>1096</v>
      </c>
      <c r="E7" s="5" t="str">
        <f t="shared" si="0"/>
        <v>HVMP</v>
      </c>
      <c r="F7" s="3" t="s">
        <v>11</v>
      </c>
      <c r="G7" s="4">
        <v>9054.34</v>
      </c>
      <c r="H7" s="6">
        <v>8723.47</v>
      </c>
      <c r="I7" s="5" t="str">
        <f t="shared" si="1"/>
        <v>Híbrida 2</v>
      </c>
    </row>
    <row r="8" ht="15" spans="2:9">
      <c r="B8" s="3" t="s">
        <v>12</v>
      </c>
      <c r="C8" s="4">
        <v>1237</v>
      </c>
      <c r="D8" s="4">
        <v>1251</v>
      </c>
      <c r="E8" s="5" t="str">
        <f t="shared" si="0"/>
        <v>HVMP</v>
      </c>
      <c r="F8" s="3" t="s">
        <v>13</v>
      </c>
      <c r="G8" s="4">
        <v>33307.81</v>
      </c>
      <c r="H8" s="6">
        <v>33484.42</v>
      </c>
      <c r="I8" s="5" t="str">
        <f t="shared" si="1"/>
        <v>HVMP</v>
      </c>
    </row>
    <row r="9" ht="15" spans="2:9">
      <c r="B9" s="3" t="s">
        <v>14</v>
      </c>
      <c r="C9" s="4">
        <v>4429.84</v>
      </c>
      <c r="D9" s="4">
        <v>4281.31</v>
      </c>
      <c r="E9" s="5" t="str">
        <f t="shared" si="0"/>
        <v>Híbrida 2</v>
      </c>
      <c r="F9" s="3" t="s">
        <v>15</v>
      </c>
      <c r="G9" s="4">
        <v>47140.73</v>
      </c>
      <c r="H9" s="6" t="s">
        <v>16</v>
      </c>
      <c r="I9" s="5" t="str">
        <f t="shared" si="1"/>
        <v>HVMP</v>
      </c>
    </row>
    <row r="10" ht="15" spans="2:9">
      <c r="B10" s="3" t="s">
        <v>17</v>
      </c>
      <c r="C10" s="4">
        <v>56582.89</v>
      </c>
      <c r="D10" s="4">
        <v>58080.79</v>
      </c>
      <c r="E10" s="5" t="str">
        <f t="shared" si="0"/>
        <v>HVMP</v>
      </c>
      <c r="F10" s="3" t="s">
        <v>18</v>
      </c>
      <c r="G10" s="4">
        <v>2332</v>
      </c>
      <c r="H10" s="6">
        <v>2668</v>
      </c>
      <c r="I10" s="5" t="str">
        <f t="shared" si="1"/>
        <v>HVMP</v>
      </c>
    </row>
    <row r="11" ht="15" spans="2:9">
      <c r="B11" s="3" t="s">
        <v>19</v>
      </c>
      <c r="C11" s="4">
        <v>13172</v>
      </c>
      <c r="D11" s="4">
        <v>13491</v>
      </c>
      <c r="E11" s="5" t="str">
        <f t="shared" si="0"/>
        <v>HVMP</v>
      </c>
      <c r="F11" s="3" t="s">
        <v>20</v>
      </c>
      <c r="G11" s="4">
        <v>63830.12</v>
      </c>
      <c r="H11" s="7">
        <v>84354.24</v>
      </c>
      <c r="I11" s="5" t="str">
        <f t="shared" si="1"/>
        <v>HVMP</v>
      </c>
    </row>
    <row r="12" ht="15" spans="2:9">
      <c r="B12" s="3" t="s">
        <v>21</v>
      </c>
      <c r="C12" s="4">
        <v>92250</v>
      </c>
      <c r="D12" s="4" t="s">
        <v>16</v>
      </c>
      <c r="E12" s="5" t="str">
        <f t="shared" si="0"/>
        <v>HVMP</v>
      </c>
      <c r="F12" s="3" t="s">
        <v>22</v>
      </c>
      <c r="G12" s="4">
        <v>33252.04</v>
      </c>
      <c r="H12" s="7">
        <v>30170.87</v>
      </c>
      <c r="I12" s="5" t="str">
        <f t="shared" si="1"/>
        <v>Híbrida 2</v>
      </c>
    </row>
    <row r="13" ht="15" spans="2:9">
      <c r="B13" s="3" t="s">
        <v>23</v>
      </c>
      <c r="C13" s="4">
        <v>1943.98</v>
      </c>
      <c r="D13" s="4">
        <v>1540.98</v>
      </c>
      <c r="E13" s="5" t="str">
        <f t="shared" si="0"/>
        <v>Híbrida 2</v>
      </c>
      <c r="F13" s="3" t="s">
        <v>24</v>
      </c>
      <c r="G13" s="4">
        <v>40795.86</v>
      </c>
      <c r="H13" s="7">
        <v>42219.16</v>
      </c>
      <c r="I13" s="5" t="str">
        <f t="shared" si="1"/>
        <v>HVMP</v>
      </c>
    </row>
    <row r="14" ht="15" spans="2:9">
      <c r="B14" s="3" t="s">
        <v>25</v>
      </c>
      <c r="C14" s="4">
        <v>4184.87</v>
      </c>
      <c r="D14" s="4">
        <v>5076.35</v>
      </c>
      <c r="E14" s="5" t="str">
        <f t="shared" si="0"/>
        <v>HVMP</v>
      </c>
      <c r="F14" s="3" t="s">
        <v>26</v>
      </c>
      <c r="G14" s="4">
        <v>84256.72</v>
      </c>
      <c r="H14" s="7">
        <v>79614.6</v>
      </c>
      <c r="I14" s="5" t="str">
        <f t="shared" si="1"/>
        <v>Híbrida 2</v>
      </c>
    </row>
    <row r="15" ht="15" spans="2:9">
      <c r="B15" s="3" t="s">
        <v>27</v>
      </c>
      <c r="C15" s="4">
        <v>4938.62</v>
      </c>
      <c r="D15" s="4">
        <v>5435.43</v>
      </c>
      <c r="E15" s="5" t="str">
        <f t="shared" si="0"/>
        <v>HVMP</v>
      </c>
      <c r="F15" s="3" t="s">
        <v>28</v>
      </c>
      <c r="G15" s="4">
        <v>41326.95</v>
      </c>
      <c r="H15" s="7">
        <v>43845.76</v>
      </c>
      <c r="I15" s="5" t="str">
        <f t="shared" si="1"/>
        <v>HVMP</v>
      </c>
    </row>
    <row r="16" ht="15" spans="2:9">
      <c r="B16" s="3" t="s">
        <v>29</v>
      </c>
      <c r="C16" s="4">
        <v>517</v>
      </c>
      <c r="D16" s="4">
        <v>447</v>
      </c>
      <c r="E16" s="5" t="str">
        <f t="shared" si="0"/>
        <v>Híbrida 2</v>
      </c>
      <c r="F16" s="3" t="s">
        <v>30</v>
      </c>
      <c r="G16" s="4">
        <v>51636.7</v>
      </c>
      <c r="H16" s="7">
        <v>51923.46</v>
      </c>
      <c r="I16" s="5" t="str">
        <f t="shared" si="1"/>
        <v>HVMP</v>
      </c>
    </row>
    <row r="17" ht="15" spans="2:9">
      <c r="B17" s="3" t="s">
        <v>31</v>
      </c>
      <c r="C17" s="4">
        <v>291.59</v>
      </c>
      <c r="D17" s="4">
        <v>332.12</v>
      </c>
      <c r="E17" s="5" t="str">
        <f t="shared" si="0"/>
        <v>HVMP</v>
      </c>
      <c r="F17" s="3" t="s">
        <v>32</v>
      </c>
      <c r="G17" s="4">
        <v>67272.25</v>
      </c>
      <c r="H17" s="7">
        <v>77201.23</v>
      </c>
      <c r="I17" s="5" t="str">
        <f t="shared" si="1"/>
        <v>HVMP</v>
      </c>
    </row>
    <row r="18" ht="15" spans="2:9">
      <c r="B18" s="3" t="s">
        <v>33</v>
      </c>
      <c r="C18" s="4">
        <v>356.71</v>
      </c>
      <c r="D18" s="4">
        <v>379.7</v>
      </c>
      <c r="E18" s="5" t="str">
        <f t="shared" si="0"/>
        <v>HVMP</v>
      </c>
      <c r="F18" s="3" t="s">
        <v>34</v>
      </c>
      <c r="G18" s="4">
        <v>36877.03</v>
      </c>
      <c r="H18" s="7">
        <v>34859.7</v>
      </c>
      <c r="I18" s="5" t="str">
        <f t="shared" si="1"/>
        <v>Híbrida 2</v>
      </c>
    </row>
    <row r="19" ht="15" spans="2:9">
      <c r="B19" s="3" t="s">
        <v>35</v>
      </c>
      <c r="C19" s="4">
        <v>492.25</v>
      </c>
      <c r="D19" s="4">
        <v>457.02</v>
      </c>
      <c r="E19" s="5" t="str">
        <f t="shared" si="0"/>
        <v>Híbrida 2</v>
      </c>
      <c r="F19" s="3" t="s">
        <v>36</v>
      </c>
      <c r="G19" s="4">
        <v>38943.23</v>
      </c>
      <c r="H19" s="7">
        <v>41465.78</v>
      </c>
      <c r="I19" s="5" t="str">
        <f t="shared" si="1"/>
        <v>HVMP</v>
      </c>
    </row>
    <row r="20" ht="15" spans="2:9">
      <c r="B20" s="3" t="s">
        <v>37</v>
      </c>
      <c r="C20" s="4">
        <v>744</v>
      </c>
      <c r="D20" s="4">
        <v>524</v>
      </c>
      <c r="E20" s="5" t="str">
        <f t="shared" si="0"/>
        <v>Híbrida 2</v>
      </c>
      <c r="F20" s="3" t="s">
        <v>38</v>
      </c>
      <c r="G20" s="4">
        <v>66131.56</v>
      </c>
      <c r="H20" s="7">
        <v>77977.42</v>
      </c>
      <c r="I20" s="5" t="str">
        <f t="shared" si="1"/>
        <v>HVMP</v>
      </c>
    </row>
    <row r="21" ht="15" spans="2:9">
      <c r="B21" s="3" t="s">
        <v>39</v>
      </c>
      <c r="C21" s="4">
        <v>1741.09</v>
      </c>
      <c r="D21" s="4">
        <v>1984.59</v>
      </c>
      <c r="E21" s="5" t="str">
        <f t="shared" si="0"/>
        <v>HVMP</v>
      </c>
      <c r="F21" s="3" t="s">
        <v>40</v>
      </c>
      <c r="G21" s="4">
        <v>209167.52</v>
      </c>
      <c r="H21" s="7">
        <v>225263.78</v>
      </c>
      <c r="I21" s="5" t="str">
        <f t="shared" si="1"/>
        <v>HVMP</v>
      </c>
    </row>
    <row r="22" ht="15" spans="2:9">
      <c r="B22" s="3" t="s">
        <v>41</v>
      </c>
      <c r="C22" s="4">
        <v>661</v>
      </c>
      <c r="D22" s="4">
        <v>718</v>
      </c>
      <c r="E22" s="5" t="str">
        <f t="shared" si="0"/>
        <v>HVMP</v>
      </c>
      <c r="F22" s="3" t="s">
        <v>42</v>
      </c>
      <c r="G22" s="4">
        <v>925.25</v>
      </c>
      <c r="H22" s="7">
        <v>1111.26</v>
      </c>
      <c r="I22" s="5" t="str">
        <f t="shared" si="1"/>
        <v>HVMP</v>
      </c>
    </row>
    <row r="23" ht="15" spans="2:9">
      <c r="B23" s="3" t="s">
        <v>43</v>
      </c>
      <c r="C23" s="4">
        <v>1733</v>
      </c>
      <c r="D23" s="4">
        <v>1294</v>
      </c>
      <c r="E23" s="5" t="str">
        <f t="shared" si="0"/>
        <v>Híbrida 2</v>
      </c>
      <c r="F23" s="3" t="s">
        <v>44</v>
      </c>
      <c r="G23" s="4">
        <v>1695.61</v>
      </c>
      <c r="H23" s="7">
        <v>2025.41</v>
      </c>
      <c r="I23" s="5" t="str">
        <f t="shared" si="1"/>
        <v>HVMP</v>
      </c>
    </row>
    <row r="24" ht="15" spans="2:9">
      <c r="B24" s="3" t="s">
        <v>45</v>
      </c>
      <c r="C24" s="4">
        <v>794</v>
      </c>
      <c r="D24" s="4">
        <v>881</v>
      </c>
      <c r="E24" s="5" t="str">
        <f t="shared" si="0"/>
        <v>HVMP</v>
      </c>
      <c r="F24" s="3" t="s">
        <v>46</v>
      </c>
      <c r="G24" s="4">
        <v>5946.93</v>
      </c>
      <c r="H24" s="7">
        <v>5942.02</v>
      </c>
      <c r="I24" s="5" t="str">
        <f t="shared" si="1"/>
        <v>Híbrida 2</v>
      </c>
    </row>
    <row r="25" ht="15" spans="2:9">
      <c r="B25" s="3" t="s">
        <v>47</v>
      </c>
      <c r="C25" s="4">
        <v>3478</v>
      </c>
      <c r="D25" s="6">
        <v>3200</v>
      </c>
      <c r="E25" s="5" t="str">
        <f t="shared" si="0"/>
        <v>Híbrida 2</v>
      </c>
      <c r="F25" s="3" t="s">
        <v>48</v>
      </c>
      <c r="G25" s="4">
        <v>7364.99</v>
      </c>
      <c r="H25" s="7">
        <v>7845.92</v>
      </c>
      <c r="I25" s="5" t="str">
        <f t="shared" si="1"/>
        <v>HVMP</v>
      </c>
    </row>
    <row r="26" ht="15" spans="2:9">
      <c r="B26" s="3" t="s">
        <v>49</v>
      </c>
      <c r="C26" s="4">
        <v>41093.3</v>
      </c>
      <c r="D26" s="6">
        <v>44462.43</v>
      </c>
      <c r="E26" s="5" t="str">
        <f t="shared" si="0"/>
        <v>HVMP</v>
      </c>
      <c r="F26" s="3" t="s">
        <v>50</v>
      </c>
      <c r="G26" s="4">
        <v>16096</v>
      </c>
      <c r="H26" s="7">
        <v>15963</v>
      </c>
      <c r="I26" s="5" t="str">
        <f t="shared" si="1"/>
        <v>Híbrida 2</v>
      </c>
    </row>
    <row r="27" ht="15" spans="2:9">
      <c r="B27" s="3" t="s">
        <v>51</v>
      </c>
      <c r="C27" s="4">
        <v>4749</v>
      </c>
      <c r="D27" s="6">
        <v>5061</v>
      </c>
      <c r="E27" s="5" t="str">
        <f t="shared" si="0"/>
        <v>HVMP</v>
      </c>
      <c r="F27" s="3" t="s">
        <v>52</v>
      </c>
      <c r="G27" s="4">
        <v>36872</v>
      </c>
      <c r="H27" s="7">
        <v>35962</v>
      </c>
      <c r="I27" s="5" t="str">
        <f t="shared" si="1"/>
        <v>Híbrida 2</v>
      </c>
    </row>
    <row r="28" ht="15" spans="2:9">
      <c r="B28" s="3" t="s">
        <v>53</v>
      </c>
      <c r="C28" s="4">
        <v>8651</v>
      </c>
      <c r="D28" s="6">
        <v>9297</v>
      </c>
      <c r="E28" s="5" t="str">
        <f t="shared" si="0"/>
        <v>HVMP</v>
      </c>
      <c r="F28" s="3" t="s">
        <v>54</v>
      </c>
      <c r="G28" s="4">
        <v>70582</v>
      </c>
      <c r="H28" s="7" t="s">
        <v>16</v>
      </c>
      <c r="I28" s="5" t="str">
        <f t="shared" si="1"/>
        <v>HVMP</v>
      </c>
    </row>
    <row r="29" ht="15" spans="2:9">
      <c r="B29" s="3" t="s">
        <v>55</v>
      </c>
      <c r="C29" s="4">
        <v>19476.54</v>
      </c>
      <c r="D29" s="6">
        <v>17807.2</v>
      </c>
      <c r="E29" s="5" t="str">
        <f t="shared" si="0"/>
        <v>Híbrida 2</v>
      </c>
      <c r="F29" s="3" t="s">
        <v>56</v>
      </c>
      <c r="G29" s="4">
        <v>543.95</v>
      </c>
      <c r="H29" s="7">
        <v>487.72</v>
      </c>
      <c r="I29" s="5" t="str">
        <f t="shared" si="1"/>
        <v>Híbrida 2</v>
      </c>
    </row>
    <row r="30" ht="15" spans="2:9">
      <c r="B30" s="3" t="s">
        <v>57</v>
      </c>
      <c r="C30" s="4">
        <v>22938.36</v>
      </c>
      <c r="D30" s="6">
        <v>22581.05</v>
      </c>
      <c r="E30" s="5" t="str">
        <f t="shared" si="0"/>
        <v>Híbrida 2</v>
      </c>
      <c r="F30" s="3" t="s">
        <v>58</v>
      </c>
      <c r="G30" s="4">
        <v>770</v>
      </c>
      <c r="H30" s="7">
        <v>877</v>
      </c>
      <c r="I30" s="5" t="str">
        <f t="shared" si="1"/>
        <v>HVMP</v>
      </c>
    </row>
    <row r="31" ht="15" spans="2:9">
      <c r="B31" s="3" t="s">
        <v>59</v>
      </c>
      <c r="C31" s="4">
        <v>21433.16</v>
      </c>
      <c r="D31" s="6">
        <v>27444.54</v>
      </c>
      <c r="E31" s="5" t="str">
        <f t="shared" si="0"/>
        <v>HVMP</v>
      </c>
      <c r="F31" s="3" t="s">
        <v>60</v>
      </c>
      <c r="G31" s="4">
        <v>89500</v>
      </c>
      <c r="H31" s="7">
        <v>125268.4</v>
      </c>
      <c r="I31" s="5" t="str">
        <f t="shared" si="1"/>
        <v>HVMP</v>
      </c>
    </row>
    <row r="32" ht="15" spans="2:9">
      <c r="B32" s="3" t="s">
        <v>61</v>
      </c>
      <c r="C32" s="4">
        <v>17465.62</v>
      </c>
      <c r="D32" s="6">
        <v>21256.32</v>
      </c>
      <c r="E32" s="5" t="str">
        <f t="shared" si="0"/>
        <v>HVMP</v>
      </c>
      <c r="F32" s="3" t="s">
        <v>62</v>
      </c>
      <c r="G32" s="4">
        <v>2917.62</v>
      </c>
      <c r="H32" s="7">
        <v>3284.65</v>
      </c>
      <c r="I32" s="5" t="str">
        <f t="shared" si="1"/>
        <v>HVMP</v>
      </c>
    </row>
    <row r="33" ht="15" spans="2:9">
      <c r="B33" s="3" t="s">
        <v>63</v>
      </c>
      <c r="C33" s="4">
        <v>17814.47</v>
      </c>
      <c r="D33" s="6">
        <v>21956.41</v>
      </c>
      <c r="E33" s="5" t="str">
        <f t="shared" si="0"/>
        <v>HVMP</v>
      </c>
      <c r="F33" s="3" t="s">
        <v>64</v>
      </c>
      <c r="G33" s="4">
        <v>2785.62</v>
      </c>
      <c r="H33" s="7">
        <v>2821.84</v>
      </c>
      <c r="I33" s="5" t="str">
        <f t="shared" si="1"/>
        <v>HVMP</v>
      </c>
    </row>
    <row r="34" ht="15" spans="2:9">
      <c r="B34" s="3" t="s">
        <v>65</v>
      </c>
      <c r="C34" s="4">
        <v>24691.06</v>
      </c>
      <c r="D34" s="6">
        <v>26489.06</v>
      </c>
      <c r="E34" s="5" t="str">
        <f t="shared" si="0"/>
        <v>HVMP</v>
      </c>
      <c r="F34" s="3" t="s">
        <v>66</v>
      </c>
      <c r="G34" s="4">
        <v>3118.04</v>
      </c>
      <c r="H34" s="7">
        <v>3010.28</v>
      </c>
      <c r="I34" s="5" t="str">
        <f t="shared" si="1"/>
        <v>Híbrida 2</v>
      </c>
    </row>
    <row r="35" spans="2:9">
      <c r="B35" s="2" t="s">
        <v>67</v>
      </c>
      <c r="C35" s="2"/>
      <c r="D35" s="2"/>
      <c r="E35" s="8">
        <f>COUNTIF(I4:I34,"HVMP")+COUNTIF(E4:E34,"HVMP")</f>
        <v>43</v>
      </c>
      <c r="F35" s="2" t="s">
        <v>68</v>
      </c>
      <c r="G35" s="2"/>
      <c r="H35" s="2"/>
      <c r="I35" s="8">
        <f>COUNTIF(I4:I34,"Híbrida 2")+COUNTIF(E4:E34,"Híbrida 2")</f>
        <v>19</v>
      </c>
    </row>
  </sheetData>
  <mergeCells count="2">
    <mergeCell ref="B35:D35"/>
    <mergeCell ref="F35:H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2022-05-12T21:24:00Z</dcterms:created>
  <dcterms:modified xsi:type="dcterms:W3CDTF">2022-05-14T00:11:14Z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01D807546F314658BA86E0774D8F0FEC</vt:lpwstr>
  </property>
  <property fmtid="{D5CDD505-2E9C-101B-9397-08002B2CF9AE}" pid="3" name="KSOProductBuildVer">
    <vt:lpwstr>1046-11.2.0.11130</vt:lpwstr>
  </property>
</Properties>
</file>