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<sst xmlns="http://schemas.openxmlformats.org/spreadsheetml/2006/main" count="148" uniqueCount="50">
  <si>
    <t>Valores de m</t>
  </si>
  <si>
    <t>Menor resultado</t>
  </si>
  <si>
    <t>Menor Resultado</t>
  </si>
  <si>
    <t>Instâncias</t>
  </si>
  <si>
    <t>Número de pontos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</si>
  <si>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</si>
  <si>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</si>
  <si>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</si>
  <si>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</si>
  <si>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</si>
  <si>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</si>
  <si>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</si>
  <si>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</si>
  <si>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</si>
  <si>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</si>
  <si>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</si>
  <si>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</si>
  <si>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</si>
  <si>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</si>
  <si>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</si>
  <si>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</si>
  <si>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</si>
  <si>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</si>
  <si>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</si>
  <si>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</si>
  <si>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</si>
  <si>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</si>
  <si>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</si>
  <si>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</si>
  <si>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</si>
  <si>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</si>
  <si>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</si>
  <si>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</si>
  <si>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</si>
  <si>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</si>
  <si>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</si>
  <si>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</si>
  <si>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</si>
  <si>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</si>
  <si>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</si>
  <si>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</si>
  <si>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</si>
  <si>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</si>
  <si>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</si>
  <si>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</si>
  <si>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</si>
  <si>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</si>
  <si>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</si>
  <si>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</si>
  <si>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Número de vezes que cada método gerou o melhor resultado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</si>
</sst>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* #,##0_-;\-* #,##0_-;_-* &quot;-&quot;_-;_-@_-"/>
    <numFmt numFmtId="180" formatCode="_-&quot;R$&quot;\ * #,##0_-;\-&quot;R$&quot;\ * #,##0_-;_-&quot;R$&quot;\ * &quot;-&quot;_-;_-@_-"/>
  </numFmts>
  <fonts count="21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5" borderId="5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" borderId="4" applyNumberFormat="0" applyAlignment="0" applyProtection="0">
      <alignment vertical="center"/>
    </xf>
    <xf numFmtId="0" fontId="16" fillId="29" borderId="10" applyNumberFormat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55"/>
  <sheetViews>
    <sheetView tabSelected="1" zoomScale="70" zoomScaleNormal="70" topLeftCell="A5" workbookViewId="0">
      <selection activeCell="F16" sqref="F16"/>
    </sheetView>
  </sheetViews>
  <sheetFormatPr defaultColWidth="9.14285714285714" defaultRowHeight="12.75"/>
  <cols>
    <col min="1" max="2" width="9.14285714285714" style="1"/>
    <col min="3" max="3" width="11.1428571428571" style="1" customWidth="1"/>
    <col min="4" max="4" width="19.1428571428571" style="1" customWidth="1"/>
    <col min="5" max="5" width="11.7142857142857" style="1"/>
    <col min="6" max="7" width="10.7142857142857" style="1"/>
    <col min="8" max="11" width="11.2857142857143" style="1" customWidth="1"/>
    <col min="12" max="12" width="10.7142857142857" style="1"/>
    <col min="13" max="13" width="9.14285714285714" style="1"/>
    <col min="14" max="14" width="10.2857142857143" style="1" customWidth="1"/>
    <col min="15" max="15" width="19.1428571428571" style="1" customWidth="1"/>
    <col min="16" max="18" width="11.7142857142857" style="1"/>
    <col min="19" max="23" width="10.7142857142857" style="1"/>
    <col min="24" max="24" width="9.14285714285714" style="1"/>
    <col min="25" max="25" width="10.2857142857143" style="1" customWidth="1"/>
    <col min="26" max="26" width="19.1428571428571" style="1" customWidth="1"/>
    <col min="27" max="33" width="11.7142857142857" style="1"/>
    <col min="34" max="34" width="10.7142857142857" style="1" customWidth="1"/>
    <col min="35" max="16383" width="9.14285714285714" style="1"/>
  </cols>
  <sheetData>
    <row r="3" ht="15.75" spans="3:34">
      <c r="C3" s="2"/>
      <c r="D3" s="2"/>
      <c r="E3" s="2" t="s">
        <v>0</v>
      </c>
      <c r="F3" s="2"/>
      <c r="G3" s="2"/>
      <c r="H3" s="2"/>
      <c r="I3" s="2"/>
      <c r="J3" s="2"/>
      <c r="K3" s="2"/>
      <c r="L3" s="10" t="s">
        <v>1</v>
      </c>
      <c r="N3" s="2"/>
      <c r="O3" s="2"/>
      <c r="P3" s="2" t="s">
        <v>0</v>
      </c>
      <c r="Q3" s="2"/>
      <c r="R3" s="2"/>
      <c r="S3" s="2"/>
      <c r="T3" s="2"/>
      <c r="U3" s="2"/>
      <c r="V3" s="2"/>
      <c r="W3" s="10" t="s">
        <v>1</v>
      </c>
      <c r="Y3" s="2"/>
      <c r="Z3" s="2"/>
      <c r="AA3" s="2" t="s">
        <v>0</v>
      </c>
      <c r="AB3" s="2"/>
      <c r="AC3" s="2"/>
      <c r="AD3" s="2"/>
      <c r="AE3" s="2"/>
      <c r="AF3" s="2"/>
      <c r="AG3" s="2"/>
      <c r="AH3" s="10" t="s">
        <v>2</v>
      </c>
    </row>
    <row r="4" ht="15.75" spans="3:34">
      <c r="C4" s="3" t="s">
        <v>3</v>
      </c>
      <c r="D4" s="3" t="s">
        <v>4</v>
      </c>
      <c r="E4" s="2">
        <v>2</v>
      </c>
      <c r="F4" s="2">
        <v>4</v>
      </c>
      <c r="G4" s="2">
        <v>6</v>
      </c>
      <c r="H4" s="2">
        <v>8</v>
      </c>
      <c r="I4" s="2">
        <v>10</v>
      </c>
      <c r="J4" s="2">
        <v>15</v>
      </c>
      <c r="K4" s="2">
        <v>20</v>
      </c>
      <c r="L4" s="10"/>
      <c r="N4" s="3" t="s">
        <v>3</v>
      </c>
      <c r="O4" s="3" t="s">
        <v>4</v>
      </c>
      <c r="P4" s="2">
        <v>2</v>
      </c>
      <c r="Q4" s="2">
        <v>4</v>
      </c>
      <c r="R4" s="2">
        <v>6</v>
      </c>
      <c r="S4" s="2">
        <v>8</v>
      </c>
      <c r="T4" s="2">
        <v>10</v>
      </c>
      <c r="U4" s="2">
        <v>15</v>
      </c>
      <c r="V4" s="2">
        <v>20</v>
      </c>
      <c r="W4" s="10"/>
      <c r="Y4" s="3" t="s">
        <v>3</v>
      </c>
      <c r="Z4" s="3" t="s">
        <v>4</v>
      </c>
      <c r="AA4" s="2">
        <v>2</v>
      </c>
      <c r="AB4" s="2">
        <v>4</v>
      </c>
      <c r="AC4" s="2">
        <v>6</v>
      </c>
      <c r="AD4" s="2">
        <v>8</v>
      </c>
      <c r="AE4" s="2">
        <v>10</v>
      </c>
      <c r="AF4" s="2">
        <v>15</v>
      </c>
      <c r="AG4" s="2">
        <v>20</v>
      </c>
      <c r="AH4" s="10"/>
    </row>
    <row r="5" ht="15.75" spans="3:34">
      <c r="C5" s="3" t="s">
        <v>5</v>
      </c>
      <c r="D5" s="3">
        <v>70</v>
      </c>
      <c r="E5" s="4">
        <v>611.66</v>
      </c>
      <c r="F5" s="4">
        <v>605.55</v>
      </c>
      <c r="G5" s="4">
        <v>608.96</v>
      </c>
      <c r="H5" s="4">
        <v>605.64</v>
      </c>
      <c r="I5" s="4">
        <v>615.07</v>
      </c>
      <c r="J5" s="4">
        <v>620.15</v>
      </c>
      <c r="K5" s="4">
        <v>604.12</v>
      </c>
      <c r="L5" s="11">
        <f>SMALL(E5:K5,1)</f>
        <v>604.12</v>
      </c>
      <c r="N5" s="3" t="s">
        <v>5</v>
      </c>
      <c r="O5" s="12">
        <v>140</v>
      </c>
      <c r="P5" s="4">
        <v>1256.9</v>
      </c>
      <c r="Q5" s="4">
        <v>1216.37</v>
      </c>
      <c r="R5" s="4">
        <v>1244.48</v>
      </c>
      <c r="S5" s="4">
        <v>1256.95</v>
      </c>
      <c r="T5" s="4">
        <v>1254.1</v>
      </c>
      <c r="U5" s="4">
        <v>1215.35</v>
      </c>
      <c r="V5" s="4">
        <v>1222.57</v>
      </c>
      <c r="W5" s="11">
        <f>SMALL(P5:V5,1)</f>
        <v>1215.35</v>
      </c>
      <c r="Y5" s="3" t="s">
        <v>5</v>
      </c>
      <c r="Z5" s="12">
        <v>210</v>
      </c>
      <c r="AA5" s="4">
        <v>1868.43</v>
      </c>
      <c r="AB5" s="4">
        <v>1865.42</v>
      </c>
      <c r="AC5" s="4">
        <v>1885.73</v>
      </c>
      <c r="AD5" s="4">
        <v>1892.27</v>
      </c>
      <c r="AE5" s="4">
        <v>1893.1</v>
      </c>
      <c r="AF5" s="4">
        <v>1899.9</v>
      </c>
      <c r="AG5" s="4">
        <v>1891.27</v>
      </c>
      <c r="AH5" s="11">
        <f>SMALL(AA5:AG5,1)</f>
        <v>1865.42</v>
      </c>
    </row>
    <row r="6" ht="15.75" spans="3:34">
      <c r="C6" s="3" t="s">
        <v>6</v>
      </c>
      <c r="D6" s="3">
        <v>7</v>
      </c>
      <c r="E6" s="4">
        <v>268</v>
      </c>
      <c r="F6" s="4">
        <v>246</v>
      </c>
      <c r="G6" s="4">
        <v>246</v>
      </c>
      <c r="H6" s="4">
        <v>246</v>
      </c>
      <c r="I6" s="4">
        <v>246</v>
      </c>
      <c r="J6" s="4">
        <v>246</v>
      </c>
      <c r="K6" s="4">
        <v>246</v>
      </c>
      <c r="L6" s="11">
        <f t="shared" ref="L6:L48" si="0">SMALL(E6:K6,1)</f>
        <v>246</v>
      </c>
      <c r="N6" s="3" t="s">
        <v>6</v>
      </c>
      <c r="O6" s="12">
        <v>14</v>
      </c>
      <c r="P6" s="4">
        <v>546</v>
      </c>
      <c r="Q6" s="4">
        <v>546</v>
      </c>
      <c r="R6" s="4">
        <v>546</v>
      </c>
      <c r="S6" s="4">
        <v>546</v>
      </c>
      <c r="T6" s="4">
        <v>546</v>
      </c>
      <c r="U6" s="4">
        <v>546</v>
      </c>
      <c r="V6" s="4">
        <v>546</v>
      </c>
      <c r="W6" s="11">
        <f t="shared" ref="W6:W48" si="1">SMALL(P6:V6,1)</f>
        <v>546</v>
      </c>
      <c r="Y6" s="3" t="s">
        <v>6</v>
      </c>
      <c r="Z6" s="12">
        <v>21</v>
      </c>
      <c r="AA6" s="4">
        <v>918</v>
      </c>
      <c r="AB6" s="4">
        <v>918</v>
      </c>
      <c r="AC6" s="4">
        <v>918</v>
      </c>
      <c r="AD6" s="4">
        <v>918</v>
      </c>
      <c r="AE6" s="4">
        <v>918</v>
      </c>
      <c r="AF6" s="4">
        <v>918</v>
      </c>
      <c r="AG6" s="4">
        <v>918</v>
      </c>
      <c r="AH6" s="11">
        <f t="shared" ref="AH6:AH48" si="2">SMALL(AA6:AG6,1)</f>
        <v>918</v>
      </c>
    </row>
    <row r="7" ht="15.75" spans="3:34">
      <c r="C7" s="3" t="s">
        <v>7</v>
      </c>
      <c r="D7" s="3">
        <v>7</v>
      </c>
      <c r="E7" s="4">
        <v>282</v>
      </c>
      <c r="F7" s="4">
        <v>282</v>
      </c>
      <c r="G7" s="4">
        <v>282</v>
      </c>
      <c r="H7" s="4">
        <v>282</v>
      </c>
      <c r="I7" s="4">
        <v>282</v>
      </c>
      <c r="J7" s="4">
        <v>282</v>
      </c>
      <c r="K7" s="4">
        <v>282</v>
      </c>
      <c r="L7" s="11">
        <f t="shared" si="0"/>
        <v>282</v>
      </c>
      <c r="N7" s="3" t="s">
        <v>7</v>
      </c>
      <c r="O7" s="12">
        <v>14</v>
      </c>
      <c r="P7" s="4">
        <v>640</v>
      </c>
      <c r="Q7" s="4">
        <v>640</v>
      </c>
      <c r="R7" s="4">
        <v>640</v>
      </c>
      <c r="S7" s="4">
        <v>640</v>
      </c>
      <c r="T7" s="4">
        <v>640</v>
      </c>
      <c r="U7" s="4">
        <v>640</v>
      </c>
      <c r="V7" s="4">
        <v>640</v>
      </c>
      <c r="W7" s="11">
        <f t="shared" si="1"/>
        <v>640</v>
      </c>
      <c r="Y7" s="3" t="s">
        <v>7</v>
      </c>
      <c r="Z7" s="12">
        <v>21</v>
      </c>
      <c r="AA7" s="4">
        <v>1086</v>
      </c>
      <c r="AB7" s="4">
        <v>1086</v>
      </c>
      <c r="AC7" s="4">
        <v>1086</v>
      </c>
      <c r="AD7" s="4">
        <v>1086</v>
      </c>
      <c r="AE7" s="4">
        <v>1086</v>
      </c>
      <c r="AF7" s="4">
        <v>1086</v>
      </c>
      <c r="AG7" s="4">
        <v>1086</v>
      </c>
      <c r="AH7" s="11">
        <f t="shared" si="2"/>
        <v>1086</v>
      </c>
    </row>
    <row r="8" ht="15.75" spans="3:34">
      <c r="C8" s="3" t="s">
        <v>8</v>
      </c>
      <c r="D8" s="3">
        <v>13</v>
      </c>
      <c r="E8" s="4">
        <v>480.48</v>
      </c>
      <c r="F8" s="4">
        <v>480.48</v>
      </c>
      <c r="G8" s="4">
        <v>480.48</v>
      </c>
      <c r="H8" s="4">
        <v>480.48</v>
      </c>
      <c r="I8" s="4">
        <v>480.48</v>
      </c>
      <c r="J8" s="4">
        <v>480.48</v>
      </c>
      <c r="K8" s="4">
        <v>480.48</v>
      </c>
      <c r="L8" s="11">
        <f t="shared" si="0"/>
        <v>480.48</v>
      </c>
      <c r="N8" s="3" t="s">
        <v>8</v>
      </c>
      <c r="O8" s="12">
        <v>26</v>
      </c>
      <c r="P8" s="4">
        <v>1733.82</v>
      </c>
      <c r="Q8" s="4">
        <v>1733.82</v>
      </c>
      <c r="R8" s="4">
        <v>1733.82</v>
      </c>
      <c r="S8" s="4">
        <v>1733.82</v>
      </c>
      <c r="T8" s="4">
        <v>1733.82</v>
      </c>
      <c r="U8" s="4">
        <v>1733.82</v>
      </c>
      <c r="V8" s="4">
        <v>1733.82</v>
      </c>
      <c r="W8" s="11">
        <f t="shared" si="1"/>
        <v>1733.82</v>
      </c>
      <c r="Y8" s="3" t="s">
        <v>8</v>
      </c>
      <c r="Z8" s="12">
        <v>39</v>
      </c>
      <c r="AA8" s="4">
        <v>3853.08</v>
      </c>
      <c r="AB8" s="4">
        <v>3853.08</v>
      </c>
      <c r="AC8" s="4">
        <v>3855.72</v>
      </c>
      <c r="AD8" s="4">
        <v>3853.08</v>
      </c>
      <c r="AE8" s="4">
        <v>3853.08</v>
      </c>
      <c r="AF8" s="4">
        <v>3855.72</v>
      </c>
      <c r="AG8" s="4">
        <v>3853.08</v>
      </c>
      <c r="AH8" s="11">
        <f t="shared" si="2"/>
        <v>3853.08</v>
      </c>
    </row>
    <row r="9" ht="15.75" spans="3:34">
      <c r="C9" s="3" t="s">
        <v>9</v>
      </c>
      <c r="D9" s="3">
        <v>31</v>
      </c>
      <c r="E9" s="4">
        <v>9718.17</v>
      </c>
      <c r="F9" s="4">
        <v>9721.61</v>
      </c>
      <c r="G9" s="4">
        <v>9721.61</v>
      </c>
      <c r="H9" s="4">
        <v>9977.43</v>
      </c>
      <c r="I9" s="4">
        <v>9707.35</v>
      </c>
      <c r="J9" s="4">
        <v>9776.1</v>
      </c>
      <c r="K9" s="4">
        <v>9850.78</v>
      </c>
      <c r="L9" s="11">
        <f t="shared" si="0"/>
        <v>9707.35</v>
      </c>
      <c r="N9" s="3" t="s">
        <v>9</v>
      </c>
      <c r="O9" s="12">
        <v>63</v>
      </c>
      <c r="P9" s="4">
        <v>25483.83</v>
      </c>
      <c r="Q9" s="4">
        <v>25858.34</v>
      </c>
      <c r="R9" s="4">
        <v>25423.78</v>
      </c>
      <c r="S9" s="4">
        <v>25528.1</v>
      </c>
      <c r="T9" s="4">
        <v>25673.93</v>
      </c>
      <c r="U9" s="4">
        <v>25995.01</v>
      </c>
      <c r="V9" s="4">
        <v>26017.14</v>
      </c>
      <c r="W9" s="11">
        <f t="shared" si="1"/>
        <v>25423.78</v>
      </c>
      <c r="Y9" s="3" t="s">
        <v>9</v>
      </c>
      <c r="Z9" s="12">
        <v>95</v>
      </c>
      <c r="AA9" s="4">
        <v>48894.04</v>
      </c>
      <c r="AB9" s="4">
        <v>48293.73</v>
      </c>
      <c r="AC9" s="4">
        <v>48840.78</v>
      </c>
      <c r="AD9" s="4">
        <v>49010.93</v>
      </c>
      <c r="AE9" s="4">
        <v>48611.15</v>
      </c>
      <c r="AF9" s="4">
        <v>48463.2</v>
      </c>
      <c r="AG9" s="4">
        <v>48426.06</v>
      </c>
      <c r="AH9" s="11">
        <f t="shared" si="2"/>
        <v>48293.73</v>
      </c>
    </row>
    <row r="10" ht="15.75" spans="3:34">
      <c r="C10" s="3" t="s">
        <v>10</v>
      </c>
      <c r="D10" s="3">
        <v>3</v>
      </c>
      <c r="E10" s="4">
        <v>224.88</v>
      </c>
      <c r="F10" s="4">
        <v>224.88</v>
      </c>
      <c r="G10" s="4">
        <v>224.88</v>
      </c>
      <c r="H10" s="4">
        <v>224.88</v>
      </c>
      <c r="I10" s="4">
        <v>224.88</v>
      </c>
      <c r="J10" s="4">
        <v>224.88</v>
      </c>
      <c r="K10" s="4">
        <v>224.88</v>
      </c>
      <c r="L10" s="11">
        <f t="shared" si="0"/>
        <v>224.88</v>
      </c>
      <c r="N10" s="3" t="s">
        <v>10</v>
      </c>
      <c r="O10" s="12">
        <v>7</v>
      </c>
      <c r="P10" s="4">
        <v>966.37</v>
      </c>
      <c r="Q10" s="4">
        <v>966.37</v>
      </c>
      <c r="R10" s="4">
        <v>966.37</v>
      </c>
      <c r="S10" s="4">
        <v>966.37</v>
      </c>
      <c r="T10" s="4">
        <v>966.37</v>
      </c>
      <c r="U10" s="4">
        <v>966.37</v>
      </c>
      <c r="V10" s="4">
        <v>966.37</v>
      </c>
      <c r="W10" s="11">
        <f t="shared" si="1"/>
        <v>966.37</v>
      </c>
      <c r="Y10" s="3" t="s">
        <v>10</v>
      </c>
      <c r="Z10" s="12">
        <v>10</v>
      </c>
      <c r="AA10" s="4">
        <v>1528.5</v>
      </c>
      <c r="AB10" s="4">
        <v>1528.5</v>
      </c>
      <c r="AC10" s="4">
        <v>1528.5</v>
      </c>
      <c r="AD10" s="4">
        <v>1528.5</v>
      </c>
      <c r="AE10" s="4">
        <v>1528.5</v>
      </c>
      <c r="AF10" s="4">
        <v>1528.5</v>
      </c>
      <c r="AG10" s="4">
        <v>1528.5</v>
      </c>
      <c r="AH10" s="11">
        <f t="shared" si="2"/>
        <v>1528.5</v>
      </c>
    </row>
    <row r="11" ht="15.75" spans="3:34">
      <c r="C11" s="3" t="s">
        <v>11</v>
      </c>
      <c r="D11" s="3">
        <v>32</v>
      </c>
      <c r="E11" s="4">
        <v>1046.9</v>
      </c>
      <c r="F11" s="4">
        <v>1041.45</v>
      </c>
      <c r="G11" s="4">
        <v>1038.42</v>
      </c>
      <c r="H11" s="4">
        <v>1042.26</v>
      </c>
      <c r="I11" s="4">
        <v>1012.46</v>
      </c>
      <c r="J11" s="4">
        <v>1039.5</v>
      </c>
      <c r="K11" s="4">
        <v>1041.45</v>
      </c>
      <c r="L11" s="11">
        <f t="shared" si="0"/>
        <v>1012.46</v>
      </c>
      <c r="N11" s="3" t="s">
        <v>11</v>
      </c>
      <c r="O11" s="12">
        <v>65</v>
      </c>
      <c r="P11" s="4">
        <v>2348.98</v>
      </c>
      <c r="Q11" s="4">
        <v>2390.92</v>
      </c>
      <c r="R11" s="4">
        <v>2372.68</v>
      </c>
      <c r="S11" s="4">
        <v>2373.77</v>
      </c>
      <c r="T11" s="4">
        <v>2383.92</v>
      </c>
      <c r="U11" s="4">
        <v>2354.58</v>
      </c>
      <c r="V11" s="4">
        <v>2418.86</v>
      </c>
      <c r="W11" s="11">
        <f t="shared" si="1"/>
        <v>2348.98</v>
      </c>
      <c r="Y11" s="3" t="s">
        <v>11</v>
      </c>
      <c r="Z11" s="12">
        <v>97</v>
      </c>
      <c r="AA11" s="4">
        <v>3805.85</v>
      </c>
      <c r="AB11" s="4">
        <v>3776.77</v>
      </c>
      <c r="AC11" s="4">
        <v>3783.8</v>
      </c>
      <c r="AD11" s="4">
        <v>3786.09</v>
      </c>
      <c r="AE11" s="4">
        <v>3798.92</v>
      </c>
      <c r="AF11" s="4">
        <v>3811.69</v>
      </c>
      <c r="AG11" s="4">
        <v>3758.52</v>
      </c>
      <c r="AH11" s="11">
        <f t="shared" si="2"/>
        <v>3758.52</v>
      </c>
    </row>
    <row r="12" ht="15.75" spans="3:34">
      <c r="C12" s="3" t="s">
        <v>12</v>
      </c>
      <c r="D12" s="3">
        <v>37</v>
      </c>
      <c r="E12" s="4">
        <v>1204.7</v>
      </c>
      <c r="F12" s="4">
        <v>1204.7</v>
      </c>
      <c r="G12" s="4">
        <v>1204.7</v>
      </c>
      <c r="H12" s="4">
        <v>1204.99</v>
      </c>
      <c r="I12" s="4">
        <v>1199.24</v>
      </c>
      <c r="J12" s="4">
        <v>1199.24</v>
      </c>
      <c r="K12" s="4">
        <v>1204.99</v>
      </c>
      <c r="L12" s="11">
        <f t="shared" si="0"/>
        <v>1199.24</v>
      </c>
      <c r="N12" s="3" t="s">
        <v>12</v>
      </c>
      <c r="O12" s="12">
        <v>75</v>
      </c>
      <c r="P12" s="4">
        <v>2679.98</v>
      </c>
      <c r="Q12" s="4">
        <v>2674.39</v>
      </c>
      <c r="R12" s="4">
        <v>2712.31</v>
      </c>
      <c r="S12" s="4">
        <v>2695.7</v>
      </c>
      <c r="T12" s="4">
        <v>2660.74</v>
      </c>
      <c r="U12" s="4">
        <v>2745.21</v>
      </c>
      <c r="V12" s="4">
        <v>2731.83</v>
      </c>
      <c r="W12" s="11">
        <f t="shared" si="1"/>
        <v>2660.74</v>
      </c>
      <c r="Y12" s="3" t="s">
        <v>12</v>
      </c>
      <c r="Z12" s="12">
        <v>112</v>
      </c>
      <c r="AA12" s="4">
        <v>4239.49</v>
      </c>
      <c r="AB12" s="4">
        <v>4263.84</v>
      </c>
      <c r="AC12" s="4">
        <v>4316.09</v>
      </c>
      <c r="AD12" s="4">
        <v>4257.66</v>
      </c>
      <c r="AE12" s="4">
        <v>4297.02</v>
      </c>
      <c r="AF12" s="4">
        <v>4370.81</v>
      </c>
      <c r="AG12" s="4">
        <v>4333.63</v>
      </c>
      <c r="AH12" s="11">
        <f t="shared" si="2"/>
        <v>4239.49</v>
      </c>
    </row>
    <row r="13" ht="15.75" spans="3:34">
      <c r="C13" s="3" t="s">
        <v>13</v>
      </c>
      <c r="D13" s="3">
        <v>10</v>
      </c>
      <c r="E13" s="4">
        <v>98</v>
      </c>
      <c r="F13" s="4">
        <v>98</v>
      </c>
      <c r="G13" s="4">
        <v>98</v>
      </c>
      <c r="H13" s="4">
        <v>98</v>
      </c>
      <c r="I13" s="4">
        <v>98</v>
      </c>
      <c r="J13" s="4">
        <v>98</v>
      </c>
      <c r="K13" s="4">
        <v>98</v>
      </c>
      <c r="L13" s="11">
        <f t="shared" si="0"/>
        <v>98</v>
      </c>
      <c r="N13" s="3" t="s">
        <v>13</v>
      </c>
      <c r="O13" s="12">
        <v>21</v>
      </c>
      <c r="P13" s="4">
        <v>218</v>
      </c>
      <c r="Q13" s="4">
        <v>218</v>
      </c>
      <c r="R13" s="4">
        <v>219</v>
      </c>
      <c r="S13" s="4">
        <v>218</v>
      </c>
      <c r="T13" s="4">
        <v>219</v>
      </c>
      <c r="U13" s="4">
        <v>218</v>
      </c>
      <c r="V13" s="4">
        <v>219</v>
      </c>
      <c r="W13" s="11">
        <f t="shared" si="1"/>
        <v>218</v>
      </c>
      <c r="Y13" s="3" t="s">
        <v>13</v>
      </c>
      <c r="Z13" s="12">
        <v>31</v>
      </c>
      <c r="AA13" s="4">
        <v>389</v>
      </c>
      <c r="AB13" s="4">
        <v>388</v>
      </c>
      <c r="AC13" s="4">
        <v>388</v>
      </c>
      <c r="AD13" s="4">
        <v>388</v>
      </c>
      <c r="AE13" s="4">
        <v>388</v>
      </c>
      <c r="AF13" s="4">
        <v>388</v>
      </c>
      <c r="AG13" s="4">
        <v>388</v>
      </c>
      <c r="AH13" s="11">
        <f t="shared" si="2"/>
        <v>388</v>
      </c>
    </row>
    <row r="14" ht="15.75" spans="3:34">
      <c r="C14" s="3" t="s">
        <v>14</v>
      </c>
      <c r="D14" s="3">
        <v>12</v>
      </c>
      <c r="E14" s="4">
        <v>71.46</v>
      </c>
      <c r="F14" s="4">
        <v>71.46</v>
      </c>
      <c r="G14" s="4">
        <v>71.46</v>
      </c>
      <c r="H14" s="4">
        <v>71.46</v>
      </c>
      <c r="I14" s="4">
        <v>71.46</v>
      </c>
      <c r="J14" s="4">
        <v>71.46</v>
      </c>
      <c r="K14" s="4">
        <v>71.46</v>
      </c>
      <c r="L14" s="11">
        <f t="shared" si="0"/>
        <v>71.46</v>
      </c>
      <c r="N14" s="3" t="s">
        <v>14</v>
      </c>
      <c r="O14" s="12">
        <v>25</v>
      </c>
      <c r="P14" s="4">
        <v>167.76</v>
      </c>
      <c r="Q14" s="4">
        <v>167.76</v>
      </c>
      <c r="R14" s="4">
        <v>167.76</v>
      </c>
      <c r="S14" s="4">
        <v>167.48</v>
      </c>
      <c r="T14" s="4">
        <v>167.76</v>
      </c>
      <c r="U14" s="4">
        <v>167.76</v>
      </c>
      <c r="V14" s="4">
        <v>167.48</v>
      </c>
      <c r="W14" s="11">
        <f t="shared" si="1"/>
        <v>167.48</v>
      </c>
      <c r="Y14" s="3" t="s">
        <v>14</v>
      </c>
      <c r="Z14" s="12">
        <v>38</v>
      </c>
      <c r="AA14" s="4">
        <v>272.79</v>
      </c>
      <c r="AB14" s="4">
        <v>272.79</v>
      </c>
      <c r="AC14" s="4">
        <v>272.79</v>
      </c>
      <c r="AD14" s="4">
        <v>272.79</v>
      </c>
      <c r="AE14" s="4">
        <v>272.79</v>
      </c>
      <c r="AF14" s="4">
        <v>274.13</v>
      </c>
      <c r="AG14" s="4">
        <v>272.79</v>
      </c>
      <c r="AH14" s="11">
        <f t="shared" si="2"/>
        <v>272.79</v>
      </c>
    </row>
    <row r="15" ht="15.75" spans="3:34">
      <c r="C15" s="3" t="s">
        <v>15</v>
      </c>
      <c r="D15" s="3">
        <v>19</v>
      </c>
      <c r="E15" s="4">
        <v>97.21</v>
      </c>
      <c r="F15" s="4">
        <v>95.3</v>
      </c>
      <c r="G15" s="4">
        <v>95.3</v>
      </c>
      <c r="H15" s="4">
        <v>96.68</v>
      </c>
      <c r="I15" s="4">
        <v>95.88</v>
      </c>
      <c r="J15" s="4">
        <v>95.9</v>
      </c>
      <c r="K15" s="4">
        <v>95.9</v>
      </c>
      <c r="L15" s="11">
        <f t="shared" si="0"/>
        <v>95.3</v>
      </c>
      <c r="N15" s="3" t="s">
        <v>15</v>
      </c>
      <c r="O15" s="12">
        <v>38</v>
      </c>
      <c r="P15" s="4">
        <v>212.48</v>
      </c>
      <c r="Q15" s="4">
        <v>211.52</v>
      </c>
      <c r="R15" s="4">
        <v>213.71</v>
      </c>
      <c r="S15" s="4">
        <v>212.3</v>
      </c>
      <c r="T15" s="4">
        <v>213.5</v>
      </c>
      <c r="U15" s="4">
        <v>210.28</v>
      </c>
      <c r="V15" s="4">
        <v>211.54</v>
      </c>
      <c r="W15" s="11">
        <f t="shared" si="1"/>
        <v>210.28</v>
      </c>
      <c r="Y15" s="3" t="s">
        <v>15</v>
      </c>
      <c r="Z15" s="12">
        <v>57</v>
      </c>
      <c r="AA15" s="4">
        <v>334.89</v>
      </c>
      <c r="AB15" s="4">
        <v>336.47</v>
      </c>
      <c r="AC15" s="4">
        <v>340.02</v>
      </c>
      <c r="AD15" s="4">
        <v>338.57</v>
      </c>
      <c r="AE15" s="4">
        <v>337.73</v>
      </c>
      <c r="AF15" s="4">
        <v>334.89</v>
      </c>
      <c r="AG15" s="4">
        <v>337.73</v>
      </c>
      <c r="AH15" s="11">
        <f t="shared" si="2"/>
        <v>334.89</v>
      </c>
    </row>
    <row r="16" ht="15.75" spans="3:34">
      <c r="C16" s="3" t="s">
        <v>16</v>
      </c>
      <c r="D16" s="3">
        <v>25</v>
      </c>
      <c r="E16" s="4">
        <v>95.77</v>
      </c>
      <c r="F16" s="4">
        <v>96.19</v>
      </c>
      <c r="G16" s="4">
        <v>96.19</v>
      </c>
      <c r="H16" s="4">
        <v>95.77</v>
      </c>
      <c r="I16" s="4">
        <v>95.77</v>
      </c>
      <c r="J16" s="4">
        <v>95.98</v>
      </c>
      <c r="K16" s="4">
        <v>95.07</v>
      </c>
      <c r="L16" s="11">
        <f t="shared" si="0"/>
        <v>95.07</v>
      </c>
      <c r="N16" s="3" t="s">
        <v>16</v>
      </c>
      <c r="O16" s="12">
        <v>50</v>
      </c>
      <c r="P16" s="4">
        <v>228.05</v>
      </c>
      <c r="Q16" s="4">
        <v>228.25</v>
      </c>
      <c r="R16" s="4">
        <v>227.25</v>
      </c>
      <c r="S16" s="4">
        <v>226.88</v>
      </c>
      <c r="T16" s="4">
        <v>227.86</v>
      </c>
      <c r="U16" s="4">
        <v>226</v>
      </c>
      <c r="V16" s="4">
        <v>225.61</v>
      </c>
      <c r="W16" s="11">
        <f t="shared" si="1"/>
        <v>225.61</v>
      </c>
      <c r="Y16" s="3" t="s">
        <v>16</v>
      </c>
      <c r="Z16" s="12">
        <v>75</v>
      </c>
      <c r="AA16" s="4">
        <v>387.72</v>
      </c>
      <c r="AB16" s="4">
        <v>386.68</v>
      </c>
      <c r="AC16" s="4">
        <v>387.51</v>
      </c>
      <c r="AD16" s="4">
        <v>387.72</v>
      </c>
      <c r="AE16" s="4">
        <v>387.64</v>
      </c>
      <c r="AF16" s="4">
        <v>388.89</v>
      </c>
      <c r="AG16" s="4">
        <v>387.72</v>
      </c>
      <c r="AH16" s="11">
        <f t="shared" si="2"/>
        <v>386.68</v>
      </c>
    </row>
    <row r="17" ht="15.75" spans="3:34">
      <c r="C17" s="3" t="s">
        <v>17</v>
      </c>
      <c r="D17" s="3">
        <v>6</v>
      </c>
      <c r="E17" s="4">
        <v>145</v>
      </c>
      <c r="F17" s="4">
        <v>145</v>
      </c>
      <c r="G17" s="4">
        <v>145</v>
      </c>
      <c r="H17" s="4">
        <v>145</v>
      </c>
      <c r="I17" s="4">
        <v>145</v>
      </c>
      <c r="J17" s="4">
        <v>145</v>
      </c>
      <c r="K17" s="4">
        <v>145</v>
      </c>
      <c r="L17" s="11">
        <f t="shared" si="0"/>
        <v>145</v>
      </c>
      <c r="N17" s="3" t="s">
        <v>17</v>
      </c>
      <c r="O17" s="12">
        <v>13</v>
      </c>
      <c r="P17" s="4">
        <v>308</v>
      </c>
      <c r="Q17" s="4">
        <v>308</v>
      </c>
      <c r="R17" s="4">
        <v>308</v>
      </c>
      <c r="S17" s="4">
        <v>308</v>
      </c>
      <c r="T17" s="4">
        <v>308</v>
      </c>
      <c r="U17" s="4">
        <v>308</v>
      </c>
      <c r="V17" s="4">
        <v>308</v>
      </c>
      <c r="W17" s="11">
        <f t="shared" si="1"/>
        <v>308</v>
      </c>
      <c r="Y17" s="3" t="s">
        <v>17</v>
      </c>
      <c r="Z17" s="12">
        <v>19</v>
      </c>
      <c r="AA17" s="4">
        <v>492</v>
      </c>
      <c r="AB17" s="4">
        <v>492</v>
      </c>
      <c r="AC17" s="4">
        <v>492</v>
      </c>
      <c r="AD17" s="4">
        <v>492</v>
      </c>
      <c r="AE17" s="4">
        <v>492</v>
      </c>
      <c r="AF17" s="4">
        <v>492</v>
      </c>
      <c r="AG17" s="4">
        <v>492</v>
      </c>
      <c r="AH17" s="11">
        <f t="shared" si="2"/>
        <v>492</v>
      </c>
    </row>
    <row r="18" ht="15.75" spans="3:34">
      <c r="C18" s="3" t="s">
        <v>18</v>
      </c>
      <c r="D18" s="3">
        <v>65</v>
      </c>
      <c r="E18" s="4">
        <v>503.37</v>
      </c>
      <c r="F18" s="4">
        <v>488.94</v>
      </c>
      <c r="G18" s="4">
        <v>489.42</v>
      </c>
      <c r="H18" s="4">
        <v>494.09</v>
      </c>
      <c r="I18" s="4">
        <v>492.99</v>
      </c>
      <c r="J18" s="4">
        <v>492.44</v>
      </c>
      <c r="K18" s="4">
        <v>482.18</v>
      </c>
      <c r="L18" s="11">
        <f t="shared" si="0"/>
        <v>482.18</v>
      </c>
      <c r="N18" s="3" t="s">
        <v>18</v>
      </c>
      <c r="O18" s="12">
        <v>131</v>
      </c>
      <c r="P18" s="4">
        <v>1018.89</v>
      </c>
      <c r="Q18" s="4">
        <v>991.34</v>
      </c>
      <c r="R18" s="4">
        <v>1000.17</v>
      </c>
      <c r="S18" s="4">
        <v>1011.13</v>
      </c>
      <c r="T18" s="4">
        <v>1013.6</v>
      </c>
      <c r="U18" s="4">
        <v>1010.97</v>
      </c>
      <c r="V18" s="4">
        <v>1016.1</v>
      </c>
      <c r="W18" s="11">
        <f t="shared" si="1"/>
        <v>991.34</v>
      </c>
      <c r="Y18" s="3" t="s">
        <v>18</v>
      </c>
      <c r="Z18" s="12">
        <v>196</v>
      </c>
      <c r="AA18" s="4">
        <v>1585.88</v>
      </c>
      <c r="AB18" s="4">
        <v>1576.44</v>
      </c>
      <c r="AC18" s="4">
        <v>1577.96</v>
      </c>
      <c r="AD18" s="4">
        <v>1578.98</v>
      </c>
      <c r="AE18" s="4">
        <v>1582.22</v>
      </c>
      <c r="AF18" s="4">
        <v>1580.48</v>
      </c>
      <c r="AG18" s="4">
        <v>1585.89</v>
      </c>
      <c r="AH18" s="11">
        <f t="shared" si="2"/>
        <v>1576.44</v>
      </c>
    </row>
    <row r="19" ht="15.75" spans="3:34">
      <c r="C19" s="3" t="s">
        <v>19</v>
      </c>
      <c r="D19" s="3">
        <v>4</v>
      </c>
      <c r="E19" s="4">
        <v>143</v>
      </c>
      <c r="F19" s="4">
        <v>143</v>
      </c>
      <c r="G19" s="4">
        <v>143</v>
      </c>
      <c r="H19" s="4">
        <v>143</v>
      </c>
      <c r="I19" s="4">
        <v>143</v>
      </c>
      <c r="J19" s="4">
        <v>143</v>
      </c>
      <c r="K19" s="4">
        <v>143</v>
      </c>
      <c r="L19" s="11">
        <f t="shared" si="0"/>
        <v>143</v>
      </c>
      <c r="N19" s="3" t="s">
        <v>19</v>
      </c>
      <c r="O19" s="12">
        <v>8</v>
      </c>
      <c r="P19" s="4">
        <v>359</v>
      </c>
      <c r="Q19" s="4">
        <v>359</v>
      </c>
      <c r="R19" s="4">
        <v>359</v>
      </c>
      <c r="S19" s="4">
        <v>359</v>
      </c>
      <c r="T19" s="4">
        <v>359</v>
      </c>
      <c r="U19" s="4">
        <v>359</v>
      </c>
      <c r="V19" s="4">
        <v>359</v>
      </c>
      <c r="W19" s="11">
        <f t="shared" si="1"/>
        <v>359</v>
      </c>
      <c r="Y19" s="3" t="s">
        <v>19</v>
      </c>
      <c r="Z19" s="12">
        <v>12</v>
      </c>
      <c r="AA19" s="4">
        <v>640</v>
      </c>
      <c r="AB19" s="4">
        <v>640</v>
      </c>
      <c r="AC19" s="4">
        <v>640</v>
      </c>
      <c r="AD19" s="4">
        <v>640</v>
      </c>
      <c r="AE19" s="4">
        <v>640</v>
      </c>
      <c r="AF19" s="4">
        <v>640</v>
      </c>
      <c r="AG19" s="4">
        <v>640</v>
      </c>
      <c r="AH19" s="11">
        <f t="shared" si="2"/>
        <v>640</v>
      </c>
    </row>
    <row r="20" ht="15.75" spans="3:34">
      <c r="C20" s="3" t="s">
        <v>20</v>
      </c>
      <c r="D20" s="3">
        <v>5</v>
      </c>
      <c r="E20" s="4">
        <v>181</v>
      </c>
      <c r="F20" s="4">
        <v>181</v>
      </c>
      <c r="G20" s="4">
        <v>181</v>
      </c>
      <c r="H20" s="4">
        <v>181</v>
      </c>
      <c r="I20" s="4">
        <v>181</v>
      </c>
      <c r="J20" s="4">
        <v>181</v>
      </c>
      <c r="K20" s="4">
        <v>181</v>
      </c>
      <c r="L20" s="11">
        <f t="shared" si="0"/>
        <v>181</v>
      </c>
      <c r="N20" s="3" t="s">
        <v>20</v>
      </c>
      <c r="O20" s="12">
        <v>10</v>
      </c>
      <c r="P20" s="4">
        <v>683</v>
      </c>
      <c r="Q20" s="4">
        <v>683</v>
      </c>
      <c r="R20" s="4">
        <v>683</v>
      </c>
      <c r="S20" s="4">
        <v>683</v>
      </c>
      <c r="T20" s="4">
        <v>683</v>
      </c>
      <c r="U20" s="4">
        <v>683</v>
      </c>
      <c r="V20" s="4">
        <v>683</v>
      </c>
      <c r="W20" s="11">
        <f t="shared" si="1"/>
        <v>683</v>
      </c>
      <c r="Y20" s="3" t="s">
        <v>20</v>
      </c>
      <c r="Z20" s="12">
        <v>15</v>
      </c>
      <c r="AA20" s="4">
        <v>1276</v>
      </c>
      <c r="AB20" s="4">
        <v>1276</v>
      </c>
      <c r="AC20" s="4">
        <v>1276</v>
      </c>
      <c r="AD20" s="4">
        <v>1276</v>
      </c>
      <c r="AE20" s="4">
        <v>1276</v>
      </c>
      <c r="AF20" s="4">
        <v>1276</v>
      </c>
      <c r="AG20" s="4">
        <v>1276</v>
      </c>
      <c r="AH20" s="11">
        <f t="shared" si="2"/>
        <v>1276</v>
      </c>
    </row>
    <row r="21" ht="15.75" spans="3:34">
      <c r="C21" s="3" t="s">
        <v>21</v>
      </c>
      <c r="D21" s="3">
        <v>6</v>
      </c>
      <c r="E21" s="4">
        <v>162</v>
      </c>
      <c r="F21" s="4">
        <v>162</v>
      </c>
      <c r="G21" s="4">
        <v>162</v>
      </c>
      <c r="H21" s="4">
        <v>162</v>
      </c>
      <c r="I21" s="4">
        <v>162</v>
      </c>
      <c r="J21" s="4">
        <v>162</v>
      </c>
      <c r="K21" s="4">
        <v>162</v>
      </c>
      <c r="L21" s="11">
        <f t="shared" si="0"/>
        <v>162</v>
      </c>
      <c r="N21" s="3" t="s">
        <v>21</v>
      </c>
      <c r="O21" s="12">
        <v>12</v>
      </c>
      <c r="P21" s="4">
        <v>396</v>
      </c>
      <c r="Q21" s="4">
        <v>396</v>
      </c>
      <c r="R21" s="4">
        <v>396</v>
      </c>
      <c r="S21" s="4">
        <v>396</v>
      </c>
      <c r="T21" s="4">
        <v>396</v>
      </c>
      <c r="U21" s="4">
        <v>396</v>
      </c>
      <c r="V21" s="4">
        <v>396</v>
      </c>
      <c r="W21" s="11">
        <f t="shared" si="1"/>
        <v>396</v>
      </c>
      <c r="Y21" s="3" t="s">
        <v>21</v>
      </c>
      <c r="Z21" s="12">
        <v>18</v>
      </c>
      <c r="AA21" s="4">
        <v>748</v>
      </c>
      <c r="AB21" s="4">
        <v>748</v>
      </c>
      <c r="AC21" s="4">
        <v>748</v>
      </c>
      <c r="AD21" s="4">
        <v>748</v>
      </c>
      <c r="AE21" s="4">
        <v>748</v>
      </c>
      <c r="AF21" s="4">
        <v>748</v>
      </c>
      <c r="AG21" s="4">
        <v>748</v>
      </c>
      <c r="AH21" s="11">
        <f t="shared" si="2"/>
        <v>748</v>
      </c>
    </row>
    <row r="22" ht="15.75" spans="3:34">
      <c r="C22" s="3" t="s">
        <v>22</v>
      </c>
      <c r="D22" s="3">
        <v>12</v>
      </c>
      <c r="E22" s="4">
        <v>558</v>
      </c>
      <c r="F22" s="4">
        <v>558</v>
      </c>
      <c r="G22" s="4">
        <v>558</v>
      </c>
      <c r="H22" s="4">
        <v>558</v>
      </c>
      <c r="I22" s="4">
        <v>558</v>
      </c>
      <c r="J22" s="4">
        <v>558</v>
      </c>
      <c r="K22" s="4">
        <v>558</v>
      </c>
      <c r="L22" s="11">
        <f t="shared" si="0"/>
        <v>558</v>
      </c>
      <c r="N22" s="3" t="s">
        <v>22</v>
      </c>
      <c r="O22" s="12">
        <v>24</v>
      </c>
      <c r="P22" s="4">
        <v>1659</v>
      </c>
      <c r="Q22" s="4">
        <v>1659</v>
      </c>
      <c r="R22" s="4">
        <v>1659</v>
      </c>
      <c r="S22" s="4">
        <v>1659</v>
      </c>
      <c r="T22" s="4">
        <v>1659</v>
      </c>
      <c r="U22" s="4">
        <v>1659</v>
      </c>
      <c r="V22" s="4">
        <v>1659</v>
      </c>
      <c r="W22" s="11">
        <f t="shared" si="1"/>
        <v>1659</v>
      </c>
      <c r="Y22" s="3" t="s">
        <v>22</v>
      </c>
      <c r="Z22" s="12">
        <v>36</v>
      </c>
      <c r="AA22" s="4">
        <v>2909</v>
      </c>
      <c r="AB22" s="4">
        <v>2909</v>
      </c>
      <c r="AC22" s="4">
        <v>2926</v>
      </c>
      <c r="AD22" s="4">
        <v>2909</v>
      </c>
      <c r="AE22" s="4">
        <v>2909</v>
      </c>
      <c r="AF22" s="4">
        <v>2909</v>
      </c>
      <c r="AG22" s="4">
        <v>2909</v>
      </c>
      <c r="AH22" s="11">
        <f t="shared" si="2"/>
        <v>2909</v>
      </c>
    </row>
    <row r="23" ht="15.75" spans="3:34">
      <c r="C23" s="3" t="s">
        <v>23</v>
      </c>
      <c r="D23" s="3">
        <v>24</v>
      </c>
      <c r="E23" s="4">
        <v>9270.86</v>
      </c>
      <c r="F23" s="4">
        <v>9270.86</v>
      </c>
      <c r="G23" s="4">
        <v>9247.28</v>
      </c>
      <c r="H23" s="4">
        <v>9247.28</v>
      </c>
      <c r="I23" s="4">
        <v>9247.28</v>
      </c>
      <c r="J23" s="4">
        <v>9247.28</v>
      </c>
      <c r="K23" s="4">
        <v>9270.86</v>
      </c>
      <c r="L23" s="11">
        <f t="shared" si="0"/>
        <v>9247.28</v>
      </c>
      <c r="N23" s="3" t="s">
        <v>23</v>
      </c>
      <c r="O23" s="12">
        <v>48</v>
      </c>
      <c r="P23" s="4">
        <v>20277.57</v>
      </c>
      <c r="Q23" s="4">
        <v>20276.2</v>
      </c>
      <c r="R23" s="4">
        <v>20276.2</v>
      </c>
      <c r="S23" s="4">
        <v>20276.2</v>
      </c>
      <c r="T23" s="4">
        <v>20276.2</v>
      </c>
      <c r="U23" s="4">
        <v>20276.2</v>
      </c>
      <c r="V23" s="4">
        <v>20276.2</v>
      </c>
      <c r="W23" s="11">
        <f t="shared" si="1"/>
        <v>20276.2</v>
      </c>
      <c r="Y23" s="3" t="s">
        <v>23</v>
      </c>
      <c r="Z23" s="12">
        <v>72</v>
      </c>
      <c r="AA23" s="4">
        <v>32229.45</v>
      </c>
      <c r="AB23" s="4">
        <v>32191.47</v>
      </c>
      <c r="AC23" s="4">
        <v>32228.83</v>
      </c>
      <c r="AD23" s="4">
        <v>32267.14</v>
      </c>
      <c r="AE23" s="4">
        <v>32061.5</v>
      </c>
      <c r="AF23" s="4">
        <v>32061.5</v>
      </c>
      <c r="AG23" s="4">
        <v>32129.09</v>
      </c>
      <c r="AH23" s="11">
        <f t="shared" si="2"/>
        <v>32061.5</v>
      </c>
    </row>
    <row r="24" ht="15.75" spans="3:34">
      <c r="C24" s="3" t="s">
        <v>24</v>
      </c>
      <c r="D24" s="3">
        <v>12</v>
      </c>
      <c r="E24" s="4">
        <v>1954</v>
      </c>
      <c r="F24" s="4">
        <v>1985</v>
      </c>
      <c r="G24" s="4">
        <v>1954</v>
      </c>
      <c r="H24" s="4">
        <v>2094</v>
      </c>
      <c r="I24" s="4">
        <v>2040</v>
      </c>
      <c r="J24" s="4">
        <v>1985</v>
      </c>
      <c r="K24" s="4">
        <v>1985</v>
      </c>
      <c r="L24" s="11">
        <f t="shared" si="0"/>
        <v>1954</v>
      </c>
      <c r="N24" s="3" t="s">
        <v>24</v>
      </c>
      <c r="O24" s="12">
        <v>24</v>
      </c>
      <c r="P24" s="4">
        <v>3990</v>
      </c>
      <c r="Q24" s="4">
        <v>3990</v>
      </c>
      <c r="R24" s="4">
        <v>3990</v>
      </c>
      <c r="S24" s="4">
        <v>4014</v>
      </c>
      <c r="T24" s="4">
        <v>3990</v>
      </c>
      <c r="U24" s="4">
        <v>3990</v>
      </c>
      <c r="V24" s="4">
        <v>3990</v>
      </c>
      <c r="W24" s="11">
        <f t="shared" si="1"/>
        <v>3990</v>
      </c>
      <c r="Y24" s="3" t="s">
        <v>24</v>
      </c>
      <c r="Z24" s="12">
        <v>36</v>
      </c>
      <c r="AA24" s="4">
        <v>6858</v>
      </c>
      <c r="AB24" s="4">
        <v>6866</v>
      </c>
      <c r="AC24" s="4">
        <v>6838</v>
      </c>
      <c r="AD24" s="4">
        <v>6814</v>
      </c>
      <c r="AE24" s="4">
        <v>6846</v>
      </c>
      <c r="AF24" s="4">
        <v>6871</v>
      </c>
      <c r="AG24" s="4">
        <v>6838</v>
      </c>
      <c r="AH24" s="11">
        <f t="shared" si="2"/>
        <v>6814</v>
      </c>
    </row>
    <row r="25" ht="15.75" spans="3:34">
      <c r="C25" s="3" t="s">
        <v>25</v>
      </c>
      <c r="D25" s="3">
        <v>25</v>
      </c>
      <c r="E25" s="4">
        <v>4073.53</v>
      </c>
      <c r="F25" s="4">
        <v>4073.53</v>
      </c>
      <c r="G25" s="4">
        <v>4073.53</v>
      </c>
      <c r="H25" s="4">
        <v>4073.53</v>
      </c>
      <c r="I25" s="4">
        <v>4073.53</v>
      </c>
      <c r="J25" s="4">
        <v>4073.53</v>
      </c>
      <c r="K25" s="4">
        <v>4073.53</v>
      </c>
      <c r="L25" s="11">
        <f t="shared" si="0"/>
        <v>4073.53</v>
      </c>
      <c r="N25" s="3" t="s">
        <v>25</v>
      </c>
      <c r="O25" s="12">
        <v>50</v>
      </c>
      <c r="P25" s="4">
        <v>8645.41</v>
      </c>
      <c r="Q25" s="4">
        <v>8645.41</v>
      </c>
      <c r="R25" s="4">
        <v>8645.41</v>
      </c>
      <c r="S25" s="4">
        <v>8645.41</v>
      </c>
      <c r="T25" s="4">
        <v>8645.41</v>
      </c>
      <c r="U25" s="4">
        <v>8645.41</v>
      </c>
      <c r="V25" s="4">
        <v>8645.41</v>
      </c>
      <c r="W25" s="11">
        <f t="shared" si="1"/>
        <v>8645.41</v>
      </c>
      <c r="Y25" s="3" t="s">
        <v>25</v>
      </c>
      <c r="Z25" s="12">
        <v>75</v>
      </c>
      <c r="AA25" s="4">
        <v>14178.1</v>
      </c>
      <c r="AB25" s="4">
        <v>13974.03</v>
      </c>
      <c r="AC25" s="4">
        <v>13912.79</v>
      </c>
      <c r="AD25" s="4">
        <v>14146.57</v>
      </c>
      <c r="AE25" s="4">
        <v>14000.15</v>
      </c>
      <c r="AF25" s="4">
        <v>13790.08</v>
      </c>
      <c r="AG25" s="4">
        <v>13912.79</v>
      </c>
      <c r="AH25" s="11">
        <f t="shared" si="2"/>
        <v>13790.08</v>
      </c>
    </row>
    <row r="26" ht="15.75" spans="3:34">
      <c r="C26" s="3" t="s">
        <v>26</v>
      </c>
      <c r="D26" s="3">
        <v>37</v>
      </c>
      <c r="E26" s="4">
        <v>5397.81</v>
      </c>
      <c r="F26" s="4">
        <v>5397.26</v>
      </c>
      <c r="G26" s="4">
        <v>5302.81</v>
      </c>
      <c r="H26" s="4">
        <v>5098.69</v>
      </c>
      <c r="I26" s="4">
        <v>5182.37</v>
      </c>
      <c r="J26" s="4">
        <v>5090.2</v>
      </c>
      <c r="K26" s="4">
        <v>5348.81</v>
      </c>
      <c r="L26" s="11">
        <f t="shared" si="0"/>
        <v>5090.2</v>
      </c>
      <c r="N26" s="3" t="s">
        <v>26</v>
      </c>
      <c r="O26" s="12">
        <v>75</v>
      </c>
      <c r="P26" s="4">
        <v>11293.68</v>
      </c>
      <c r="Q26" s="4">
        <v>11264.21</v>
      </c>
      <c r="R26" s="4">
        <v>11105.88</v>
      </c>
      <c r="S26" s="4">
        <v>11428.31</v>
      </c>
      <c r="T26" s="4">
        <v>10858.03</v>
      </c>
      <c r="U26" s="4">
        <v>11010.86</v>
      </c>
      <c r="V26" s="4">
        <v>11105.03</v>
      </c>
      <c r="W26" s="11">
        <f t="shared" si="1"/>
        <v>10858.03</v>
      </c>
      <c r="Y26" s="3" t="s">
        <v>26</v>
      </c>
      <c r="Z26" s="12">
        <v>112</v>
      </c>
      <c r="AA26" s="4">
        <v>17143.7</v>
      </c>
      <c r="AB26" s="4">
        <v>17475.99</v>
      </c>
      <c r="AC26" s="4">
        <v>17385.59</v>
      </c>
      <c r="AD26" s="4">
        <v>17502.18</v>
      </c>
      <c r="AE26" s="4">
        <v>17508.67</v>
      </c>
      <c r="AF26" s="4">
        <v>17127.23</v>
      </c>
      <c r="AG26" s="4">
        <v>17320.64</v>
      </c>
      <c r="AH26" s="11">
        <f t="shared" si="2"/>
        <v>17127.23</v>
      </c>
    </row>
    <row r="27" ht="15.75" spans="3:34">
      <c r="C27" s="3" t="s">
        <v>27</v>
      </c>
      <c r="D27" s="3">
        <v>50</v>
      </c>
      <c r="E27" s="4">
        <v>5685.6</v>
      </c>
      <c r="F27" s="4">
        <v>5807.59</v>
      </c>
      <c r="G27" s="4">
        <v>5692.11</v>
      </c>
      <c r="H27" s="4">
        <v>5809.79</v>
      </c>
      <c r="I27" s="4">
        <v>5807.59</v>
      </c>
      <c r="J27" s="4">
        <v>5621.41</v>
      </c>
      <c r="K27" s="4">
        <v>5621.41</v>
      </c>
      <c r="L27" s="11">
        <f t="shared" si="0"/>
        <v>5621.41</v>
      </c>
      <c r="N27" s="3" t="s">
        <v>27</v>
      </c>
      <c r="O27" s="12">
        <v>100</v>
      </c>
      <c r="P27" s="4">
        <v>12517.94</v>
      </c>
      <c r="Q27" s="4">
        <v>12317.79</v>
      </c>
      <c r="R27" s="4">
        <v>12312.2</v>
      </c>
      <c r="S27" s="4">
        <v>12351.85</v>
      </c>
      <c r="T27" s="4">
        <v>12566.92</v>
      </c>
      <c r="U27" s="4">
        <v>12293.21</v>
      </c>
      <c r="V27" s="4">
        <v>12470.57</v>
      </c>
      <c r="W27" s="11">
        <f t="shared" si="1"/>
        <v>12293.21</v>
      </c>
      <c r="Y27" s="3" t="s">
        <v>27</v>
      </c>
      <c r="Z27" s="12">
        <v>150</v>
      </c>
      <c r="AA27" s="4">
        <v>19790.72</v>
      </c>
      <c r="AB27" s="4">
        <v>19529.8</v>
      </c>
      <c r="AC27" s="4">
        <v>19541.15</v>
      </c>
      <c r="AD27" s="4">
        <v>19620.35</v>
      </c>
      <c r="AE27" s="4">
        <v>19672.51</v>
      </c>
      <c r="AF27" s="4">
        <v>19832.09</v>
      </c>
      <c r="AG27" s="4">
        <v>19530.07</v>
      </c>
      <c r="AH27" s="11">
        <f t="shared" si="2"/>
        <v>19529.8</v>
      </c>
    </row>
    <row r="28" ht="15.75" spans="3:34">
      <c r="C28" s="3" t="s">
        <v>28</v>
      </c>
      <c r="D28" s="3">
        <v>25</v>
      </c>
      <c r="E28" s="4">
        <v>4163.66</v>
      </c>
      <c r="F28" s="4">
        <v>4163.66</v>
      </c>
      <c r="G28" s="4">
        <v>4163.66</v>
      </c>
      <c r="H28" s="4">
        <v>4141.23</v>
      </c>
      <c r="I28" s="4">
        <v>4137.3</v>
      </c>
      <c r="J28" s="4">
        <v>3874.68</v>
      </c>
      <c r="K28" s="4">
        <v>3874.68</v>
      </c>
      <c r="L28" s="11">
        <f t="shared" si="0"/>
        <v>3874.68</v>
      </c>
      <c r="N28" s="3" t="s">
        <v>28</v>
      </c>
      <c r="O28" s="12">
        <v>50</v>
      </c>
      <c r="P28" s="4">
        <v>8651.46</v>
      </c>
      <c r="Q28" s="4">
        <v>8666.63</v>
      </c>
      <c r="R28" s="4">
        <v>8787.35</v>
      </c>
      <c r="S28" s="4">
        <v>8653.94</v>
      </c>
      <c r="T28" s="4">
        <v>8635.93</v>
      </c>
      <c r="U28" s="4">
        <v>8691.47</v>
      </c>
      <c r="V28" s="4">
        <v>8735.38</v>
      </c>
      <c r="W28" s="11">
        <f t="shared" si="1"/>
        <v>8635.93</v>
      </c>
      <c r="Y28" s="3" t="s">
        <v>28</v>
      </c>
      <c r="Z28" s="12">
        <v>75</v>
      </c>
      <c r="AA28" s="4">
        <v>13951.96</v>
      </c>
      <c r="AB28" s="4">
        <v>14094.71</v>
      </c>
      <c r="AC28" s="4">
        <v>14115.73</v>
      </c>
      <c r="AD28" s="4">
        <v>14119.56</v>
      </c>
      <c r="AE28" s="4">
        <v>14129.09</v>
      </c>
      <c r="AF28" s="4">
        <v>14185.2</v>
      </c>
      <c r="AG28" s="4">
        <v>14317.85</v>
      </c>
      <c r="AH28" s="11">
        <f t="shared" si="2"/>
        <v>13951.96</v>
      </c>
    </row>
    <row r="29" ht="15.75" spans="3:34">
      <c r="C29" s="3" t="s">
        <v>29</v>
      </c>
      <c r="D29" s="3">
        <v>37</v>
      </c>
      <c r="E29" s="4">
        <v>5003.1</v>
      </c>
      <c r="F29" s="4">
        <v>5003.1</v>
      </c>
      <c r="G29" s="4">
        <v>5003.1</v>
      </c>
      <c r="H29" s="4">
        <v>4884.09</v>
      </c>
      <c r="I29" s="4">
        <v>5003.1</v>
      </c>
      <c r="J29" s="4">
        <v>5003.1</v>
      </c>
      <c r="K29" s="4">
        <v>5003.1</v>
      </c>
      <c r="L29" s="11">
        <f t="shared" si="0"/>
        <v>4884.09</v>
      </c>
      <c r="N29" s="3" t="s">
        <v>29</v>
      </c>
      <c r="O29" s="12">
        <v>75</v>
      </c>
      <c r="P29" s="4">
        <v>10866.13</v>
      </c>
      <c r="Q29" s="4">
        <v>10707.97</v>
      </c>
      <c r="R29" s="4">
        <v>10729.54</v>
      </c>
      <c r="S29" s="4">
        <v>10667.65</v>
      </c>
      <c r="T29" s="4">
        <v>10758.84</v>
      </c>
      <c r="U29" s="4">
        <v>10667.95</v>
      </c>
      <c r="V29" s="4">
        <v>10866.13</v>
      </c>
      <c r="W29" s="11">
        <f t="shared" si="1"/>
        <v>10667.65</v>
      </c>
      <c r="Y29" s="3" t="s">
        <v>29</v>
      </c>
      <c r="Z29" s="12">
        <v>112</v>
      </c>
      <c r="AA29" s="4">
        <v>16489.24</v>
      </c>
      <c r="AB29" s="4">
        <v>16599.04</v>
      </c>
      <c r="AC29" s="4">
        <v>16556.09</v>
      </c>
      <c r="AD29" s="4">
        <v>16617.16</v>
      </c>
      <c r="AE29" s="4">
        <v>16619.36</v>
      </c>
      <c r="AF29" s="4">
        <v>16569.3</v>
      </c>
      <c r="AG29" s="4">
        <v>16573.44</v>
      </c>
      <c r="AH29" s="11">
        <f t="shared" si="2"/>
        <v>16489.24</v>
      </c>
    </row>
    <row r="30" ht="15.75" spans="3:34">
      <c r="C30" s="3" t="s">
        <v>30</v>
      </c>
      <c r="D30" s="3">
        <v>50</v>
      </c>
      <c r="E30" s="4">
        <v>5853.4</v>
      </c>
      <c r="F30" s="4">
        <v>5853.4</v>
      </c>
      <c r="G30" s="4">
        <v>6005.39</v>
      </c>
      <c r="H30" s="4">
        <v>5687.45</v>
      </c>
      <c r="I30" s="4">
        <v>5763.02</v>
      </c>
      <c r="J30" s="4">
        <v>5584.25</v>
      </c>
      <c r="K30" s="4">
        <v>5859</v>
      </c>
      <c r="L30" s="11">
        <f t="shared" si="0"/>
        <v>5584.25</v>
      </c>
      <c r="N30" s="3" t="s">
        <v>30</v>
      </c>
      <c r="O30" s="12">
        <v>100</v>
      </c>
      <c r="P30" s="4">
        <v>12631.98</v>
      </c>
      <c r="Q30" s="4">
        <v>12206.72</v>
      </c>
      <c r="R30" s="4">
        <v>12403.04</v>
      </c>
      <c r="S30" s="4">
        <v>12591.02</v>
      </c>
      <c r="T30" s="4">
        <v>12313.86</v>
      </c>
      <c r="U30" s="4">
        <v>12295.72</v>
      </c>
      <c r="V30" s="4">
        <v>12269.84</v>
      </c>
      <c r="W30" s="11">
        <f t="shared" si="1"/>
        <v>12206.72</v>
      </c>
      <c r="Y30" s="3" t="s">
        <v>30</v>
      </c>
      <c r="Z30" s="12">
        <v>150</v>
      </c>
      <c r="AA30" s="4">
        <v>19679.39</v>
      </c>
      <c r="AB30" s="4">
        <v>19872.76</v>
      </c>
      <c r="AC30" s="4">
        <v>19560.77</v>
      </c>
      <c r="AD30" s="4">
        <v>19701.02</v>
      </c>
      <c r="AE30" s="4">
        <v>19623.98</v>
      </c>
      <c r="AF30" s="4">
        <v>19338.08</v>
      </c>
      <c r="AG30" s="4">
        <v>19043.1</v>
      </c>
      <c r="AH30" s="11">
        <f t="shared" si="2"/>
        <v>19043.1</v>
      </c>
    </row>
    <row r="31" ht="15.75" spans="3:34">
      <c r="C31" s="3" t="s">
        <v>31</v>
      </c>
      <c r="D31" s="3">
        <v>25</v>
      </c>
      <c r="E31" s="4">
        <v>4105.14</v>
      </c>
      <c r="F31" s="4">
        <v>3902.94</v>
      </c>
      <c r="G31" s="4">
        <v>3851.7</v>
      </c>
      <c r="H31" s="4">
        <v>4021.19</v>
      </c>
      <c r="I31" s="4">
        <v>4064.7</v>
      </c>
      <c r="J31" s="4">
        <v>4021.19</v>
      </c>
      <c r="K31" s="4">
        <v>3837.23</v>
      </c>
      <c r="L31" s="11">
        <f t="shared" si="0"/>
        <v>3837.23</v>
      </c>
      <c r="N31" s="3" t="s">
        <v>31</v>
      </c>
      <c r="O31" s="12">
        <v>50</v>
      </c>
      <c r="P31" s="4">
        <v>8566.37</v>
      </c>
      <c r="Q31" s="4">
        <v>8632.68</v>
      </c>
      <c r="R31" s="4">
        <v>8566.37</v>
      </c>
      <c r="S31" s="4">
        <v>8566.37</v>
      </c>
      <c r="T31" s="4">
        <v>8566.37</v>
      </c>
      <c r="U31" s="4">
        <v>8566.37</v>
      </c>
      <c r="V31" s="4">
        <v>8566.37</v>
      </c>
      <c r="W31" s="11">
        <f t="shared" si="1"/>
        <v>8566.37</v>
      </c>
      <c r="Y31" s="3" t="s">
        <v>31</v>
      </c>
      <c r="Z31" s="12">
        <v>75</v>
      </c>
      <c r="AA31" s="4">
        <v>13368.28</v>
      </c>
      <c r="AB31" s="4">
        <v>13347.5</v>
      </c>
      <c r="AC31" s="4">
        <v>13415.64</v>
      </c>
      <c r="AD31" s="4">
        <v>13198.92</v>
      </c>
      <c r="AE31" s="4">
        <v>13263.21</v>
      </c>
      <c r="AF31" s="4">
        <v>13185.26</v>
      </c>
      <c r="AG31" s="4">
        <v>13096.01</v>
      </c>
      <c r="AH31" s="11">
        <f t="shared" si="2"/>
        <v>13096.01</v>
      </c>
    </row>
    <row r="32" ht="15.75" spans="3:34">
      <c r="C32" s="3" t="s">
        <v>32</v>
      </c>
      <c r="D32" s="3">
        <v>25</v>
      </c>
      <c r="E32" s="4">
        <v>3937.58</v>
      </c>
      <c r="F32" s="4">
        <v>3937.58</v>
      </c>
      <c r="G32" s="4">
        <v>3937.58</v>
      </c>
      <c r="H32" s="4">
        <v>3960.7</v>
      </c>
      <c r="I32" s="4">
        <v>3937.58</v>
      </c>
      <c r="J32" s="4">
        <v>3937.58</v>
      </c>
      <c r="K32" s="4">
        <v>3937.58</v>
      </c>
      <c r="L32" s="11">
        <f t="shared" si="0"/>
        <v>3937.58</v>
      </c>
      <c r="N32" s="3" t="s">
        <v>32</v>
      </c>
      <c r="O32" s="12">
        <v>50</v>
      </c>
      <c r="P32" s="4">
        <v>8459.48</v>
      </c>
      <c r="Q32" s="4">
        <v>8667.83</v>
      </c>
      <c r="R32" s="4">
        <v>8320.56</v>
      </c>
      <c r="S32" s="4">
        <v>8484.13</v>
      </c>
      <c r="T32" s="4">
        <v>8261.35</v>
      </c>
      <c r="U32" s="4">
        <v>8449.29</v>
      </c>
      <c r="V32" s="4">
        <v>8580.41</v>
      </c>
      <c r="W32" s="11">
        <f t="shared" si="1"/>
        <v>8261.35</v>
      </c>
      <c r="Y32" s="3" t="s">
        <v>32</v>
      </c>
      <c r="Z32" s="12">
        <v>75</v>
      </c>
      <c r="AA32" s="4">
        <v>14096.41</v>
      </c>
      <c r="AB32" s="4">
        <v>14097.28</v>
      </c>
      <c r="AC32" s="4">
        <v>14072.63</v>
      </c>
      <c r="AD32" s="4">
        <v>13939.71</v>
      </c>
      <c r="AE32" s="4">
        <v>13899.75</v>
      </c>
      <c r="AF32" s="4">
        <v>13939.71</v>
      </c>
      <c r="AG32" s="4">
        <v>14185.67</v>
      </c>
      <c r="AH32" s="11">
        <f t="shared" si="2"/>
        <v>13899.75</v>
      </c>
    </row>
    <row r="33" ht="15.75" spans="3:34">
      <c r="C33" s="3" t="s">
        <v>33</v>
      </c>
      <c r="D33" s="3">
        <v>25</v>
      </c>
      <c r="E33" s="4">
        <v>3345.3</v>
      </c>
      <c r="F33" s="4">
        <v>3345.3</v>
      </c>
      <c r="G33" s="4">
        <v>3345.3</v>
      </c>
      <c r="H33" s="4">
        <v>3336.02</v>
      </c>
      <c r="I33" s="4">
        <v>3336.02</v>
      </c>
      <c r="J33" s="4">
        <v>3336.02</v>
      </c>
      <c r="K33" s="4">
        <v>3336.02</v>
      </c>
      <c r="L33" s="11">
        <f t="shared" si="0"/>
        <v>3336.02</v>
      </c>
      <c r="N33" s="3" t="s">
        <v>33</v>
      </c>
      <c r="O33" s="12">
        <v>50</v>
      </c>
      <c r="P33" s="4">
        <v>8917.23</v>
      </c>
      <c r="Q33" s="4">
        <v>8913.16</v>
      </c>
      <c r="R33" s="4">
        <v>8815.8</v>
      </c>
      <c r="S33" s="4">
        <v>8648.96</v>
      </c>
      <c r="T33" s="4">
        <v>8856.09</v>
      </c>
      <c r="U33" s="4">
        <v>8758.66</v>
      </c>
      <c r="V33" s="4">
        <v>8783.91</v>
      </c>
      <c r="W33" s="11">
        <f t="shared" si="1"/>
        <v>8648.96</v>
      </c>
      <c r="Y33" s="3" t="s">
        <v>33</v>
      </c>
      <c r="Z33" s="12">
        <v>75</v>
      </c>
      <c r="AA33" s="4">
        <v>14388.46</v>
      </c>
      <c r="AB33" s="4">
        <v>14383.86</v>
      </c>
      <c r="AC33" s="4">
        <v>14397.84</v>
      </c>
      <c r="AD33" s="4">
        <v>14528.75</v>
      </c>
      <c r="AE33" s="4">
        <v>14388.47</v>
      </c>
      <c r="AF33" s="4">
        <v>14445.39</v>
      </c>
      <c r="AG33" s="4">
        <v>14311.01</v>
      </c>
      <c r="AH33" s="11">
        <f t="shared" si="2"/>
        <v>14311.01</v>
      </c>
    </row>
    <row r="34" ht="15.75" spans="3:34">
      <c r="C34" s="3" t="s">
        <v>34</v>
      </c>
      <c r="D34" s="3">
        <v>26</v>
      </c>
      <c r="E34" s="4">
        <v>2002.98</v>
      </c>
      <c r="F34" s="4">
        <v>2002.98</v>
      </c>
      <c r="G34" s="4">
        <v>2002.98</v>
      </c>
      <c r="H34" s="4">
        <v>2002.98</v>
      </c>
      <c r="I34" s="4">
        <v>2002.98</v>
      </c>
      <c r="J34" s="4">
        <v>2002.98</v>
      </c>
      <c r="K34" s="4">
        <v>2002.98</v>
      </c>
      <c r="L34" s="11">
        <f t="shared" si="0"/>
        <v>2002.98</v>
      </c>
      <c r="N34" s="3" t="s">
        <v>34</v>
      </c>
      <c r="O34" s="12">
        <v>52</v>
      </c>
      <c r="P34" s="4">
        <v>4604.08</v>
      </c>
      <c r="Q34" s="4">
        <v>4604.08</v>
      </c>
      <c r="R34" s="4">
        <v>4556.97</v>
      </c>
      <c r="S34" s="4">
        <v>4607.85</v>
      </c>
      <c r="T34" s="4">
        <v>4621.95</v>
      </c>
      <c r="U34" s="4">
        <v>4581.67</v>
      </c>
      <c r="V34" s="4">
        <v>4605.86</v>
      </c>
      <c r="W34" s="11">
        <f t="shared" si="1"/>
        <v>4556.97</v>
      </c>
      <c r="Y34" s="3" t="s">
        <v>34</v>
      </c>
      <c r="Z34" s="12">
        <v>78</v>
      </c>
      <c r="AA34" s="4">
        <v>7785.16</v>
      </c>
      <c r="AB34" s="4">
        <v>7787.21</v>
      </c>
      <c r="AC34" s="4">
        <v>7787.21</v>
      </c>
      <c r="AD34" s="4">
        <v>7754.43</v>
      </c>
      <c r="AE34" s="4">
        <v>7754.43</v>
      </c>
      <c r="AF34" s="4">
        <v>7835.27</v>
      </c>
      <c r="AG34" s="4">
        <v>7754.43</v>
      </c>
      <c r="AH34" s="11">
        <f t="shared" si="2"/>
        <v>7754.43</v>
      </c>
    </row>
    <row r="35" ht="15.75" spans="3:34">
      <c r="C35" s="3" t="s">
        <v>35</v>
      </c>
      <c r="D35" s="3">
        <v>79</v>
      </c>
      <c r="E35" s="4">
        <v>7846.53</v>
      </c>
      <c r="F35" s="4">
        <v>7230.38</v>
      </c>
      <c r="G35" s="4">
        <v>7113.61</v>
      </c>
      <c r="H35" s="4">
        <v>7113.61</v>
      </c>
      <c r="I35" s="4">
        <v>7109.43</v>
      </c>
      <c r="J35" s="4">
        <v>7082.96</v>
      </c>
      <c r="K35" s="4">
        <v>7142.58</v>
      </c>
      <c r="L35" s="11">
        <f t="shared" si="0"/>
        <v>7082.96</v>
      </c>
      <c r="N35" s="3" t="s">
        <v>35</v>
      </c>
      <c r="O35" s="12">
        <v>159</v>
      </c>
      <c r="P35" s="4">
        <v>16736.89</v>
      </c>
      <c r="Q35" s="4">
        <v>16634.07</v>
      </c>
      <c r="R35" s="4">
        <v>16488.53</v>
      </c>
      <c r="S35" s="4">
        <v>16844.87</v>
      </c>
      <c r="T35" s="4">
        <v>16596.08</v>
      </c>
      <c r="U35" s="4">
        <v>16447.98</v>
      </c>
      <c r="V35" s="4">
        <v>16392.45</v>
      </c>
      <c r="W35" s="11">
        <f t="shared" si="1"/>
        <v>16392.45</v>
      </c>
      <c r="Y35" s="3" t="s">
        <v>35</v>
      </c>
      <c r="Z35" s="12">
        <v>238</v>
      </c>
      <c r="AA35" s="4">
        <v>26477.62</v>
      </c>
      <c r="AB35" s="4">
        <v>26382.45</v>
      </c>
      <c r="AC35" s="4">
        <v>25818.91</v>
      </c>
      <c r="AD35" s="4">
        <v>25735.51</v>
      </c>
      <c r="AE35" s="4">
        <v>26693.53</v>
      </c>
      <c r="AF35" s="4">
        <v>25790.25</v>
      </c>
      <c r="AG35" s="4">
        <v>25789.05</v>
      </c>
      <c r="AH35" s="11">
        <f t="shared" si="2"/>
        <v>25735.51</v>
      </c>
    </row>
    <row r="36" ht="15.75" spans="3:34">
      <c r="C36" s="3" t="s">
        <v>36</v>
      </c>
      <c r="D36" s="3">
        <v>19</v>
      </c>
      <c r="E36" s="4">
        <v>17728.17</v>
      </c>
      <c r="F36" s="4">
        <v>18022.08</v>
      </c>
      <c r="G36" s="4">
        <v>18022.08</v>
      </c>
      <c r="H36" s="4">
        <v>17728.17</v>
      </c>
      <c r="I36" s="4">
        <v>17728.17</v>
      </c>
      <c r="J36" s="4">
        <v>18280.76</v>
      </c>
      <c r="K36" s="4">
        <v>17728.17</v>
      </c>
      <c r="L36" s="11">
        <f t="shared" si="0"/>
        <v>17728.17</v>
      </c>
      <c r="N36" s="3" t="s">
        <v>36</v>
      </c>
      <c r="O36" s="12">
        <v>38</v>
      </c>
      <c r="P36" s="4">
        <v>36955.96</v>
      </c>
      <c r="Q36" s="4">
        <v>36995.14</v>
      </c>
      <c r="R36" s="4">
        <v>37051.83</v>
      </c>
      <c r="S36" s="4">
        <v>37179.85</v>
      </c>
      <c r="T36" s="4">
        <v>36853.89</v>
      </c>
      <c r="U36" s="4">
        <v>38151.72</v>
      </c>
      <c r="V36" s="4">
        <v>38905.45</v>
      </c>
      <c r="W36" s="11">
        <f t="shared" si="1"/>
        <v>36853.89</v>
      </c>
      <c r="Y36" s="3" t="s">
        <v>36</v>
      </c>
      <c r="Z36" s="12">
        <v>57</v>
      </c>
      <c r="AA36" s="4">
        <v>59775.72</v>
      </c>
      <c r="AB36" s="4">
        <v>59615.43</v>
      </c>
      <c r="AC36" s="4">
        <v>59799.67</v>
      </c>
      <c r="AD36" s="4">
        <v>59497.82</v>
      </c>
      <c r="AE36" s="4">
        <v>59654.6</v>
      </c>
      <c r="AF36" s="4">
        <v>59775.72</v>
      </c>
      <c r="AG36" s="4">
        <v>59489.66</v>
      </c>
      <c r="AH36" s="11">
        <f t="shared" si="2"/>
        <v>59489.66</v>
      </c>
    </row>
    <row r="37" ht="15.75" spans="3:34">
      <c r="C37" s="3" t="s">
        <v>37</v>
      </c>
      <c r="D37" s="3">
        <v>26</v>
      </c>
      <c r="E37" s="4">
        <v>6733.38</v>
      </c>
      <c r="F37" s="4">
        <v>6733.38</v>
      </c>
      <c r="G37" s="4">
        <v>6733.38</v>
      </c>
      <c r="H37" s="4">
        <v>6733.38</v>
      </c>
      <c r="I37" s="4">
        <v>6733.38</v>
      </c>
      <c r="J37" s="4">
        <v>6733.38</v>
      </c>
      <c r="K37" s="4">
        <v>6733.38</v>
      </c>
      <c r="L37" s="11">
        <f t="shared" si="0"/>
        <v>6733.38</v>
      </c>
      <c r="N37" s="3" t="s">
        <v>37</v>
      </c>
      <c r="O37" s="12">
        <v>52</v>
      </c>
      <c r="P37" s="4">
        <v>14473.74</v>
      </c>
      <c r="Q37" s="4">
        <v>14473.74</v>
      </c>
      <c r="R37" s="4">
        <v>14473.74</v>
      </c>
      <c r="S37" s="4">
        <v>14473.74</v>
      </c>
      <c r="T37" s="4">
        <v>14473.74</v>
      </c>
      <c r="U37" s="4">
        <v>14473.74</v>
      </c>
      <c r="V37" s="4">
        <v>14473.74</v>
      </c>
      <c r="W37" s="11">
        <f t="shared" si="1"/>
        <v>14473.74</v>
      </c>
      <c r="Y37" s="3" t="s">
        <v>37</v>
      </c>
      <c r="Z37" s="12">
        <v>80</v>
      </c>
      <c r="AA37" s="4">
        <v>29241.06</v>
      </c>
      <c r="AB37" s="4">
        <v>29402.34</v>
      </c>
      <c r="AC37" s="4">
        <v>29309.69</v>
      </c>
      <c r="AD37" s="4">
        <v>29402.34</v>
      </c>
      <c r="AE37" s="4">
        <v>29388.75</v>
      </c>
      <c r="AF37" s="4">
        <v>29309.69</v>
      </c>
      <c r="AG37" s="4">
        <v>29121.19</v>
      </c>
      <c r="AH37" s="11">
        <f t="shared" si="2"/>
        <v>29121.19</v>
      </c>
    </row>
    <row r="38" ht="15.75" spans="3:34">
      <c r="C38" s="3" t="s">
        <v>38</v>
      </c>
      <c r="D38" s="3">
        <v>31</v>
      </c>
      <c r="E38" s="4">
        <v>9414.26</v>
      </c>
      <c r="F38" s="4">
        <v>9329.87</v>
      </c>
      <c r="G38" s="4">
        <v>9329.87</v>
      </c>
      <c r="H38" s="4">
        <v>9378.8</v>
      </c>
      <c r="I38" s="4">
        <v>9378.8</v>
      </c>
      <c r="J38" s="4">
        <v>9378.8</v>
      </c>
      <c r="K38" s="4">
        <v>9329.87</v>
      </c>
      <c r="L38" s="11">
        <f t="shared" si="0"/>
        <v>9329.87</v>
      </c>
      <c r="N38" s="3" t="s">
        <v>38</v>
      </c>
      <c r="O38" s="12">
        <v>62</v>
      </c>
      <c r="P38" s="4">
        <v>20202.92</v>
      </c>
      <c r="Q38" s="4">
        <v>20202.92</v>
      </c>
      <c r="R38" s="4">
        <v>20202.92</v>
      </c>
      <c r="S38" s="4">
        <v>20202.92</v>
      </c>
      <c r="T38" s="4">
        <v>20089.07</v>
      </c>
      <c r="U38" s="4">
        <v>20202.92</v>
      </c>
      <c r="V38" s="4">
        <v>20089.07</v>
      </c>
      <c r="W38" s="11">
        <f t="shared" si="1"/>
        <v>20089.07</v>
      </c>
      <c r="Y38" s="3" t="s">
        <v>38</v>
      </c>
      <c r="Z38" s="12">
        <v>93</v>
      </c>
      <c r="AA38" s="4">
        <v>35368.11</v>
      </c>
      <c r="AB38" s="4">
        <v>35368.11</v>
      </c>
      <c r="AC38" s="4">
        <v>35356.08</v>
      </c>
      <c r="AD38" s="4">
        <v>35356.08</v>
      </c>
      <c r="AE38" s="4">
        <v>35356.08</v>
      </c>
      <c r="AF38" s="4">
        <v>35356.08</v>
      </c>
      <c r="AG38" s="4">
        <v>35432.5</v>
      </c>
      <c r="AH38" s="11">
        <f t="shared" si="2"/>
        <v>35356.08</v>
      </c>
    </row>
    <row r="39" ht="15.75" spans="3:34">
      <c r="C39" s="3" t="s">
        <v>39</v>
      </c>
      <c r="D39" s="3">
        <v>34</v>
      </c>
      <c r="E39" s="4">
        <v>20073.37</v>
      </c>
      <c r="F39" s="4">
        <v>20109.46</v>
      </c>
      <c r="G39" s="4">
        <v>20065.64</v>
      </c>
      <c r="H39" s="4">
        <v>20065.64</v>
      </c>
      <c r="I39" s="4">
        <v>20065.64</v>
      </c>
      <c r="J39" s="4">
        <v>19989.94</v>
      </c>
      <c r="K39" s="4">
        <v>20017.53</v>
      </c>
      <c r="L39" s="11">
        <f t="shared" si="0"/>
        <v>19989.94</v>
      </c>
      <c r="N39" s="3" t="s">
        <v>39</v>
      </c>
      <c r="O39" s="12">
        <v>68</v>
      </c>
      <c r="P39" s="4">
        <v>44594.83</v>
      </c>
      <c r="Q39" s="4">
        <v>44316.29</v>
      </c>
      <c r="R39" s="4">
        <v>44265.6</v>
      </c>
      <c r="S39" s="4">
        <v>44358.78</v>
      </c>
      <c r="T39" s="4">
        <v>44116.2</v>
      </c>
      <c r="U39" s="4">
        <v>44015.5</v>
      </c>
      <c r="V39" s="4">
        <v>43961.37</v>
      </c>
      <c r="W39" s="11">
        <f t="shared" si="1"/>
        <v>43961.37</v>
      </c>
      <c r="Y39" s="3" t="s">
        <v>39</v>
      </c>
      <c r="Z39" s="12">
        <v>102</v>
      </c>
      <c r="AA39" s="4">
        <v>66037.14</v>
      </c>
      <c r="AB39" s="4">
        <v>65647.42</v>
      </c>
      <c r="AC39" s="4">
        <v>65889.36</v>
      </c>
      <c r="AD39" s="4">
        <v>65395.56</v>
      </c>
      <c r="AE39" s="4">
        <v>65965.26</v>
      </c>
      <c r="AF39" s="4">
        <v>65998.59</v>
      </c>
      <c r="AG39" s="4">
        <v>65725.56</v>
      </c>
      <c r="AH39" s="11">
        <f t="shared" si="2"/>
        <v>65395.56</v>
      </c>
    </row>
    <row r="40" ht="15.75" spans="3:34">
      <c r="C40" s="3" t="s">
        <v>40</v>
      </c>
      <c r="D40" s="3">
        <v>36</v>
      </c>
      <c r="E40" s="4">
        <v>10742.86</v>
      </c>
      <c r="F40" s="4">
        <v>10742.86</v>
      </c>
      <c r="G40" s="4">
        <v>10742.86</v>
      </c>
      <c r="H40" s="4">
        <v>10742.86</v>
      </c>
      <c r="I40" s="4">
        <v>10742.86</v>
      </c>
      <c r="J40" s="4">
        <v>10742.86</v>
      </c>
      <c r="K40" s="4">
        <v>10742.86</v>
      </c>
      <c r="L40" s="11">
        <f t="shared" si="0"/>
        <v>10742.86</v>
      </c>
      <c r="N40" s="3" t="s">
        <v>40</v>
      </c>
      <c r="O40" s="12">
        <v>72</v>
      </c>
      <c r="P40" s="4">
        <v>25290.98</v>
      </c>
      <c r="Q40" s="4">
        <v>25170.76</v>
      </c>
      <c r="R40" s="4">
        <v>25163.37</v>
      </c>
      <c r="S40" s="4">
        <v>25163.37</v>
      </c>
      <c r="T40" s="4">
        <v>24175.3</v>
      </c>
      <c r="U40" s="4">
        <v>24471.46</v>
      </c>
      <c r="V40" s="4">
        <v>25305.64</v>
      </c>
      <c r="W40" s="11">
        <f t="shared" si="1"/>
        <v>24175.3</v>
      </c>
      <c r="Y40" s="3" t="s">
        <v>40</v>
      </c>
      <c r="Z40" s="12">
        <v>108</v>
      </c>
      <c r="AA40" s="4">
        <v>38851.86</v>
      </c>
      <c r="AB40" s="4">
        <v>38892.59</v>
      </c>
      <c r="AC40" s="4">
        <v>38892.59</v>
      </c>
      <c r="AD40" s="4">
        <v>39254.32</v>
      </c>
      <c r="AE40" s="4">
        <v>39010.64</v>
      </c>
      <c r="AF40" s="4">
        <v>38419.5</v>
      </c>
      <c r="AG40" s="4">
        <v>38220.88</v>
      </c>
      <c r="AH40" s="11">
        <f t="shared" si="2"/>
        <v>38220.88</v>
      </c>
    </row>
    <row r="41" ht="15.75" spans="3:34">
      <c r="C41" s="3" t="s">
        <v>41</v>
      </c>
      <c r="D41" s="3">
        <v>38</v>
      </c>
      <c r="E41" s="4">
        <v>14780.62</v>
      </c>
      <c r="F41" s="4">
        <v>14780.62</v>
      </c>
      <c r="G41" s="4">
        <v>14780.62</v>
      </c>
      <c r="H41" s="4">
        <v>14780.62</v>
      </c>
      <c r="I41" s="4">
        <v>14780.62</v>
      </c>
      <c r="J41" s="4">
        <v>14780.62</v>
      </c>
      <c r="K41" s="4">
        <v>14780.62</v>
      </c>
      <c r="L41" s="11">
        <f t="shared" si="0"/>
        <v>14780.62</v>
      </c>
      <c r="N41" s="3" t="s">
        <v>41</v>
      </c>
      <c r="O41" s="12">
        <v>76</v>
      </c>
      <c r="P41" s="4">
        <v>32047.23</v>
      </c>
      <c r="Q41" s="4">
        <v>30839.12</v>
      </c>
      <c r="R41" s="4">
        <v>30857.85</v>
      </c>
      <c r="S41" s="4">
        <v>30946.43</v>
      </c>
      <c r="T41" s="4">
        <v>30680.1</v>
      </c>
      <c r="U41" s="4">
        <v>30702.68</v>
      </c>
      <c r="V41" s="4">
        <v>30664.74</v>
      </c>
      <c r="W41" s="11">
        <f t="shared" si="1"/>
        <v>30664.74</v>
      </c>
      <c r="Y41" s="3" t="s">
        <v>41</v>
      </c>
      <c r="Z41" s="12">
        <v>114</v>
      </c>
      <c r="AA41" s="4">
        <v>45889.61</v>
      </c>
      <c r="AB41" s="4">
        <v>45878.65</v>
      </c>
      <c r="AC41" s="4">
        <v>45878.65</v>
      </c>
      <c r="AD41" s="4">
        <v>45878.65</v>
      </c>
      <c r="AE41" s="4">
        <v>45878.65</v>
      </c>
      <c r="AF41" s="4">
        <v>45779.37</v>
      </c>
      <c r="AG41" s="4">
        <v>45968.16</v>
      </c>
      <c r="AH41" s="11">
        <f t="shared" si="2"/>
        <v>45779.37</v>
      </c>
    </row>
    <row r="42" ht="15.75" spans="3:34">
      <c r="C42" s="3" t="s">
        <v>42</v>
      </c>
      <c r="D42" s="3">
        <v>56</v>
      </c>
      <c r="E42" s="4">
        <v>16255.1</v>
      </c>
      <c r="F42" s="4">
        <v>15744.9</v>
      </c>
      <c r="G42" s="4">
        <v>16266.63</v>
      </c>
      <c r="H42" s="4">
        <v>15722.1</v>
      </c>
      <c r="I42" s="4">
        <v>15769.53</v>
      </c>
      <c r="J42" s="4">
        <v>15696.98</v>
      </c>
      <c r="K42" s="4">
        <v>15696.98</v>
      </c>
      <c r="L42" s="11">
        <f t="shared" si="0"/>
        <v>15696.98</v>
      </c>
      <c r="N42" s="3" t="s">
        <v>42</v>
      </c>
      <c r="O42" s="12">
        <v>113</v>
      </c>
      <c r="P42" s="4">
        <v>28781.97</v>
      </c>
      <c r="Q42" s="4">
        <v>28827.38</v>
      </c>
      <c r="R42" s="4">
        <v>29588.08</v>
      </c>
      <c r="S42" s="4">
        <v>28781.97</v>
      </c>
      <c r="T42" s="4">
        <v>26200.88</v>
      </c>
      <c r="U42" s="4">
        <v>28782.63</v>
      </c>
      <c r="V42" s="4">
        <v>26272.2</v>
      </c>
      <c r="W42" s="11">
        <f t="shared" si="1"/>
        <v>26200.88</v>
      </c>
      <c r="Y42" s="3" t="s">
        <v>42</v>
      </c>
      <c r="Z42" s="12">
        <v>169</v>
      </c>
      <c r="AA42" s="4">
        <v>46002.48</v>
      </c>
      <c r="AB42" s="4">
        <v>45999.44</v>
      </c>
      <c r="AC42" s="4">
        <v>45965.05</v>
      </c>
      <c r="AD42" s="4">
        <v>46036.72</v>
      </c>
      <c r="AE42" s="4">
        <v>45949.8</v>
      </c>
      <c r="AF42" s="4">
        <v>45874.07</v>
      </c>
      <c r="AG42" s="4">
        <v>45559.08</v>
      </c>
      <c r="AH42" s="11">
        <f t="shared" si="2"/>
        <v>45559.08</v>
      </c>
    </row>
    <row r="43" ht="15.75" spans="3:34">
      <c r="C43" s="3" t="s">
        <v>43</v>
      </c>
      <c r="D43" s="3">
        <v>24</v>
      </c>
      <c r="E43" s="4">
        <v>243.49</v>
      </c>
      <c r="F43" s="4">
        <v>243.49</v>
      </c>
      <c r="G43" s="4">
        <v>243.49</v>
      </c>
      <c r="H43" s="4">
        <v>243.49</v>
      </c>
      <c r="I43" s="4">
        <v>243.49</v>
      </c>
      <c r="J43" s="4">
        <v>243.49</v>
      </c>
      <c r="K43" s="4">
        <v>245.44</v>
      </c>
      <c r="L43" s="11">
        <f t="shared" si="0"/>
        <v>243.49</v>
      </c>
      <c r="N43" s="3" t="s">
        <v>43</v>
      </c>
      <c r="O43" s="12">
        <v>49</v>
      </c>
      <c r="P43" s="4">
        <v>543.62</v>
      </c>
      <c r="Q43" s="4">
        <v>549.26</v>
      </c>
      <c r="R43" s="4">
        <v>548.8</v>
      </c>
      <c r="S43" s="4">
        <v>536.95</v>
      </c>
      <c r="T43" s="4">
        <v>540.02</v>
      </c>
      <c r="U43" s="4">
        <v>534.21</v>
      </c>
      <c r="V43" s="4">
        <v>537.84</v>
      </c>
      <c r="W43" s="11">
        <f t="shared" si="1"/>
        <v>534.21</v>
      </c>
      <c r="Y43" s="3" t="s">
        <v>43</v>
      </c>
      <c r="Z43" s="12">
        <v>74</v>
      </c>
      <c r="AA43" s="4">
        <v>835.08</v>
      </c>
      <c r="AB43" s="4">
        <v>836.57</v>
      </c>
      <c r="AC43" s="4">
        <v>839.91</v>
      </c>
      <c r="AD43" s="4">
        <v>841.45</v>
      </c>
      <c r="AE43" s="4">
        <v>836.32</v>
      </c>
      <c r="AF43" s="4">
        <v>835.16</v>
      </c>
      <c r="AG43" s="4">
        <v>840.03</v>
      </c>
      <c r="AH43" s="11">
        <f t="shared" si="2"/>
        <v>835.08</v>
      </c>
    </row>
    <row r="44" ht="15.75" spans="3:34">
      <c r="C44" s="3" t="s">
        <v>44</v>
      </c>
      <c r="D44" s="3">
        <v>48</v>
      </c>
      <c r="E44" s="4">
        <v>521.74</v>
      </c>
      <c r="F44" s="4">
        <v>521.64</v>
      </c>
      <c r="G44" s="4">
        <v>521.83</v>
      </c>
      <c r="H44" s="4">
        <v>521.11</v>
      </c>
      <c r="I44" s="4">
        <v>521.35</v>
      </c>
      <c r="J44" s="4">
        <v>521.83</v>
      </c>
      <c r="K44" s="4">
        <v>521.35</v>
      </c>
      <c r="L44" s="11">
        <f t="shared" si="0"/>
        <v>521.11</v>
      </c>
      <c r="N44" s="3" t="s">
        <v>44</v>
      </c>
      <c r="O44" s="12">
        <v>97</v>
      </c>
      <c r="P44" s="4">
        <v>1087.01</v>
      </c>
      <c r="Q44" s="4">
        <v>1088.03</v>
      </c>
      <c r="R44" s="4">
        <v>1076.67</v>
      </c>
      <c r="S44" s="4">
        <v>1091.55</v>
      </c>
      <c r="T44" s="4">
        <v>1094.94</v>
      </c>
      <c r="U44" s="4">
        <v>1095.26</v>
      </c>
      <c r="V44" s="4">
        <v>1091.15</v>
      </c>
      <c r="W44" s="11">
        <f t="shared" si="1"/>
        <v>1076.67</v>
      </c>
      <c r="Y44" s="3" t="s">
        <v>44</v>
      </c>
      <c r="Z44" s="12">
        <v>146</v>
      </c>
      <c r="AA44" s="4">
        <v>1666.98</v>
      </c>
      <c r="AB44" s="4">
        <v>1666.72</v>
      </c>
      <c r="AC44" s="4">
        <v>1657.94</v>
      </c>
      <c r="AD44" s="4">
        <v>1663.58</v>
      </c>
      <c r="AE44" s="4">
        <v>1661.51</v>
      </c>
      <c r="AF44" s="4">
        <v>1655.21</v>
      </c>
      <c r="AG44" s="4">
        <v>1678.64</v>
      </c>
      <c r="AH44" s="11">
        <f t="shared" si="2"/>
        <v>1655.21</v>
      </c>
    </row>
    <row r="45" ht="15.75" spans="3:34">
      <c r="C45" s="3" t="s">
        <v>45</v>
      </c>
      <c r="D45" s="3">
        <v>17</v>
      </c>
      <c r="E45" s="4">
        <v>113.54</v>
      </c>
      <c r="F45" s="4">
        <v>108.3</v>
      </c>
      <c r="G45" s="4">
        <v>108.3</v>
      </c>
      <c r="H45" s="4">
        <v>108.3</v>
      </c>
      <c r="I45" s="4">
        <v>108.3</v>
      </c>
      <c r="J45" s="4">
        <v>108.3</v>
      </c>
      <c r="K45" s="4">
        <v>111.43</v>
      </c>
      <c r="L45" s="11">
        <f t="shared" si="0"/>
        <v>108.3</v>
      </c>
      <c r="N45" s="3" t="s">
        <v>45</v>
      </c>
      <c r="O45" s="12">
        <v>35</v>
      </c>
      <c r="P45" s="4">
        <v>261.06</v>
      </c>
      <c r="Q45" s="4">
        <v>265.09</v>
      </c>
      <c r="R45" s="4">
        <v>253.82</v>
      </c>
      <c r="S45" s="4">
        <v>248.04</v>
      </c>
      <c r="T45" s="4">
        <v>252.49</v>
      </c>
      <c r="U45" s="4">
        <v>251.98</v>
      </c>
      <c r="V45" s="4">
        <v>246.79</v>
      </c>
      <c r="W45" s="11">
        <f t="shared" si="1"/>
        <v>246.79</v>
      </c>
      <c r="Y45" s="3" t="s">
        <v>45</v>
      </c>
      <c r="Z45" s="12">
        <v>52</v>
      </c>
      <c r="AA45" s="4">
        <v>421.18</v>
      </c>
      <c r="AB45" s="4">
        <v>421.18</v>
      </c>
      <c r="AC45" s="4">
        <v>418.08</v>
      </c>
      <c r="AD45" s="4">
        <v>421.18</v>
      </c>
      <c r="AE45" s="4">
        <v>421.18</v>
      </c>
      <c r="AF45" s="4">
        <v>421.18</v>
      </c>
      <c r="AG45" s="4">
        <v>415.54</v>
      </c>
      <c r="AH45" s="11">
        <f t="shared" si="2"/>
        <v>415.54</v>
      </c>
    </row>
    <row r="46" ht="15.75" spans="3:34">
      <c r="C46" s="3" t="s">
        <v>46</v>
      </c>
      <c r="D46" s="3">
        <v>10</v>
      </c>
      <c r="E46" s="4">
        <v>146</v>
      </c>
      <c r="F46" s="4">
        <v>146</v>
      </c>
      <c r="G46" s="4">
        <v>146</v>
      </c>
      <c r="H46" s="4">
        <v>146</v>
      </c>
      <c r="I46" s="4">
        <v>146</v>
      </c>
      <c r="J46" s="4">
        <v>146</v>
      </c>
      <c r="K46" s="4">
        <v>146</v>
      </c>
      <c r="L46" s="11">
        <f t="shared" si="0"/>
        <v>146</v>
      </c>
      <c r="N46" s="3" t="s">
        <v>46</v>
      </c>
      <c r="O46" s="12">
        <v>21</v>
      </c>
      <c r="P46" s="4">
        <v>410</v>
      </c>
      <c r="Q46" s="4">
        <v>410</v>
      </c>
      <c r="R46" s="4">
        <v>410</v>
      </c>
      <c r="S46" s="4">
        <v>410</v>
      </c>
      <c r="T46" s="4">
        <v>410</v>
      </c>
      <c r="U46" s="4">
        <v>410</v>
      </c>
      <c r="V46" s="4">
        <v>410</v>
      </c>
      <c r="W46" s="11">
        <f t="shared" si="1"/>
        <v>410</v>
      </c>
      <c r="Y46" s="3" t="s">
        <v>46</v>
      </c>
      <c r="Z46" s="12">
        <v>31</v>
      </c>
      <c r="AA46" s="4">
        <v>698</v>
      </c>
      <c r="AB46" s="4">
        <v>698</v>
      </c>
      <c r="AC46" s="4">
        <v>698</v>
      </c>
      <c r="AD46" s="4">
        <v>698</v>
      </c>
      <c r="AE46" s="4">
        <v>698</v>
      </c>
      <c r="AF46" s="4">
        <v>698</v>
      </c>
      <c r="AG46" s="4">
        <v>698</v>
      </c>
      <c r="AH46" s="11">
        <f t="shared" si="2"/>
        <v>698</v>
      </c>
    </row>
    <row r="47" ht="15.75" spans="3:34">
      <c r="C47" s="3" t="s">
        <v>47</v>
      </c>
      <c r="D47" s="3">
        <v>4</v>
      </c>
      <c r="E47" s="4">
        <v>638.03</v>
      </c>
      <c r="F47" s="4">
        <v>638.03</v>
      </c>
      <c r="G47" s="4">
        <v>638.03</v>
      </c>
      <c r="H47" s="4">
        <v>638.03</v>
      </c>
      <c r="I47" s="4">
        <v>638.03</v>
      </c>
      <c r="J47" s="4">
        <v>638.03</v>
      </c>
      <c r="K47" s="4">
        <v>638.03</v>
      </c>
      <c r="L47" s="11">
        <f t="shared" si="0"/>
        <v>638.03</v>
      </c>
      <c r="N47" s="3" t="s">
        <v>47</v>
      </c>
      <c r="O47" s="12">
        <v>8</v>
      </c>
      <c r="P47" s="4">
        <v>1397.42</v>
      </c>
      <c r="Q47" s="4">
        <v>1397.42</v>
      </c>
      <c r="R47" s="4">
        <v>1397.42</v>
      </c>
      <c r="S47" s="4">
        <v>1397.42</v>
      </c>
      <c r="T47" s="4">
        <v>1397.42</v>
      </c>
      <c r="U47" s="4">
        <v>1397.42</v>
      </c>
      <c r="V47" s="4">
        <v>1397.42</v>
      </c>
      <c r="W47" s="11">
        <f t="shared" si="1"/>
        <v>1397.42</v>
      </c>
      <c r="Y47" s="3" t="s">
        <v>47</v>
      </c>
      <c r="Z47" s="12">
        <v>12</v>
      </c>
      <c r="AA47" s="4">
        <v>2731</v>
      </c>
      <c r="AB47" s="4">
        <v>2731</v>
      </c>
      <c r="AC47" s="4">
        <v>2731</v>
      </c>
      <c r="AD47" s="4">
        <v>2731</v>
      </c>
      <c r="AE47" s="4">
        <v>2731</v>
      </c>
      <c r="AF47" s="4">
        <v>2731</v>
      </c>
      <c r="AG47" s="4">
        <v>2731</v>
      </c>
      <c r="AH47" s="11">
        <f t="shared" si="2"/>
        <v>2731</v>
      </c>
    </row>
    <row r="48" ht="15.75" spans="3:34">
      <c r="C48" s="3" t="s">
        <v>48</v>
      </c>
      <c r="D48" s="3">
        <v>5</v>
      </c>
      <c r="E48" s="4">
        <v>456.58</v>
      </c>
      <c r="F48" s="4">
        <v>456.58</v>
      </c>
      <c r="G48" s="4">
        <v>456.58</v>
      </c>
      <c r="H48" s="4">
        <v>456.58</v>
      </c>
      <c r="I48" s="4">
        <v>456.58</v>
      </c>
      <c r="J48" s="4">
        <v>456.58</v>
      </c>
      <c r="K48" s="4">
        <v>456.58</v>
      </c>
      <c r="L48" s="11">
        <f t="shared" si="0"/>
        <v>456.58</v>
      </c>
      <c r="N48" s="3" t="s">
        <v>48</v>
      </c>
      <c r="O48" s="12">
        <v>11</v>
      </c>
      <c r="P48" s="4">
        <v>1591.34</v>
      </c>
      <c r="Q48" s="4">
        <v>1591.34</v>
      </c>
      <c r="R48" s="4">
        <v>1591.34</v>
      </c>
      <c r="S48" s="4">
        <v>1591.34</v>
      </c>
      <c r="T48" s="4">
        <v>1591.34</v>
      </c>
      <c r="U48" s="4">
        <v>1591.34</v>
      </c>
      <c r="V48" s="4">
        <v>1591.34</v>
      </c>
      <c r="W48" s="11">
        <f t="shared" si="1"/>
        <v>1591.34</v>
      </c>
      <c r="Y48" s="3" t="s">
        <v>48</v>
      </c>
      <c r="Z48" s="12">
        <v>16</v>
      </c>
      <c r="AA48" s="4">
        <v>2540.07</v>
      </c>
      <c r="AB48" s="4">
        <v>2540.07</v>
      </c>
      <c r="AC48" s="4">
        <v>2540.07</v>
      </c>
      <c r="AD48" s="4">
        <v>2540.07</v>
      </c>
      <c r="AE48" s="4">
        <v>2540.07</v>
      </c>
      <c r="AF48" s="4">
        <v>2540.07</v>
      </c>
      <c r="AG48" s="4">
        <v>2540.07</v>
      </c>
      <c r="AH48" s="11">
        <f t="shared" si="2"/>
        <v>2540.07</v>
      </c>
    </row>
    <row r="49" spans="3:33">
      <c r="C49" s="5" t="s">
        <v>49</v>
      </c>
      <c r="D49" s="5"/>
      <c r="E49" s="6">
        <v>21</v>
      </c>
      <c r="F49" s="6">
        <v>23</v>
      </c>
      <c r="G49" s="6">
        <v>25</v>
      </c>
      <c r="H49" s="6">
        <v>25</v>
      </c>
      <c r="I49" s="13">
        <v>27</v>
      </c>
      <c r="J49" s="13">
        <v>31</v>
      </c>
      <c r="K49" s="6">
        <v>29</v>
      </c>
      <c r="N49" s="5" t="s">
        <v>49</v>
      </c>
      <c r="O49" s="5"/>
      <c r="P49" s="6">
        <v>18</v>
      </c>
      <c r="Q49" s="6">
        <v>19</v>
      </c>
      <c r="R49" s="6">
        <v>20</v>
      </c>
      <c r="S49" s="6">
        <v>20</v>
      </c>
      <c r="T49" s="13">
        <v>25</v>
      </c>
      <c r="U49" s="13">
        <v>22</v>
      </c>
      <c r="V49" s="13">
        <v>24</v>
      </c>
      <c r="Y49" s="5" t="s">
        <v>49</v>
      </c>
      <c r="Z49" s="5"/>
      <c r="AA49" s="6">
        <v>18</v>
      </c>
      <c r="AB49" s="6">
        <v>19</v>
      </c>
      <c r="AC49" s="6">
        <v>13</v>
      </c>
      <c r="AD49" s="6">
        <v>19</v>
      </c>
      <c r="AE49" s="6">
        <v>18</v>
      </c>
      <c r="AF49" s="6">
        <v>19</v>
      </c>
      <c r="AG49" s="6">
        <v>24</v>
      </c>
    </row>
    <row r="50" spans="3:33">
      <c r="C50" s="5"/>
      <c r="D50" s="5"/>
      <c r="E50" s="6"/>
      <c r="F50" s="6"/>
      <c r="G50" s="6"/>
      <c r="H50" s="6"/>
      <c r="I50" s="14"/>
      <c r="J50" s="14"/>
      <c r="K50" s="6"/>
      <c r="N50" s="5"/>
      <c r="O50" s="5"/>
      <c r="P50" s="6"/>
      <c r="Q50" s="6"/>
      <c r="R50" s="6"/>
      <c r="S50" s="6"/>
      <c r="T50" s="14"/>
      <c r="U50" s="14"/>
      <c r="V50" s="14"/>
      <c r="Y50" s="5"/>
      <c r="Z50" s="5"/>
      <c r="AA50" s="6"/>
      <c r="AB50" s="6"/>
      <c r="AC50" s="6"/>
      <c r="AD50" s="6"/>
      <c r="AE50" s="6"/>
      <c r="AF50" s="6"/>
      <c r="AG50" s="6"/>
    </row>
    <row r="53" ht="15.75" spans="3:11">
      <c r="C53" s="7" t="s">
        <v>0</v>
      </c>
      <c r="D53" s="7"/>
      <c r="E53" s="7"/>
      <c r="F53" s="7"/>
      <c r="G53" s="7"/>
      <c r="H53" s="7"/>
      <c r="I53" s="7"/>
      <c r="J53" s="15"/>
      <c r="K53" s="15"/>
    </row>
    <row r="54" ht="15.75" spans="3:9">
      <c r="C54" s="2">
        <v>2</v>
      </c>
      <c r="D54" s="2">
        <v>4</v>
      </c>
      <c r="E54" s="2">
        <v>6</v>
      </c>
      <c r="F54" s="2">
        <v>8</v>
      </c>
      <c r="G54" s="8">
        <v>10</v>
      </c>
      <c r="H54" s="8">
        <v>15</v>
      </c>
      <c r="I54" s="8">
        <v>20</v>
      </c>
    </row>
    <row r="55" spans="3:9">
      <c r="C55" s="6">
        <f>SUM(E49,P49,AA49)</f>
        <v>57</v>
      </c>
      <c r="D55" s="6">
        <f>SUM(F49,Q49,AB49)</f>
        <v>61</v>
      </c>
      <c r="E55" s="9">
        <f>SUM(G49,R49,AC49)</f>
        <v>58</v>
      </c>
      <c r="F55" s="9">
        <f>SUM(H49,S49,AG49)</f>
        <v>69</v>
      </c>
      <c r="G55" s="6">
        <f>SUM(I49,T49,AE49)</f>
        <v>70</v>
      </c>
      <c r="H55" s="6">
        <f>SUM(J49,U49,AF49)</f>
        <v>72</v>
      </c>
      <c r="I55" s="16">
        <f>SUM(K49,V49,AG49)</f>
        <v>77</v>
      </c>
    </row>
  </sheetData>
  <mergeCells count="31">
    <mergeCell ref="E3:K3"/>
    <mergeCell ref="P3:V3"/>
    <mergeCell ref="AA3:AG3"/>
    <mergeCell ref="C53:I53"/>
    <mergeCell ref="E49:E50"/>
    <mergeCell ref="F49:F50"/>
    <mergeCell ref="G49:G50"/>
    <mergeCell ref="H49:H50"/>
    <mergeCell ref="I49:I50"/>
    <mergeCell ref="J49:J50"/>
    <mergeCell ref="K49:K50"/>
    <mergeCell ref="L3:L4"/>
    <mergeCell ref="P49:P50"/>
    <mergeCell ref="Q49:Q50"/>
    <mergeCell ref="R49:R50"/>
    <mergeCell ref="S49:S50"/>
    <mergeCell ref="T49:T50"/>
    <mergeCell ref="U49:U50"/>
    <mergeCell ref="V49:V50"/>
    <mergeCell ref="W3:W4"/>
    <mergeCell ref="AA49:AA50"/>
    <mergeCell ref="AB49:AB50"/>
    <mergeCell ref="AC49:AC50"/>
    <mergeCell ref="AD49:AD50"/>
    <mergeCell ref="AE49:AE50"/>
    <mergeCell ref="AF49:AF50"/>
    <mergeCell ref="AG49:AG50"/>
    <mergeCell ref="AH3:AH4"/>
    <mergeCell ref="C49:D50"/>
    <mergeCell ref="Y49:Z50"/>
    <mergeCell ref="N49:O50"/>
  </mergeCells>
  <conditionalFormatting sqref="H5">
    <cfRule type="cellIs" dxfId="0" priority="132" operator="equal">
      <formula>$L$5</formula>
    </cfRule>
  </conditionalFormatting>
  <conditionalFormatting sqref="S5">
    <cfRule type="cellIs" dxfId="0" priority="88" operator="equal">
      <formula>$W$5</formula>
    </cfRule>
  </conditionalFormatting>
  <conditionalFormatting sqref="AD5">
    <cfRule type="cellIs" dxfId="0" priority="44" operator="equal">
      <formula>$AH$5</formula>
    </cfRule>
  </conditionalFormatting>
  <conditionalFormatting sqref="H6">
    <cfRule type="cellIs" dxfId="0" priority="131" operator="equal">
      <formula>$L$6</formula>
    </cfRule>
  </conditionalFormatting>
  <conditionalFormatting sqref="S6">
    <cfRule type="cellIs" dxfId="0" priority="87" operator="equal">
      <formula>$W$6</formula>
    </cfRule>
  </conditionalFormatting>
  <conditionalFormatting sqref="AD6">
    <cfRule type="cellIs" dxfId="0" priority="43" operator="equal">
      <formula>$AH$6</formula>
    </cfRule>
  </conditionalFormatting>
  <conditionalFormatting sqref="H7">
    <cfRule type="cellIs" dxfId="0" priority="130" operator="equal">
      <formula>$L$7</formula>
    </cfRule>
  </conditionalFormatting>
  <conditionalFormatting sqref="S7">
    <cfRule type="cellIs" dxfId="0" priority="86" operator="equal">
      <formula>$W$7</formula>
    </cfRule>
  </conditionalFormatting>
  <conditionalFormatting sqref="AD7">
    <cfRule type="cellIs" dxfId="0" priority="42" operator="equal">
      <formula>$AH$7</formula>
    </cfRule>
  </conditionalFormatting>
  <conditionalFormatting sqref="H8">
    <cfRule type="cellIs" dxfId="0" priority="129" operator="equal">
      <formula>$L$8</formula>
    </cfRule>
  </conditionalFormatting>
  <conditionalFormatting sqref="S8">
    <cfRule type="cellIs" dxfId="0" priority="85" operator="equal">
      <formula>$W$8</formula>
    </cfRule>
  </conditionalFormatting>
  <conditionalFormatting sqref="AD8">
    <cfRule type="cellIs" dxfId="0" priority="41" operator="equal">
      <formula>$AH$8</formula>
    </cfRule>
  </conditionalFormatting>
  <conditionalFormatting sqref="H9">
    <cfRule type="cellIs" dxfId="0" priority="128" operator="equal">
      <formula>$L$9</formula>
    </cfRule>
  </conditionalFormatting>
  <conditionalFormatting sqref="S9">
    <cfRule type="cellIs" dxfId="0" priority="84" operator="equal">
      <formula>$W$9</formula>
    </cfRule>
  </conditionalFormatting>
  <conditionalFormatting sqref="AD9">
    <cfRule type="cellIs" dxfId="0" priority="40" operator="equal">
      <formula>$AH$9</formula>
    </cfRule>
  </conditionalFormatting>
  <conditionalFormatting sqref="H10">
    <cfRule type="cellIs" dxfId="0" priority="127" operator="equal">
      <formula>$L$10</formula>
    </cfRule>
  </conditionalFormatting>
  <conditionalFormatting sqref="S10">
    <cfRule type="cellIs" dxfId="0" priority="83" operator="equal">
      <formula>$W$10</formula>
    </cfRule>
  </conditionalFormatting>
  <conditionalFormatting sqref="AD10">
    <cfRule type="cellIs" dxfId="0" priority="39" operator="equal">
      <formula>$AH$10</formula>
    </cfRule>
  </conditionalFormatting>
  <conditionalFormatting sqref="H11">
    <cfRule type="cellIs" dxfId="0" priority="126" operator="equal">
      <formula>$L$11</formula>
    </cfRule>
  </conditionalFormatting>
  <conditionalFormatting sqref="S11">
    <cfRule type="cellIs" dxfId="0" priority="82" operator="equal">
      <formula>$W$11</formula>
    </cfRule>
  </conditionalFormatting>
  <conditionalFormatting sqref="AD11">
    <cfRule type="cellIs" dxfId="0" priority="38" operator="equal">
      <formula>$AH$11</formula>
    </cfRule>
  </conditionalFormatting>
  <conditionalFormatting sqref="H12">
    <cfRule type="cellIs" dxfId="0" priority="125" operator="equal">
      <formula>$L$12</formula>
    </cfRule>
  </conditionalFormatting>
  <conditionalFormatting sqref="S12">
    <cfRule type="cellIs" dxfId="0" priority="81" operator="equal">
      <formula>$W$12</formula>
    </cfRule>
  </conditionalFormatting>
  <conditionalFormatting sqref="AD12">
    <cfRule type="cellIs" dxfId="0" priority="37" operator="equal">
      <formula>$AH$12</formula>
    </cfRule>
  </conditionalFormatting>
  <conditionalFormatting sqref="H13">
    <cfRule type="cellIs" dxfId="0" priority="124" operator="equal">
      <formula>$L$13</formula>
    </cfRule>
  </conditionalFormatting>
  <conditionalFormatting sqref="S13">
    <cfRule type="cellIs" dxfId="0" priority="80" operator="equal">
      <formula>$W$13</formula>
    </cfRule>
  </conditionalFormatting>
  <conditionalFormatting sqref="AD13">
    <cfRule type="cellIs" dxfId="0" priority="36" operator="equal">
      <formula>$AH$13</formula>
    </cfRule>
  </conditionalFormatting>
  <conditionalFormatting sqref="H14">
    <cfRule type="cellIs" dxfId="0" priority="123" operator="equal">
      <formula>$L$14</formula>
    </cfRule>
  </conditionalFormatting>
  <conditionalFormatting sqref="S14">
    <cfRule type="cellIs" dxfId="0" priority="79" operator="equal">
      <formula>$W$14</formula>
    </cfRule>
  </conditionalFormatting>
  <conditionalFormatting sqref="AD14">
    <cfRule type="cellIs" dxfId="0" priority="35" operator="equal">
      <formula>$AH$14</formula>
    </cfRule>
  </conditionalFormatting>
  <conditionalFormatting sqref="H15">
    <cfRule type="cellIs" dxfId="0" priority="122" operator="equal">
      <formula>$L$15</formula>
    </cfRule>
  </conditionalFormatting>
  <conditionalFormatting sqref="S15">
    <cfRule type="cellIs" dxfId="0" priority="78" operator="equal">
      <formula>$W$15</formula>
    </cfRule>
  </conditionalFormatting>
  <conditionalFormatting sqref="AD15">
    <cfRule type="cellIs" dxfId="0" priority="34" operator="equal">
      <formula>$AH$15</formula>
    </cfRule>
  </conditionalFormatting>
  <conditionalFormatting sqref="H16">
    <cfRule type="cellIs" dxfId="0" priority="121" operator="equal">
      <formula>$L$16</formula>
    </cfRule>
  </conditionalFormatting>
  <conditionalFormatting sqref="S16">
    <cfRule type="cellIs" dxfId="0" priority="77" operator="equal">
      <formula>$W$16</formula>
    </cfRule>
  </conditionalFormatting>
  <conditionalFormatting sqref="AD16">
    <cfRule type="cellIs" dxfId="0" priority="33" operator="equal">
      <formula>$AH$16</formula>
    </cfRule>
  </conditionalFormatting>
  <conditionalFormatting sqref="H17">
    <cfRule type="cellIs" dxfId="0" priority="120" operator="equal">
      <formula>$L$17</formula>
    </cfRule>
  </conditionalFormatting>
  <conditionalFormatting sqref="S17">
    <cfRule type="cellIs" dxfId="0" priority="76" operator="equal">
      <formula>$W$17</formula>
    </cfRule>
  </conditionalFormatting>
  <conditionalFormatting sqref="AD17">
    <cfRule type="cellIs" dxfId="0" priority="32" operator="equal">
      <formula>$AH$17</formula>
    </cfRule>
  </conditionalFormatting>
  <conditionalFormatting sqref="H18">
    <cfRule type="cellIs" dxfId="0" priority="119" operator="equal">
      <formula>$L$18</formula>
    </cfRule>
  </conditionalFormatting>
  <conditionalFormatting sqref="S18">
    <cfRule type="cellIs" dxfId="0" priority="75" operator="equal">
      <formula>$W$18</formula>
    </cfRule>
  </conditionalFormatting>
  <conditionalFormatting sqref="AD18">
    <cfRule type="cellIs" dxfId="0" priority="31" operator="equal">
      <formula>$AH$18</formula>
    </cfRule>
  </conditionalFormatting>
  <conditionalFormatting sqref="H19">
    <cfRule type="cellIs" dxfId="0" priority="118" operator="equal">
      <formula>$L$19</formula>
    </cfRule>
  </conditionalFormatting>
  <conditionalFormatting sqref="S19">
    <cfRule type="cellIs" dxfId="0" priority="74" operator="equal">
      <formula>$W$19</formula>
    </cfRule>
  </conditionalFormatting>
  <conditionalFormatting sqref="AD19">
    <cfRule type="cellIs" dxfId="0" priority="30" operator="equal">
      <formula>$AH$19</formula>
    </cfRule>
  </conditionalFormatting>
  <conditionalFormatting sqref="H20">
    <cfRule type="cellIs" dxfId="0" priority="117" operator="equal">
      <formula>$L$20</formula>
    </cfRule>
  </conditionalFormatting>
  <conditionalFormatting sqref="S20">
    <cfRule type="cellIs" dxfId="0" priority="73" operator="equal">
      <formula>$W$20</formula>
    </cfRule>
  </conditionalFormatting>
  <conditionalFormatting sqref="AD20">
    <cfRule type="cellIs" dxfId="0" priority="29" operator="equal">
      <formula>$AH$20</formula>
    </cfRule>
  </conditionalFormatting>
  <conditionalFormatting sqref="H21">
    <cfRule type="cellIs" dxfId="0" priority="116" operator="equal">
      <formula>$L$21</formula>
    </cfRule>
  </conditionalFormatting>
  <conditionalFormatting sqref="S21">
    <cfRule type="cellIs" dxfId="0" priority="72" operator="equal">
      <formula>$W$21</formula>
    </cfRule>
  </conditionalFormatting>
  <conditionalFormatting sqref="AD21">
    <cfRule type="cellIs" dxfId="0" priority="28" operator="equal">
      <formula>$AH$21</formula>
    </cfRule>
  </conditionalFormatting>
  <conditionalFormatting sqref="H22">
    <cfRule type="cellIs" dxfId="0" priority="115" operator="equal">
      <formula>$L$22</formula>
    </cfRule>
  </conditionalFormatting>
  <conditionalFormatting sqref="S22">
    <cfRule type="cellIs" dxfId="0" priority="71" operator="equal">
      <formula>$W$22</formula>
    </cfRule>
  </conditionalFormatting>
  <conditionalFormatting sqref="AD22">
    <cfRule type="cellIs" dxfId="0" priority="27" operator="equal">
      <formula>$AH$22</formula>
    </cfRule>
  </conditionalFormatting>
  <conditionalFormatting sqref="H23">
    <cfRule type="cellIs" dxfId="0" priority="114" operator="equal">
      <formula>$L$23</formula>
    </cfRule>
  </conditionalFormatting>
  <conditionalFormatting sqref="S23">
    <cfRule type="cellIs" dxfId="0" priority="70" operator="equal">
      <formula>$W$23</formula>
    </cfRule>
  </conditionalFormatting>
  <conditionalFormatting sqref="AD23">
    <cfRule type="cellIs" dxfId="0" priority="26" operator="equal">
      <formula>$AH$23</formula>
    </cfRule>
  </conditionalFormatting>
  <conditionalFormatting sqref="H24">
    <cfRule type="cellIs" dxfId="0" priority="113" operator="equal">
      <formula>$L$24</formula>
    </cfRule>
  </conditionalFormatting>
  <conditionalFormatting sqref="S24">
    <cfRule type="cellIs" dxfId="0" priority="69" operator="equal">
      <formula>$W$24</formula>
    </cfRule>
  </conditionalFormatting>
  <conditionalFormatting sqref="AD24">
    <cfRule type="cellIs" dxfId="0" priority="25" operator="equal">
      <formula>$AH$24</formula>
    </cfRule>
  </conditionalFormatting>
  <conditionalFormatting sqref="H25">
    <cfRule type="cellIs" dxfId="0" priority="112" operator="equal">
      <formula>$L$25</formula>
    </cfRule>
  </conditionalFormatting>
  <conditionalFormatting sqref="S25">
    <cfRule type="cellIs" dxfId="0" priority="68" operator="equal">
      <formula>$W$25</formula>
    </cfRule>
  </conditionalFormatting>
  <conditionalFormatting sqref="AD25">
    <cfRule type="cellIs" dxfId="0" priority="24" operator="equal">
      <formula>$AH$25</formula>
    </cfRule>
  </conditionalFormatting>
  <conditionalFormatting sqref="H26">
    <cfRule type="cellIs" dxfId="0" priority="111" operator="equal">
      <formula>$L$26</formula>
    </cfRule>
  </conditionalFormatting>
  <conditionalFormatting sqref="S26">
    <cfRule type="cellIs" dxfId="0" priority="67" operator="equal">
      <formula>$W$26</formula>
    </cfRule>
  </conditionalFormatting>
  <conditionalFormatting sqref="AD26">
    <cfRule type="cellIs" dxfId="0" priority="23" operator="equal">
      <formula>$AH$26</formula>
    </cfRule>
  </conditionalFormatting>
  <conditionalFormatting sqref="H27">
    <cfRule type="cellIs" dxfId="0" priority="110" operator="equal">
      <formula>$L$27</formula>
    </cfRule>
  </conditionalFormatting>
  <conditionalFormatting sqref="S27">
    <cfRule type="cellIs" dxfId="0" priority="66" operator="equal">
      <formula>$W$27</formula>
    </cfRule>
  </conditionalFormatting>
  <conditionalFormatting sqref="AD27">
    <cfRule type="cellIs" dxfId="0" priority="22" operator="equal">
      <formula>$AH$27</formula>
    </cfRule>
  </conditionalFormatting>
  <conditionalFormatting sqref="H28">
    <cfRule type="cellIs" dxfId="0" priority="109" operator="equal">
      <formula>$L$28</formula>
    </cfRule>
  </conditionalFormatting>
  <conditionalFormatting sqref="S28">
    <cfRule type="cellIs" dxfId="0" priority="65" operator="equal">
      <formula>$W$28</formula>
    </cfRule>
  </conditionalFormatting>
  <conditionalFormatting sqref="AD28">
    <cfRule type="cellIs" dxfId="0" priority="21" operator="equal">
      <formula>$AH$28</formula>
    </cfRule>
  </conditionalFormatting>
  <conditionalFormatting sqref="H29">
    <cfRule type="cellIs" dxfId="0" priority="108" operator="equal">
      <formula>$L$29</formula>
    </cfRule>
  </conditionalFormatting>
  <conditionalFormatting sqref="S29">
    <cfRule type="cellIs" dxfId="0" priority="64" operator="equal">
      <formula>$W$29</formula>
    </cfRule>
  </conditionalFormatting>
  <conditionalFormatting sqref="AD29">
    <cfRule type="cellIs" dxfId="0" priority="20" operator="equal">
      <formula>$AH$29</formula>
    </cfRule>
  </conditionalFormatting>
  <conditionalFormatting sqref="H30">
    <cfRule type="cellIs" dxfId="0" priority="107" operator="equal">
      <formula>$L$30</formula>
    </cfRule>
  </conditionalFormatting>
  <conditionalFormatting sqref="S30">
    <cfRule type="cellIs" dxfId="0" priority="63" operator="equal">
      <formula>$W$30</formula>
    </cfRule>
  </conditionalFormatting>
  <conditionalFormatting sqref="AD30">
    <cfRule type="cellIs" dxfId="0" priority="19" operator="equal">
      <formula>$AH$30</formula>
    </cfRule>
  </conditionalFormatting>
  <conditionalFormatting sqref="H31">
    <cfRule type="cellIs" dxfId="0" priority="106" operator="equal">
      <formula>$L$31</formula>
    </cfRule>
  </conditionalFormatting>
  <conditionalFormatting sqref="S31">
    <cfRule type="cellIs" dxfId="0" priority="62" operator="equal">
      <formula>$W$31</formula>
    </cfRule>
  </conditionalFormatting>
  <conditionalFormatting sqref="AD31">
    <cfRule type="cellIs" dxfId="0" priority="18" operator="equal">
      <formula>$AH$31</formula>
    </cfRule>
  </conditionalFormatting>
  <conditionalFormatting sqref="H32">
    <cfRule type="cellIs" dxfId="0" priority="105" operator="equal">
      <formula>$L$32</formula>
    </cfRule>
  </conditionalFormatting>
  <conditionalFormatting sqref="S32">
    <cfRule type="cellIs" dxfId="0" priority="61" operator="equal">
      <formula>$W$32</formula>
    </cfRule>
  </conditionalFormatting>
  <conditionalFormatting sqref="AD32">
    <cfRule type="cellIs" dxfId="0" priority="17" operator="equal">
      <formula>$AH$32</formula>
    </cfRule>
  </conditionalFormatting>
  <conditionalFormatting sqref="H33">
    <cfRule type="cellIs" dxfId="0" priority="104" operator="equal">
      <formula>$L$33</formula>
    </cfRule>
  </conditionalFormatting>
  <conditionalFormatting sqref="S33">
    <cfRule type="cellIs" dxfId="0" priority="60" operator="equal">
      <formula>$W$33</formula>
    </cfRule>
  </conditionalFormatting>
  <conditionalFormatting sqref="AD33">
    <cfRule type="cellIs" dxfId="0" priority="16" operator="equal">
      <formula>$AH$33</formula>
    </cfRule>
  </conditionalFormatting>
  <conditionalFormatting sqref="H34">
    <cfRule type="cellIs" dxfId="0" priority="103" operator="equal">
      <formula>$L$34</formula>
    </cfRule>
  </conditionalFormatting>
  <conditionalFormatting sqref="S34">
    <cfRule type="cellIs" dxfId="0" priority="59" operator="equal">
      <formula>$W$34</formula>
    </cfRule>
  </conditionalFormatting>
  <conditionalFormatting sqref="AD34">
    <cfRule type="cellIs" dxfId="0" priority="15" operator="equal">
      <formula>$AH$34</formula>
    </cfRule>
  </conditionalFormatting>
  <conditionalFormatting sqref="H35">
    <cfRule type="cellIs" dxfId="0" priority="102" operator="equal">
      <formula>$L$35</formula>
    </cfRule>
  </conditionalFormatting>
  <conditionalFormatting sqref="S35">
    <cfRule type="cellIs" dxfId="0" priority="58" operator="equal">
      <formula>$W$35</formula>
    </cfRule>
  </conditionalFormatting>
  <conditionalFormatting sqref="AD35">
    <cfRule type="cellIs" dxfId="0" priority="14" operator="equal">
      <formula>$AH$35</formula>
    </cfRule>
  </conditionalFormatting>
  <conditionalFormatting sqref="H36">
    <cfRule type="cellIs" dxfId="0" priority="101" operator="equal">
      <formula>$L$36</formula>
    </cfRule>
  </conditionalFormatting>
  <conditionalFormatting sqref="S36">
    <cfRule type="cellIs" dxfId="0" priority="57" operator="equal">
      <formula>$W$36</formula>
    </cfRule>
  </conditionalFormatting>
  <conditionalFormatting sqref="AD36">
    <cfRule type="cellIs" dxfId="0" priority="13" operator="equal">
      <formula>$AH$36</formula>
    </cfRule>
  </conditionalFormatting>
  <conditionalFormatting sqref="H37">
    <cfRule type="cellIs" dxfId="0" priority="100" operator="equal">
      <formula>$L$37</formula>
    </cfRule>
  </conditionalFormatting>
  <conditionalFormatting sqref="S37">
    <cfRule type="cellIs" dxfId="0" priority="56" operator="equal">
      <formula>$W$37</formula>
    </cfRule>
  </conditionalFormatting>
  <conditionalFormatting sqref="AD37">
    <cfRule type="cellIs" dxfId="0" priority="12" operator="equal">
      <formula>$AH$37</formula>
    </cfRule>
  </conditionalFormatting>
  <conditionalFormatting sqref="H38">
    <cfRule type="cellIs" dxfId="0" priority="99" operator="equal">
      <formula>$L$38</formula>
    </cfRule>
  </conditionalFormatting>
  <conditionalFormatting sqref="S38">
    <cfRule type="cellIs" dxfId="0" priority="55" operator="equal">
      <formula>$W$38</formula>
    </cfRule>
  </conditionalFormatting>
  <conditionalFormatting sqref="AD38">
    <cfRule type="cellIs" dxfId="0" priority="11" operator="equal">
      <formula>$AH$38</formula>
    </cfRule>
  </conditionalFormatting>
  <conditionalFormatting sqref="H39">
    <cfRule type="cellIs" dxfId="0" priority="98" operator="equal">
      <formula>$L$39</formula>
    </cfRule>
  </conditionalFormatting>
  <conditionalFormatting sqref="S39">
    <cfRule type="cellIs" dxfId="0" priority="54" operator="equal">
      <formula>$W$39</formula>
    </cfRule>
  </conditionalFormatting>
  <conditionalFormatting sqref="AD39">
    <cfRule type="cellIs" dxfId="0" priority="10" operator="equal">
      <formula>$AH$39</formula>
    </cfRule>
  </conditionalFormatting>
  <conditionalFormatting sqref="H40">
    <cfRule type="cellIs" dxfId="0" priority="97" operator="equal">
      <formula>$L$40</formula>
    </cfRule>
  </conditionalFormatting>
  <conditionalFormatting sqref="S40">
    <cfRule type="cellIs" dxfId="0" priority="53" operator="equal">
      <formula>$W$40</formula>
    </cfRule>
  </conditionalFormatting>
  <conditionalFormatting sqref="AD40">
    <cfRule type="cellIs" dxfId="0" priority="9" operator="equal">
      <formula>$AH$40</formula>
    </cfRule>
  </conditionalFormatting>
  <conditionalFormatting sqref="H41">
    <cfRule type="cellIs" dxfId="0" priority="96" operator="equal">
      <formula>$L$41</formula>
    </cfRule>
  </conditionalFormatting>
  <conditionalFormatting sqref="S41">
    <cfRule type="cellIs" dxfId="0" priority="52" operator="equal">
      <formula>$W$41</formula>
    </cfRule>
  </conditionalFormatting>
  <conditionalFormatting sqref="AD41">
    <cfRule type="cellIs" dxfId="0" priority="8" operator="equal">
      <formula>$AH$41</formula>
    </cfRule>
  </conditionalFormatting>
  <conditionalFormatting sqref="H42">
    <cfRule type="cellIs" dxfId="0" priority="95" operator="equal">
      <formula>$L$42</formula>
    </cfRule>
  </conditionalFormatting>
  <conditionalFormatting sqref="S42">
    <cfRule type="cellIs" dxfId="0" priority="51" operator="equal">
      <formula>$W$42</formula>
    </cfRule>
  </conditionalFormatting>
  <conditionalFormatting sqref="AD42">
    <cfRule type="cellIs" dxfId="0" priority="7" operator="equal">
      <formula>$AH$42</formula>
    </cfRule>
  </conditionalFormatting>
  <conditionalFormatting sqref="H43">
    <cfRule type="cellIs" dxfId="0" priority="94" operator="equal">
      <formula>$L$43</formula>
    </cfRule>
  </conditionalFormatting>
  <conditionalFormatting sqref="S43">
    <cfRule type="cellIs" dxfId="0" priority="50" operator="equal">
      <formula>$W$43</formula>
    </cfRule>
  </conditionalFormatting>
  <conditionalFormatting sqref="AD43">
    <cfRule type="cellIs" dxfId="0" priority="6" operator="equal">
      <formula>$AH$43</formula>
    </cfRule>
  </conditionalFormatting>
  <conditionalFormatting sqref="H44">
    <cfRule type="cellIs" dxfId="0" priority="93" operator="equal">
      <formula>$L$44</formula>
    </cfRule>
  </conditionalFormatting>
  <conditionalFormatting sqref="S44">
    <cfRule type="cellIs" dxfId="0" priority="49" operator="equal">
      <formula>$W$44</formula>
    </cfRule>
  </conditionalFormatting>
  <conditionalFormatting sqref="AD44">
    <cfRule type="cellIs" dxfId="0" priority="5" operator="equal">
      <formula>$AH$44</formula>
    </cfRule>
  </conditionalFormatting>
  <conditionalFormatting sqref="H45">
    <cfRule type="cellIs" dxfId="0" priority="92" operator="equal">
      <formula>$L$45</formula>
    </cfRule>
  </conditionalFormatting>
  <conditionalFormatting sqref="S45">
    <cfRule type="cellIs" dxfId="0" priority="48" operator="equal">
      <formula>$W$45</formula>
    </cfRule>
  </conditionalFormatting>
  <conditionalFormatting sqref="AD45">
    <cfRule type="cellIs" dxfId="0" priority="4" operator="equal">
      <formula>$AH$45</formula>
    </cfRule>
  </conditionalFormatting>
  <conditionalFormatting sqref="H46">
    <cfRule type="cellIs" dxfId="0" priority="91" operator="equal">
      <formula>$L$46</formula>
    </cfRule>
  </conditionalFormatting>
  <conditionalFormatting sqref="S46">
    <cfRule type="cellIs" dxfId="0" priority="47" operator="equal">
      <formula>$W$46</formula>
    </cfRule>
  </conditionalFormatting>
  <conditionalFormatting sqref="AD46">
    <cfRule type="cellIs" dxfId="0" priority="3" operator="equal">
      <formula>$AH$46</formula>
    </cfRule>
  </conditionalFormatting>
  <conditionalFormatting sqref="H47">
    <cfRule type="cellIs" dxfId="0" priority="90" operator="equal">
      <formula>$L$47</formula>
    </cfRule>
  </conditionalFormatting>
  <conditionalFormatting sqref="S47">
    <cfRule type="cellIs" dxfId="0" priority="46" operator="equal">
      <formula>$W$47</formula>
    </cfRule>
  </conditionalFormatting>
  <conditionalFormatting sqref="AD47">
    <cfRule type="cellIs" dxfId="0" priority="2" operator="equal">
      <formula>$AH$47</formula>
    </cfRule>
  </conditionalFormatting>
  <conditionalFormatting sqref="H48">
    <cfRule type="cellIs" dxfId="0" priority="89" operator="equal">
      <formula>"456.58"</formula>
    </cfRule>
  </conditionalFormatting>
  <conditionalFormatting sqref="S48">
    <cfRule type="cellIs" dxfId="0" priority="45" operator="equal">
      <formula>$W$48</formula>
    </cfRule>
  </conditionalFormatting>
  <conditionalFormatting sqref="AD48">
    <cfRule type="cellIs" dxfId="0" priority="1" operator="equal">
      <formula>$AH$48</formula>
    </cfRule>
  </conditionalFormatting>
  <conditionalFormatting sqref="E5:G5;I5:K5">
    <cfRule type="cellIs" dxfId="0" priority="264" operator="equal">
      <formula>$L$5</formula>
    </cfRule>
  </conditionalFormatting>
  <conditionalFormatting sqref="P5:R5;T5:V5">
    <cfRule type="cellIs" dxfId="0" priority="220" operator="equal">
      <formula>$W$5</formula>
    </cfRule>
  </conditionalFormatting>
  <conditionalFormatting sqref="AA5:AC5;AE5:AG5">
    <cfRule type="cellIs" dxfId="0" priority="176" operator="equal">
      <formula>$AH$5</formula>
    </cfRule>
  </conditionalFormatting>
  <conditionalFormatting sqref="E6:G6;I6:K6">
    <cfRule type="cellIs" dxfId="0" priority="263" operator="equal">
      <formula>$L$6</formula>
    </cfRule>
  </conditionalFormatting>
  <conditionalFormatting sqref="P6:R6;T6:V6">
    <cfRule type="cellIs" dxfId="0" priority="219" operator="equal">
      <formula>$W$6</formula>
    </cfRule>
  </conditionalFormatting>
  <conditionalFormatting sqref="AA6:AC6;AE6:AG6">
    <cfRule type="cellIs" dxfId="0" priority="175" operator="equal">
      <formula>$AH$6</formula>
    </cfRule>
  </conditionalFormatting>
  <conditionalFormatting sqref="E7:G7;I7:K7">
    <cfRule type="cellIs" dxfId="0" priority="262" operator="equal">
      <formula>$L$7</formula>
    </cfRule>
  </conditionalFormatting>
  <conditionalFormatting sqref="P7:R7;T7:V7">
    <cfRule type="cellIs" dxfId="0" priority="218" operator="equal">
      <formula>$W$7</formula>
    </cfRule>
  </conditionalFormatting>
  <conditionalFormatting sqref="AA7:AC7;AE7:AG7">
    <cfRule type="cellIs" dxfId="0" priority="174" operator="equal">
      <formula>$AH$7</formula>
    </cfRule>
  </conditionalFormatting>
  <conditionalFormatting sqref="E8:G8;I8:K8">
    <cfRule type="cellIs" dxfId="0" priority="261" operator="equal">
      <formula>$L$8</formula>
    </cfRule>
  </conditionalFormatting>
  <conditionalFormatting sqref="P8:R8;T8:V8">
    <cfRule type="cellIs" dxfId="0" priority="217" operator="equal">
      <formula>$W$8</formula>
    </cfRule>
  </conditionalFormatting>
  <conditionalFormatting sqref="AA8:AC8;AE8:AG8">
    <cfRule type="cellIs" dxfId="0" priority="173" operator="equal">
      <formula>$AH$8</formula>
    </cfRule>
  </conditionalFormatting>
  <conditionalFormatting sqref="E9:G9;I9:K9">
    <cfRule type="cellIs" dxfId="0" priority="260" operator="equal">
      <formula>$L$9</formula>
    </cfRule>
  </conditionalFormatting>
  <conditionalFormatting sqref="P9:R9;T9:V9">
    <cfRule type="cellIs" dxfId="0" priority="216" operator="equal">
      <formula>$W$9</formula>
    </cfRule>
  </conditionalFormatting>
  <conditionalFormatting sqref="AA9:AC9;AE9:AG9">
    <cfRule type="cellIs" dxfId="0" priority="172" operator="equal">
      <formula>$AH$9</formula>
    </cfRule>
  </conditionalFormatting>
  <conditionalFormatting sqref="E10:G10;I10:K10">
    <cfRule type="cellIs" dxfId="0" priority="259" operator="equal">
      <formula>$L$10</formula>
    </cfRule>
  </conditionalFormatting>
  <conditionalFormatting sqref="P10:R10;T10:V10">
    <cfRule type="cellIs" dxfId="0" priority="215" operator="equal">
      <formula>$W$10</formula>
    </cfRule>
  </conditionalFormatting>
  <conditionalFormatting sqref="AA10:AC10;AE10:AG10">
    <cfRule type="cellIs" dxfId="0" priority="171" operator="equal">
      <formula>$AH$10</formula>
    </cfRule>
  </conditionalFormatting>
  <conditionalFormatting sqref="E11:G11;I11:K11">
    <cfRule type="cellIs" dxfId="0" priority="258" operator="equal">
      <formula>$L$11</formula>
    </cfRule>
  </conditionalFormatting>
  <conditionalFormatting sqref="P11:R11;T11:V11">
    <cfRule type="cellIs" dxfId="0" priority="214" operator="equal">
      <formula>$W$11</formula>
    </cfRule>
  </conditionalFormatting>
  <conditionalFormatting sqref="AA11:AC11;AE11:AG11">
    <cfRule type="cellIs" dxfId="0" priority="170" operator="equal">
      <formula>$AH$11</formula>
    </cfRule>
  </conditionalFormatting>
  <conditionalFormatting sqref="E12:G12;I12:K12">
    <cfRule type="cellIs" dxfId="0" priority="257" operator="equal">
      <formula>$L$12</formula>
    </cfRule>
  </conditionalFormatting>
  <conditionalFormatting sqref="P12:R12;T12:V12">
    <cfRule type="cellIs" dxfId="0" priority="213" operator="equal">
      <formula>$W$12</formula>
    </cfRule>
  </conditionalFormatting>
  <conditionalFormatting sqref="AA12:AC12;AE12:AG12">
    <cfRule type="cellIs" dxfId="0" priority="169" operator="equal">
      <formula>$AH$12</formula>
    </cfRule>
  </conditionalFormatting>
  <conditionalFormatting sqref="E13:G13;I13:K13">
    <cfRule type="cellIs" dxfId="0" priority="256" operator="equal">
      <formula>$L$13</formula>
    </cfRule>
  </conditionalFormatting>
  <conditionalFormatting sqref="P13:R13;T13:V13">
    <cfRule type="cellIs" dxfId="0" priority="212" operator="equal">
      <formula>$W$13</formula>
    </cfRule>
  </conditionalFormatting>
  <conditionalFormatting sqref="AA13:AC13;AE13:AG13">
    <cfRule type="cellIs" dxfId="0" priority="168" operator="equal">
      <formula>$AH$13</formula>
    </cfRule>
  </conditionalFormatting>
  <conditionalFormatting sqref="E14:G14;I14:K14">
    <cfRule type="cellIs" dxfId="0" priority="255" operator="equal">
      <formula>$L$14</formula>
    </cfRule>
  </conditionalFormatting>
  <conditionalFormatting sqref="P14:R14;T14:V14">
    <cfRule type="cellIs" dxfId="0" priority="211" operator="equal">
      <formula>$W$14</formula>
    </cfRule>
  </conditionalFormatting>
  <conditionalFormatting sqref="AA14:AC14;AE14:AG14">
    <cfRule type="cellIs" dxfId="0" priority="167" operator="equal">
      <formula>$AH$14</formula>
    </cfRule>
  </conditionalFormatting>
  <conditionalFormatting sqref="E15:G15;I15:K15">
    <cfRule type="cellIs" dxfId="0" priority="254" operator="equal">
      <formula>$L$15</formula>
    </cfRule>
  </conditionalFormatting>
  <conditionalFormatting sqref="P15:R15;T15:V15">
    <cfRule type="cellIs" dxfId="0" priority="210" operator="equal">
      <formula>$W$15</formula>
    </cfRule>
  </conditionalFormatting>
  <conditionalFormatting sqref="AA15:AC15;AE15:AG15">
    <cfRule type="cellIs" dxfId="0" priority="166" operator="equal">
      <formula>$AH$15</formula>
    </cfRule>
  </conditionalFormatting>
  <conditionalFormatting sqref="E16:G16;I16:K16">
    <cfRule type="cellIs" dxfId="0" priority="253" operator="equal">
      <formula>$L$16</formula>
    </cfRule>
  </conditionalFormatting>
  <conditionalFormatting sqref="P16:R16;T16:V16">
    <cfRule type="cellIs" dxfId="0" priority="209" operator="equal">
      <formula>$W$16</formula>
    </cfRule>
  </conditionalFormatting>
  <conditionalFormatting sqref="AA16:AC16;AE16:AG16">
    <cfRule type="cellIs" dxfId="0" priority="165" operator="equal">
      <formula>$AH$16</formula>
    </cfRule>
  </conditionalFormatting>
  <conditionalFormatting sqref="E17:G17;I17:K17">
    <cfRule type="cellIs" dxfId="0" priority="252" operator="equal">
      <formula>$L$17</formula>
    </cfRule>
  </conditionalFormatting>
  <conditionalFormatting sqref="P17:R17;T17:V17">
    <cfRule type="cellIs" dxfId="0" priority="208" operator="equal">
      <formula>$W$17</formula>
    </cfRule>
  </conditionalFormatting>
  <conditionalFormatting sqref="AA17:AC17;AE17:AG17">
    <cfRule type="cellIs" dxfId="0" priority="164" operator="equal">
      <formula>$AH$17</formula>
    </cfRule>
  </conditionalFormatting>
  <conditionalFormatting sqref="E18:G18;I18:K18">
    <cfRule type="cellIs" dxfId="0" priority="251" operator="equal">
      <formula>$L$18</formula>
    </cfRule>
  </conditionalFormatting>
  <conditionalFormatting sqref="P18:R18;T18:V18">
    <cfRule type="cellIs" dxfId="0" priority="207" operator="equal">
      <formula>$W$18</formula>
    </cfRule>
  </conditionalFormatting>
  <conditionalFormatting sqref="AA18:AC18;AE18:AG18">
    <cfRule type="cellIs" dxfId="0" priority="163" operator="equal">
      <formula>$AH$18</formula>
    </cfRule>
  </conditionalFormatting>
  <conditionalFormatting sqref="E19:G19;I19:K19">
    <cfRule type="cellIs" dxfId="0" priority="250" operator="equal">
      <formula>$L$19</formula>
    </cfRule>
  </conditionalFormatting>
  <conditionalFormatting sqref="P19:R19;T19:V19">
    <cfRule type="cellIs" dxfId="0" priority="206" operator="equal">
      <formula>$W$19</formula>
    </cfRule>
  </conditionalFormatting>
  <conditionalFormatting sqref="AA19:AC19;AE19:AG19">
    <cfRule type="cellIs" dxfId="0" priority="162" operator="equal">
      <formula>$AH$19</formula>
    </cfRule>
  </conditionalFormatting>
  <conditionalFormatting sqref="E20:G20;I20:K20">
    <cfRule type="cellIs" dxfId="0" priority="249" operator="equal">
      <formula>$L$20</formula>
    </cfRule>
  </conditionalFormatting>
  <conditionalFormatting sqref="P20:R20;T20:V20">
    <cfRule type="cellIs" dxfId="0" priority="205" operator="equal">
      <formula>$W$20</formula>
    </cfRule>
  </conditionalFormatting>
  <conditionalFormatting sqref="AA20:AC20;AE20:AG20">
    <cfRule type="cellIs" dxfId="0" priority="161" operator="equal">
      <formula>$AH$20</formula>
    </cfRule>
  </conditionalFormatting>
  <conditionalFormatting sqref="E21:G21;I21:K21">
    <cfRule type="cellIs" dxfId="0" priority="248" operator="equal">
      <formula>$L$21</formula>
    </cfRule>
  </conditionalFormatting>
  <conditionalFormatting sqref="P21:R21;T21:V21">
    <cfRule type="cellIs" dxfId="0" priority="204" operator="equal">
      <formula>$W$21</formula>
    </cfRule>
  </conditionalFormatting>
  <conditionalFormatting sqref="AA21:AC21;AE21:AG21">
    <cfRule type="cellIs" dxfId="0" priority="160" operator="equal">
      <formula>$AH$21</formula>
    </cfRule>
  </conditionalFormatting>
  <conditionalFormatting sqref="E22:G22;I22:K22">
    <cfRule type="cellIs" dxfId="0" priority="247" operator="equal">
      <formula>$L$22</formula>
    </cfRule>
  </conditionalFormatting>
  <conditionalFormatting sqref="P22:R22;T22:V22">
    <cfRule type="cellIs" dxfId="0" priority="203" operator="equal">
      <formula>$W$22</formula>
    </cfRule>
  </conditionalFormatting>
  <conditionalFormatting sqref="AA22:AC22;AE22:AG22">
    <cfRule type="cellIs" dxfId="0" priority="159" operator="equal">
      <formula>$AH$22</formula>
    </cfRule>
  </conditionalFormatting>
  <conditionalFormatting sqref="E23:G23;I23:K23">
    <cfRule type="cellIs" dxfId="0" priority="246" operator="equal">
      <formula>$L$23</formula>
    </cfRule>
  </conditionalFormatting>
  <conditionalFormatting sqref="P23:R23;T23:V23">
    <cfRule type="cellIs" dxfId="0" priority="202" operator="equal">
      <formula>$W$23</formula>
    </cfRule>
  </conditionalFormatting>
  <conditionalFormatting sqref="AA23:AC23;AE23:AG23">
    <cfRule type="cellIs" dxfId="0" priority="158" operator="equal">
      <formula>$AH$23</formula>
    </cfRule>
  </conditionalFormatting>
  <conditionalFormatting sqref="E24:G24;I24:K24">
    <cfRule type="cellIs" dxfId="0" priority="245" operator="equal">
      <formula>$L$24</formula>
    </cfRule>
  </conditionalFormatting>
  <conditionalFormatting sqref="P24:R24;T24:V24">
    <cfRule type="cellIs" dxfId="0" priority="201" operator="equal">
      <formula>$W$24</formula>
    </cfRule>
  </conditionalFormatting>
  <conditionalFormatting sqref="AA24:AC24;AE24:AG24">
    <cfRule type="cellIs" dxfId="0" priority="157" operator="equal">
      <formula>$AH$24</formula>
    </cfRule>
  </conditionalFormatting>
  <conditionalFormatting sqref="E25:G25;I25:K25">
    <cfRule type="cellIs" dxfId="0" priority="244" operator="equal">
      <formula>$L$25</formula>
    </cfRule>
  </conditionalFormatting>
  <conditionalFormatting sqref="P25:R25;T25:V25">
    <cfRule type="cellIs" dxfId="0" priority="200" operator="equal">
      <formula>$W$25</formula>
    </cfRule>
  </conditionalFormatting>
  <conditionalFormatting sqref="AA25:AC25;AE25:AG25">
    <cfRule type="cellIs" dxfId="0" priority="156" operator="equal">
      <formula>$AH$25</formula>
    </cfRule>
  </conditionalFormatting>
  <conditionalFormatting sqref="E26:G26;I26:K26">
    <cfRule type="cellIs" dxfId="0" priority="243" operator="equal">
      <formula>$L$26</formula>
    </cfRule>
  </conditionalFormatting>
  <conditionalFormatting sqref="P26:R26;T26:V26">
    <cfRule type="cellIs" dxfId="0" priority="199" operator="equal">
      <formula>$W$26</formula>
    </cfRule>
  </conditionalFormatting>
  <conditionalFormatting sqref="AA26:AC26;AE26:AG26">
    <cfRule type="cellIs" dxfId="0" priority="155" operator="equal">
      <formula>$AH$26</formula>
    </cfRule>
  </conditionalFormatting>
  <conditionalFormatting sqref="E27:G27;I27:K27">
    <cfRule type="cellIs" dxfId="0" priority="242" operator="equal">
      <formula>$L$27</formula>
    </cfRule>
  </conditionalFormatting>
  <conditionalFormatting sqref="P27:R27;T27:V27">
    <cfRule type="cellIs" dxfId="0" priority="198" operator="equal">
      <formula>$W$27</formula>
    </cfRule>
  </conditionalFormatting>
  <conditionalFormatting sqref="AA27:AC27;AE27:AG27">
    <cfRule type="cellIs" dxfId="0" priority="154" operator="equal">
      <formula>$AH$27</formula>
    </cfRule>
  </conditionalFormatting>
  <conditionalFormatting sqref="E28:G28;I28:K28">
    <cfRule type="cellIs" dxfId="0" priority="241" operator="equal">
      <formula>$L$28</formula>
    </cfRule>
  </conditionalFormatting>
  <conditionalFormatting sqref="P28:R28;T28:V28">
    <cfRule type="cellIs" dxfId="0" priority="197" operator="equal">
      <formula>$W$28</formula>
    </cfRule>
  </conditionalFormatting>
  <conditionalFormatting sqref="AA28:AC28;AE28:AG28">
    <cfRule type="cellIs" dxfId="0" priority="153" operator="equal">
      <formula>$AH$28</formula>
    </cfRule>
  </conditionalFormatting>
  <conditionalFormatting sqref="E29:G29;I29:K29">
    <cfRule type="cellIs" dxfId="0" priority="240" operator="equal">
      <formula>$L$29</formula>
    </cfRule>
  </conditionalFormatting>
  <conditionalFormatting sqref="P29:R29;T29:V29">
    <cfRule type="cellIs" dxfId="0" priority="196" operator="equal">
      <formula>$W$29</formula>
    </cfRule>
  </conditionalFormatting>
  <conditionalFormatting sqref="AA29:AC29;AE29:AG29">
    <cfRule type="cellIs" dxfId="0" priority="152" operator="equal">
      <formula>$AH$29</formula>
    </cfRule>
  </conditionalFormatting>
  <conditionalFormatting sqref="E30:G30;I30:K30">
    <cfRule type="cellIs" dxfId="0" priority="239" operator="equal">
      <formula>$L$30</formula>
    </cfRule>
  </conditionalFormatting>
  <conditionalFormatting sqref="P30:R30;T30:V30">
    <cfRule type="cellIs" dxfId="0" priority="195" operator="equal">
      <formula>$W$30</formula>
    </cfRule>
  </conditionalFormatting>
  <conditionalFormatting sqref="AA30:AC30;AE30:AG30">
    <cfRule type="cellIs" dxfId="0" priority="151" operator="equal">
      <formula>$AH$30</formula>
    </cfRule>
  </conditionalFormatting>
  <conditionalFormatting sqref="E31:G31;I31:K31">
    <cfRule type="cellIs" dxfId="0" priority="238" operator="equal">
      <formula>$L$31</formula>
    </cfRule>
  </conditionalFormatting>
  <conditionalFormatting sqref="P31:R31;T31:V31">
    <cfRule type="cellIs" dxfId="0" priority="194" operator="equal">
      <formula>$W$31</formula>
    </cfRule>
  </conditionalFormatting>
  <conditionalFormatting sqref="AA31:AC31;AE31:AG31">
    <cfRule type="cellIs" dxfId="0" priority="150" operator="equal">
      <formula>$AH$31</formula>
    </cfRule>
  </conditionalFormatting>
  <conditionalFormatting sqref="E32:G32;I32:K32">
    <cfRule type="cellIs" dxfId="0" priority="237" operator="equal">
      <formula>$L$32</formula>
    </cfRule>
  </conditionalFormatting>
  <conditionalFormatting sqref="P32:R32;T32:V32">
    <cfRule type="cellIs" dxfId="0" priority="193" operator="equal">
      <formula>$W$32</formula>
    </cfRule>
  </conditionalFormatting>
  <conditionalFormatting sqref="AA32:AC32;AE32:AG32">
    <cfRule type="cellIs" dxfId="0" priority="149" operator="equal">
      <formula>$AH$32</formula>
    </cfRule>
  </conditionalFormatting>
  <conditionalFormatting sqref="E33:G33;I33:K33">
    <cfRule type="cellIs" dxfId="0" priority="236" operator="equal">
      <formula>$L$33</formula>
    </cfRule>
  </conditionalFormatting>
  <conditionalFormatting sqref="P33:R33;T33:V33">
    <cfRule type="cellIs" dxfId="0" priority="192" operator="equal">
      <formula>$W$33</formula>
    </cfRule>
  </conditionalFormatting>
  <conditionalFormatting sqref="AA33:AC33;AE33:AG33">
    <cfRule type="cellIs" dxfId="0" priority="148" operator="equal">
      <formula>$AH$33</formula>
    </cfRule>
  </conditionalFormatting>
  <conditionalFormatting sqref="E34:G34;I34:K34">
    <cfRule type="cellIs" dxfId="0" priority="235" operator="equal">
      <formula>$L$34</formula>
    </cfRule>
  </conditionalFormatting>
  <conditionalFormatting sqref="P34:R34;T34:V34">
    <cfRule type="cellIs" dxfId="0" priority="191" operator="equal">
      <formula>$W$34</formula>
    </cfRule>
  </conditionalFormatting>
  <conditionalFormatting sqref="AA34:AC34;AE34:AG34">
    <cfRule type="cellIs" dxfId="0" priority="147" operator="equal">
      <formula>$AH$34</formula>
    </cfRule>
  </conditionalFormatting>
  <conditionalFormatting sqref="E35:G35;I35:K35">
    <cfRule type="cellIs" dxfId="0" priority="234" operator="equal">
      <formula>$L$35</formula>
    </cfRule>
  </conditionalFormatting>
  <conditionalFormatting sqref="P35:R35;T35:V35">
    <cfRule type="cellIs" dxfId="0" priority="190" operator="equal">
      <formula>$W$35</formula>
    </cfRule>
  </conditionalFormatting>
  <conditionalFormatting sqref="AA35:AC35;AE35:AG35">
    <cfRule type="cellIs" dxfId="0" priority="146" operator="equal">
      <formula>$AH$35</formula>
    </cfRule>
  </conditionalFormatting>
  <conditionalFormatting sqref="E36:G36;I36:K36">
    <cfRule type="cellIs" dxfId="0" priority="233" operator="equal">
      <formula>$L$36</formula>
    </cfRule>
  </conditionalFormatting>
  <conditionalFormatting sqref="P36:R36;T36:V36">
    <cfRule type="cellIs" dxfId="0" priority="189" operator="equal">
      <formula>$W$36</formula>
    </cfRule>
  </conditionalFormatting>
  <conditionalFormatting sqref="AA36:AC36;AE36:AG36">
    <cfRule type="cellIs" dxfId="0" priority="145" operator="equal">
      <formula>$AH$36</formula>
    </cfRule>
  </conditionalFormatting>
  <conditionalFormatting sqref="E37:G37;I37:K37">
    <cfRule type="cellIs" dxfId="0" priority="232" operator="equal">
      <formula>$L$37</formula>
    </cfRule>
  </conditionalFormatting>
  <conditionalFormatting sqref="P37:R37;T37:V37">
    <cfRule type="cellIs" dxfId="0" priority="188" operator="equal">
      <formula>$W$37</formula>
    </cfRule>
  </conditionalFormatting>
  <conditionalFormatting sqref="AA37:AC37;AE37:AG37">
    <cfRule type="cellIs" dxfId="0" priority="144" operator="equal">
      <formula>$AH$37</formula>
    </cfRule>
  </conditionalFormatting>
  <conditionalFormatting sqref="E38:G38;I38:K38">
    <cfRule type="cellIs" dxfId="0" priority="231" operator="equal">
      <formula>$L$38</formula>
    </cfRule>
  </conditionalFormatting>
  <conditionalFormatting sqref="P38:R38;T38:V38">
    <cfRule type="cellIs" dxfId="0" priority="187" operator="equal">
      <formula>$W$38</formula>
    </cfRule>
  </conditionalFormatting>
  <conditionalFormatting sqref="AA38:AC38;AE38:AG38">
    <cfRule type="cellIs" dxfId="0" priority="143" operator="equal">
      <formula>$AH$38</formula>
    </cfRule>
  </conditionalFormatting>
  <conditionalFormatting sqref="E39:G39;I39:K39">
    <cfRule type="cellIs" dxfId="0" priority="230" operator="equal">
      <formula>$L$39</formula>
    </cfRule>
  </conditionalFormatting>
  <conditionalFormatting sqref="P39:R39;T39:V39">
    <cfRule type="cellIs" dxfId="0" priority="186" operator="equal">
      <formula>$W$39</formula>
    </cfRule>
  </conditionalFormatting>
  <conditionalFormatting sqref="AA39:AC39;AE39:AG39">
    <cfRule type="cellIs" dxfId="0" priority="142" operator="equal">
      <formula>$AH$39</formula>
    </cfRule>
  </conditionalFormatting>
  <conditionalFormatting sqref="E40:G40;I40:K40">
    <cfRule type="cellIs" dxfId="0" priority="229" operator="equal">
      <formula>$L$40</formula>
    </cfRule>
  </conditionalFormatting>
  <conditionalFormatting sqref="P40:R40;T40:V40">
    <cfRule type="cellIs" dxfId="0" priority="185" operator="equal">
      <formula>$W$40</formula>
    </cfRule>
  </conditionalFormatting>
  <conditionalFormatting sqref="AA40:AC40;AE40:AG40">
    <cfRule type="cellIs" dxfId="0" priority="141" operator="equal">
      <formula>$AH$40</formula>
    </cfRule>
  </conditionalFormatting>
  <conditionalFormatting sqref="E41:G41;I41:K41">
    <cfRule type="cellIs" dxfId="0" priority="228" operator="equal">
      <formula>$L$41</formula>
    </cfRule>
  </conditionalFormatting>
  <conditionalFormatting sqref="P41:R41;T41:V41">
    <cfRule type="cellIs" dxfId="0" priority="184" operator="equal">
      <formula>$W$41</formula>
    </cfRule>
  </conditionalFormatting>
  <conditionalFormatting sqref="AA41:AC41;AE41:AG41">
    <cfRule type="cellIs" dxfId="0" priority="140" operator="equal">
      <formula>$AH$41</formula>
    </cfRule>
  </conditionalFormatting>
  <conditionalFormatting sqref="E42:G42;I42:K42">
    <cfRule type="cellIs" dxfId="0" priority="227" operator="equal">
      <formula>$L$42</formula>
    </cfRule>
  </conditionalFormatting>
  <conditionalFormatting sqref="P42:R42;T42:V42">
    <cfRule type="cellIs" dxfId="0" priority="183" operator="equal">
      <formula>$W$42</formula>
    </cfRule>
  </conditionalFormatting>
  <conditionalFormatting sqref="AA42:AC42;AE42:AG42">
    <cfRule type="cellIs" dxfId="0" priority="139" operator="equal">
      <formula>$AH$42</formula>
    </cfRule>
  </conditionalFormatting>
  <conditionalFormatting sqref="E43:G43;I43:K43">
    <cfRule type="cellIs" dxfId="0" priority="226" operator="equal">
      <formula>$L$43</formula>
    </cfRule>
  </conditionalFormatting>
  <conditionalFormatting sqref="P43:R43;T43:V43">
    <cfRule type="cellIs" dxfId="0" priority="182" operator="equal">
      <formula>$W$43</formula>
    </cfRule>
  </conditionalFormatting>
  <conditionalFormatting sqref="AA43:AC43;AE43:AG43">
    <cfRule type="cellIs" dxfId="0" priority="138" operator="equal">
      <formula>$AH$43</formula>
    </cfRule>
  </conditionalFormatting>
  <conditionalFormatting sqref="E44:G44;I44:K44">
    <cfRule type="cellIs" dxfId="0" priority="225" operator="equal">
      <formula>$L$44</formula>
    </cfRule>
  </conditionalFormatting>
  <conditionalFormatting sqref="P44:R44;T44:V44">
    <cfRule type="cellIs" dxfId="0" priority="181" operator="equal">
      <formula>$W$44</formula>
    </cfRule>
  </conditionalFormatting>
  <conditionalFormatting sqref="AA44:AC44;AE44:AG44">
    <cfRule type="cellIs" dxfId="0" priority="137" operator="equal">
      <formula>$AH$44</formula>
    </cfRule>
  </conditionalFormatting>
  <conditionalFormatting sqref="E45:G45;I45:K45">
    <cfRule type="cellIs" dxfId="0" priority="224" operator="equal">
      <formula>$L$45</formula>
    </cfRule>
  </conditionalFormatting>
  <conditionalFormatting sqref="P45:R45;T45:V45">
    <cfRule type="cellIs" dxfId="0" priority="180" operator="equal">
      <formula>$W$45</formula>
    </cfRule>
  </conditionalFormatting>
  <conditionalFormatting sqref="AA45:AC45;AE45:AG45">
    <cfRule type="cellIs" dxfId="0" priority="136" operator="equal">
      <formula>$AH$45</formula>
    </cfRule>
  </conditionalFormatting>
  <conditionalFormatting sqref="E46:G46;I46:K46">
    <cfRule type="cellIs" dxfId="0" priority="223" operator="equal">
      <formula>$L$46</formula>
    </cfRule>
  </conditionalFormatting>
  <conditionalFormatting sqref="P46:R46;T46:V46">
    <cfRule type="cellIs" dxfId="0" priority="179" operator="equal">
      <formula>$W$46</formula>
    </cfRule>
  </conditionalFormatting>
  <conditionalFormatting sqref="AA46:AC46;AE46:AG46">
    <cfRule type="cellIs" dxfId="0" priority="135" operator="equal">
      <formula>$AH$46</formula>
    </cfRule>
  </conditionalFormatting>
  <conditionalFormatting sqref="E47:G47;I47:K47">
    <cfRule type="cellIs" dxfId="0" priority="222" operator="equal">
      <formula>$L$47</formula>
    </cfRule>
  </conditionalFormatting>
  <conditionalFormatting sqref="P47:R47;T47:V47">
    <cfRule type="cellIs" dxfId="0" priority="178" operator="equal">
      <formula>$W$47</formula>
    </cfRule>
  </conditionalFormatting>
  <conditionalFormatting sqref="AA47:AC47;AE47:AG47">
    <cfRule type="cellIs" dxfId="0" priority="134" operator="equal">
      <formula>$AH$47</formula>
    </cfRule>
  </conditionalFormatting>
  <conditionalFormatting sqref="E48:G48;I48:K48">
    <cfRule type="cellIs" dxfId="0" priority="221" operator="equal">
      <formula>"456.58"</formula>
    </cfRule>
  </conditionalFormatting>
  <conditionalFormatting sqref="P48:R48;T48:V48">
    <cfRule type="cellIs" dxfId="0" priority="177" operator="equal">
      <formula>$W$48</formula>
    </cfRule>
  </conditionalFormatting>
  <conditionalFormatting sqref="AA48:AC48;AE48:AG48">
    <cfRule type="cellIs" dxfId="0" priority="133" operator="equal">
      <formula>$AH$48</formula>
    </cfRule>
  </conditionalFormatting>
  <pageMargins left="0.75" right="0.75" top="1" bottom="1" header="0.5" footer="0.5"/>
  <headerFooter/>
  <ignoredErrors>
    <ignoredError sqref="F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2022-07-14T23:21:00Z</dcterms:created>
  <dcterms:modified xsi:type="dcterms:W3CDTF">2022-09-10T22:32:49Z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FFE96DB8CFC34659A1C06F412523D21A</vt:lpwstr>
  </property>
  <property fmtid="{D5CDD505-2E9C-101B-9397-08002B2CF9AE}" pid="3" name="KSOProductBuildVer">
    <vt:lpwstr>1046-11.2.0.11306</vt:lpwstr>
  </property>
</Properties>
</file>