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kemons" sheetId="1" r:id="rId4"/>
    <sheet state="visible" name="Tabela de Poder" sheetId="2" r:id="rId5"/>
  </sheets>
  <definedNames/>
  <calcPr/>
</workbook>
</file>

<file path=xl/sharedStrings.xml><?xml version="1.0" encoding="utf-8"?>
<sst xmlns="http://schemas.openxmlformats.org/spreadsheetml/2006/main" count="1011" uniqueCount="662">
  <si>
    <t>ID</t>
  </si>
  <si>
    <t>POKÉMON</t>
  </si>
  <si>
    <t>CP MÁXIMO</t>
  </si>
  <si>
    <t>HP MÁXIMO</t>
  </si>
  <si>
    <t>ATAQUE</t>
  </si>
  <si>
    <t>DEFESA</t>
  </si>
  <si>
    <t>STAMINA</t>
  </si>
  <si>
    <t>Slaking</t>
  </si>
  <si>
    <t>Mewtwo</t>
  </si>
  <si>
    <t>Pokémon</t>
  </si>
  <si>
    <t>Tipo 1</t>
  </si>
  <si>
    <t>Tipo 2</t>
  </si>
  <si>
    <t>URL Imagem</t>
  </si>
  <si>
    <t>Evolução 1</t>
  </si>
  <si>
    <t>Evolução 2</t>
  </si>
  <si>
    <t>Evolução 3</t>
  </si>
  <si>
    <t>URL Imagem Evolução 1</t>
  </si>
  <si>
    <t>URL Imagem Evolução 2</t>
  </si>
  <si>
    <t>URL Imagem Evolução 3</t>
  </si>
  <si>
    <t>001</t>
  </si>
  <si>
    <t>Bulbasaur</t>
  </si>
  <si>
    <t>Grama</t>
  </si>
  <si>
    <t>Veneno</t>
  </si>
  <si>
    <t>Groudon</t>
  </si>
  <si>
    <t>Kyogre</t>
  </si>
  <si>
    <t>Dialga</t>
  </si>
  <si>
    <t>Garchomp</t>
  </si>
  <si>
    <t>Ho-Oh</t>
  </si>
  <si>
    <t>002</t>
  </si>
  <si>
    <t>Ivysaur</t>
  </si>
  <si>
    <t>Rayquaza</t>
  </si>
  <si>
    <t>Tyranitar</t>
  </si>
  <si>
    <t>Latios</t>
  </si>
  <si>
    <t>003</t>
  </si>
  <si>
    <t>Venusaur</t>
  </si>
  <si>
    <t>Dragonite</t>
  </si>
  <si>
    <t>Metagross</t>
  </si>
  <si>
    <t>004</t>
  </si>
  <si>
    <t>Charmander</t>
  </si>
  <si>
    <t>Fogo</t>
  </si>
  <si>
    <t>Salamence</t>
  </si>
  <si>
    <t>Rhyperior</t>
  </si>
  <si>
    <t>005</t>
  </si>
  <si>
    <t>Lugia</t>
  </si>
  <si>
    <t>Charmeleon</t>
  </si>
  <si>
    <t>Melmetal</t>
  </si>
  <si>
    <t>Zapdos</t>
  </si>
  <si>
    <t>006</t>
  </si>
  <si>
    <t>Charizard</t>
  </si>
  <si>
    <t>Latias</t>
  </si>
  <si>
    <t>Voador</t>
  </si>
  <si>
    <t>Entei</t>
  </si>
  <si>
    <t>Moltres</t>
  </si>
  <si>
    <t>007</t>
  </si>
  <si>
    <t>Squirtle</t>
  </si>
  <si>
    <t>Água</t>
  </si>
  <si>
    <t>Raikou</t>
  </si>
  <si>
    <t>Gyarados</t>
  </si>
  <si>
    <t>008</t>
  </si>
  <si>
    <t>Wartortle</t>
  </si>
  <si>
    <t>Giratina</t>
  </si>
  <si>
    <t>Togekiss</t>
  </si>
  <si>
    <t>009</t>
  </si>
  <si>
    <t>Blastoise</t>
  </si>
  <si>
    <t>Mamoswine</t>
  </si>
  <si>
    <t>Rampardos</t>
  </si>
  <si>
    <t>010</t>
  </si>
  <si>
    <t>Caterpie</t>
  </si>
  <si>
    <t>Porygon-Z</t>
  </si>
  <si>
    <t>Inseto</t>
  </si>
  <si>
    <t>Celebi</t>
  </si>
  <si>
    <t>011</t>
  </si>
  <si>
    <t>Metapod</t>
  </si>
  <si>
    <t>Mew</t>
  </si>
  <si>
    <t>Snorlax</t>
  </si>
  <si>
    <t>012</t>
  </si>
  <si>
    <t>Butterfree</t>
  </si>
  <si>
    <t>Magnezone</t>
  </si>
  <si>
    <t>Rhydon</t>
  </si>
  <si>
    <t>013</t>
  </si>
  <si>
    <t>Weedle</t>
  </si>
  <si>
    <t>Espeon</t>
  </si>
  <si>
    <t>014</t>
  </si>
  <si>
    <t>Kakuna</t>
  </si>
  <si>
    <t>Deoxys</t>
  </si>
  <si>
    <t>Magmortar</t>
  </si>
  <si>
    <t>015</t>
  </si>
  <si>
    <t>Beedrill</t>
  </si>
  <si>
    <t>Glaceon</t>
  </si>
  <si>
    <t>016</t>
  </si>
  <si>
    <t>Pidgey</t>
  </si>
  <si>
    <t>Normal</t>
  </si>
  <si>
    <t>Regice</t>
  </si>
  <si>
    <t>Vaporeon</t>
  </si>
  <si>
    <t>017</t>
  </si>
  <si>
    <t>Pidgeotto</t>
  </si>
  <si>
    <t>Heracross</t>
  </si>
  <si>
    <t>018</t>
  </si>
  <si>
    <t>Pidgeot</t>
  </si>
  <si>
    <t>Gallade</t>
  </si>
  <si>
    <t>Gardevoir</t>
  </si>
  <si>
    <t>019</t>
  </si>
  <si>
    <t>Rattata</t>
  </si>
  <si>
    <t>Hippowdon</t>
  </si>
  <si>
    <t>Electivire</t>
  </si>
  <si>
    <t>020</t>
  </si>
  <si>
    <t>Raticate</t>
  </si>
  <si>
    <t>Alakazam</t>
  </si>
  <si>
    <t>021</t>
  </si>
  <si>
    <t>Machamp</t>
  </si>
  <si>
    <t>Spearow</t>
  </si>
  <si>
    <t>Articuno</t>
  </si>
  <si>
    <t>022</t>
  </si>
  <si>
    <t>Fearow</t>
  </si>
  <si>
    <t>Tangrowth</t>
  </si>
  <si>
    <t>Flareon</t>
  </si>
  <si>
    <t>023</t>
  </si>
  <si>
    <t>Ekans</t>
  </si>
  <si>
    <t>Arcanine</t>
  </si>
  <si>
    <t>024</t>
  </si>
  <si>
    <t>Arbok</t>
  </si>
  <si>
    <t>Exeggutor</t>
  </si>
  <si>
    <t>025</t>
  </si>
  <si>
    <t>Pikachu</t>
  </si>
  <si>
    <t>Elétrico</t>
  </si>
  <si>
    <t>Donphan</t>
  </si>
  <si>
    <t>026</t>
  </si>
  <si>
    <t>Raichu</t>
  </si>
  <si>
    <t>Weavile</t>
  </si>
  <si>
    <t>Milotic</t>
  </si>
  <si>
    <t>027</t>
  </si>
  <si>
    <t>Sandshrew</t>
  </si>
  <si>
    <t>Terra</t>
  </si>
  <si>
    <t>Scizor</t>
  </si>
  <si>
    <t>Aggron</t>
  </si>
  <si>
    <t>028</t>
  </si>
  <si>
    <t>Sandslash</t>
  </si>
  <si>
    <t>Suicune</t>
  </si>
  <si>
    <t>029</t>
  </si>
  <si>
    <t>Nidoran ♀</t>
  </si>
  <si>
    <t>Swampert</t>
  </si>
  <si>
    <t>Roserade</t>
  </si>
  <si>
    <t>030</t>
  </si>
  <si>
    <t>Nidorina</t>
  </si>
  <si>
    <t>Pinsir</t>
  </si>
  <si>
    <t>Golem</t>
  </si>
  <si>
    <t>031</t>
  </si>
  <si>
    <t>Nidoqueen</t>
  </si>
  <si>
    <t>Yanmega</t>
  </si>
  <si>
    <t>Ursaring</t>
  </si>
  <si>
    <t>032</t>
  </si>
  <si>
    <t>Nidoran ♂</t>
  </si>
  <si>
    <t>Leafeon</t>
  </si>
  <si>
    <t>Torterra</t>
  </si>
  <si>
    <t>033</t>
  </si>
  <si>
    <t>Nidorino</t>
  </si>
  <si>
    <t>Empoleon</t>
  </si>
  <si>
    <t>Typhlosion</t>
  </si>
  <si>
    <t>034</t>
  </si>
  <si>
    <t>Nidoking</t>
  </si>
  <si>
    <t>Luxray</t>
  </si>
  <si>
    <t>035</t>
  </si>
  <si>
    <t>Clefairy</t>
  </si>
  <si>
    <t>Fada</t>
  </si>
  <si>
    <t>Jolteon</t>
  </si>
  <si>
    <t>036</t>
  </si>
  <si>
    <t>Gengar</t>
  </si>
  <si>
    <t>Clefable</t>
  </si>
  <si>
    <t>Cresselia</t>
  </si>
  <si>
    <t>037</t>
  </si>
  <si>
    <t>Vulpix</t>
  </si>
  <si>
    <t>Feraligatr</t>
  </si>
  <si>
    <t>Ampharos</t>
  </si>
  <si>
    <t>038</t>
  </si>
  <si>
    <t>Ninetales</t>
  </si>
  <si>
    <t>Armaldo</t>
  </si>
  <si>
    <t>039</t>
  </si>
  <si>
    <t>Jigglypuff</t>
  </si>
  <si>
    <t>Blaziken</t>
  </si>
  <si>
    <t>Hariyama</t>
  </si>
  <si>
    <t>040</t>
  </si>
  <si>
    <t>Wigglytuff</t>
  </si>
  <si>
    <t>Kingler</t>
  </si>
  <si>
    <t>Staraptor</t>
  </si>
  <si>
    <t>041</t>
  </si>
  <si>
    <t>Zubat</t>
  </si>
  <si>
    <t>Omastar</t>
  </si>
  <si>
    <t>042</t>
  </si>
  <si>
    <t>Aerodactyl</t>
  </si>
  <si>
    <t>Golbat</t>
  </si>
  <si>
    <t>Sceptile</t>
  </si>
  <si>
    <t>043</t>
  </si>
  <si>
    <t>Oddish</t>
  </si>
  <si>
    <t>Blissey</t>
  </si>
  <si>
    <t>Muk</t>
  </si>
  <si>
    <t>044</t>
  </si>
  <si>
    <t>Gloom</t>
  </si>
  <si>
    <t>Walrein</t>
  </si>
  <si>
    <t>045</t>
  </si>
  <si>
    <t>Vileplume</t>
  </si>
  <si>
    <t>Kabutops</t>
  </si>
  <si>
    <t>046</t>
  </si>
  <si>
    <t>Honchkrow</t>
  </si>
  <si>
    <t>Paras</t>
  </si>
  <si>
    <t>Porygon2</t>
  </si>
  <si>
    <t>Scyther</t>
  </si>
  <si>
    <t>047</t>
  </si>
  <si>
    <t>Parasect</t>
  </si>
  <si>
    <t>Lucario</t>
  </si>
  <si>
    <t>Gliscor</t>
  </si>
  <si>
    <t>048</t>
  </si>
  <si>
    <t>Venonat</t>
  </si>
  <si>
    <t>Infernape</t>
  </si>
  <si>
    <t>049</t>
  </si>
  <si>
    <t>Venomoth</t>
  </si>
  <si>
    <t>Flygon</t>
  </si>
  <si>
    <t>Crobat</t>
  </si>
  <si>
    <t>050</t>
  </si>
  <si>
    <t>Diglett</t>
  </si>
  <si>
    <t>Kingdra</t>
  </si>
  <si>
    <t>Lapras</t>
  </si>
  <si>
    <t>051</t>
  </si>
  <si>
    <t>Dugtrio</t>
  </si>
  <si>
    <t>Houndoom</t>
  </si>
  <si>
    <t>Breloom</t>
  </si>
  <si>
    <t>052</t>
  </si>
  <si>
    <t>Meowth</t>
  </si>
  <si>
    <t>Tauros</t>
  </si>
  <si>
    <t>Mismagius</t>
  </si>
  <si>
    <t>053</t>
  </si>
  <si>
    <t>Persian</t>
  </si>
  <si>
    <t>Kangaskhan</t>
  </si>
  <si>
    <t>054</t>
  </si>
  <si>
    <t>Poliwrath</t>
  </si>
  <si>
    <t>Psyduck</t>
  </si>
  <si>
    <t>Starmie</t>
  </si>
  <si>
    <t>Hitmonlee</t>
  </si>
  <si>
    <t>055</t>
  </si>
  <si>
    <t>Golduck</t>
  </si>
  <si>
    <t>056</t>
  </si>
  <si>
    <t>Mankey</t>
  </si>
  <si>
    <t>Lutador</t>
  </si>
  <si>
    <t>Jynx</t>
  </si>
  <si>
    <t>057</t>
  </si>
  <si>
    <t>Primeape</t>
  </si>
  <si>
    <t>Granbull</t>
  </si>
  <si>
    <t>Cloyster</t>
  </si>
  <si>
    <t>058</t>
  </si>
  <si>
    <t>Growlithe</t>
  </si>
  <si>
    <t>Slowking</t>
  </si>
  <si>
    <t>059</t>
  </si>
  <si>
    <t>Slowbro</t>
  </si>
  <si>
    <t>Relicanth</t>
  </si>
  <si>
    <t>060</t>
  </si>
  <si>
    <t>Poliwag</t>
  </si>
  <si>
    <t>Absol</t>
  </si>
  <si>
    <t>Toxicroak</t>
  </si>
  <si>
    <t>061</t>
  </si>
  <si>
    <t>Poliwhirl</t>
  </si>
  <si>
    <t>Magneton</t>
  </si>
  <si>
    <t>062</t>
  </si>
  <si>
    <t>Crawdaunt</t>
  </si>
  <si>
    <t>Lickilicky</t>
  </si>
  <si>
    <t>063</t>
  </si>
  <si>
    <t>Abra</t>
  </si>
  <si>
    <t>Psíquico</t>
  </si>
  <si>
    <t>Rapidash</t>
  </si>
  <si>
    <t>064</t>
  </si>
  <si>
    <t>Kadabra</t>
  </si>
  <si>
    <t>Drapion</t>
  </si>
  <si>
    <t>065</t>
  </si>
  <si>
    <t>Politoed</t>
  </si>
  <si>
    <t>Registeel</t>
  </si>
  <si>
    <t>066</t>
  </si>
  <si>
    <t>Machop</t>
  </si>
  <si>
    <t>Floatzel</t>
  </si>
  <si>
    <t>067</t>
  </si>
  <si>
    <t>Machoke</t>
  </si>
  <si>
    <t>Victreebel</t>
  </si>
  <si>
    <t>Tentacruel</t>
  </si>
  <si>
    <t>068</t>
  </si>
  <si>
    <t>Ambipom</t>
  </si>
  <si>
    <t>Zangoose</t>
  </si>
  <si>
    <t>Steelix</t>
  </si>
  <si>
    <t>069</t>
  </si>
  <si>
    <t>Meganium</t>
  </si>
  <si>
    <t>Bellsprout</t>
  </si>
  <si>
    <t>Magmar</t>
  </si>
  <si>
    <t>Dusknoir</t>
  </si>
  <si>
    <t>Drifblim</t>
  </si>
  <si>
    <t>070</t>
  </si>
  <si>
    <t>Weepinbell</t>
  </si>
  <si>
    <t>Grumpig</t>
  </si>
  <si>
    <t>071</t>
  </si>
  <si>
    <t>Abomasnow</t>
  </si>
  <si>
    <t>Dodrio</t>
  </si>
  <si>
    <t>Skuntank</t>
  </si>
  <si>
    <t>Miltank</t>
  </si>
  <si>
    <t>072</t>
  </si>
  <si>
    <t>Tentacool</t>
  </si>
  <si>
    <t>Exploud</t>
  </si>
  <si>
    <t>073</t>
  </si>
  <si>
    <t>Piloswine</t>
  </si>
  <si>
    <t>Manectric</t>
  </si>
  <si>
    <t>Electabuzz</t>
  </si>
  <si>
    <t>074</t>
  </si>
  <si>
    <t>Geodude</t>
  </si>
  <si>
    <t>Rocha</t>
  </si>
  <si>
    <t>Shiftry</t>
  </si>
  <si>
    <t>Hitmonchan</t>
  </si>
  <si>
    <t>Solrock</t>
  </si>
  <si>
    <t>Lunatone</t>
  </si>
  <si>
    <t>075</t>
  </si>
  <si>
    <t>Graveler</t>
  </si>
  <si>
    <t>Gastrodon</t>
  </si>
  <si>
    <t>Ludicolo</t>
  </si>
  <si>
    <t>076</t>
  </si>
  <si>
    <t>Octillery</t>
  </si>
  <si>
    <t>Banette</t>
  </si>
  <si>
    <t>077</t>
  </si>
  <si>
    <t>Ponyta</t>
  </si>
  <si>
    <t>Cacturne</t>
  </si>
  <si>
    <t>Weezing</t>
  </si>
  <si>
    <t>078</t>
  </si>
  <si>
    <t>Forretress</t>
  </si>
  <si>
    <t>Bellossom</t>
  </si>
  <si>
    <t>079</t>
  </si>
  <si>
    <t>Slowpoke</t>
  </si>
  <si>
    <t>Wailord</t>
  </si>
  <si>
    <t>080</t>
  </si>
  <si>
    <t>Masquerain</t>
  </si>
  <si>
    <t>081</t>
  </si>
  <si>
    <t>Chimecho</t>
  </si>
  <si>
    <t>Magnemite</t>
  </si>
  <si>
    <t>Aço</t>
  </si>
  <si>
    <t>Bronzong</t>
  </si>
  <si>
    <t>082</t>
  </si>
  <si>
    <t>Tangela</t>
  </si>
  <si>
    <t>Mr. Mime</t>
  </si>
  <si>
    <t>083</t>
  </si>
  <si>
    <t>Farfetch'd</t>
  </si>
  <si>
    <t>Cradily</t>
  </si>
  <si>
    <t>084</t>
  </si>
  <si>
    <t>Doduo</t>
  </si>
  <si>
    <t>Camerupt</t>
  </si>
  <si>
    <t>Xatu</t>
  </si>
  <si>
    <t>085</t>
  </si>
  <si>
    <t>086</t>
  </si>
  <si>
    <t>Seel</t>
  </si>
  <si>
    <t>Sharpedo</t>
  </si>
  <si>
    <t>Stantler</t>
  </si>
  <si>
    <t>Seaking</t>
  </si>
  <si>
    <t>087</t>
  </si>
  <si>
    <t>Dewgong</t>
  </si>
  <si>
    <t>Gelo</t>
  </si>
  <si>
    <t>Carnivine</t>
  </si>
  <si>
    <t>Hitmontop</t>
  </si>
  <si>
    <t>Sudowoodo</t>
  </si>
  <si>
    <t>088</t>
  </si>
  <si>
    <t>Grimer</t>
  </si>
  <si>
    <t>Sunflora</t>
  </si>
  <si>
    <t>Umbreon</t>
  </si>
  <si>
    <t>089</t>
  </si>
  <si>
    <t>Pelipper</t>
  </si>
  <si>
    <t>Skarmory</t>
  </si>
  <si>
    <t>090</t>
  </si>
  <si>
    <t>Shellder</t>
  </si>
  <si>
    <t>Mantine</t>
  </si>
  <si>
    <t>Glalie</t>
  </si>
  <si>
    <t>091</t>
  </si>
  <si>
    <t>Seviper</t>
  </si>
  <si>
    <t>Electrode</t>
  </si>
  <si>
    <t>092</t>
  </si>
  <si>
    <t>Gastly</t>
  </si>
  <si>
    <t>Fantasma</t>
  </si>
  <si>
    <t>Torkoal</t>
  </si>
  <si>
    <t>Seadra</t>
  </si>
  <si>
    <t>093</t>
  </si>
  <si>
    <t>Hypno</t>
  </si>
  <si>
    <t>Hunter</t>
  </si>
  <si>
    <t>Lanturn</t>
  </si>
  <si>
    <t>094</t>
  </si>
  <si>
    <t>Probopass</t>
  </si>
  <si>
    <t>Whiscash</t>
  </si>
  <si>
    <t>095</t>
  </si>
  <si>
    <t>Onix</t>
  </si>
  <si>
    <t>Spiritomb</t>
  </si>
  <si>
    <t>Lopunny</t>
  </si>
  <si>
    <t>096</t>
  </si>
  <si>
    <t>Drowzee</t>
  </si>
  <si>
    <t>Lairon</t>
  </si>
  <si>
    <t>097</t>
  </si>
  <si>
    <t>Sneasel</t>
  </si>
  <si>
    <t>Qwilfish</t>
  </si>
  <si>
    <t>098</t>
  </si>
  <si>
    <t>Krabby</t>
  </si>
  <si>
    <t>Cherrim</t>
  </si>
  <si>
    <t>Girafarig</t>
  </si>
  <si>
    <t>Froslass</t>
  </si>
  <si>
    <t>099</t>
  </si>
  <si>
    <t>Rotom</t>
  </si>
  <si>
    <t>Shelgon</t>
  </si>
  <si>
    <t>100</t>
  </si>
  <si>
    <t>Voltorb</t>
  </si>
  <si>
    <t>Noctowl</t>
  </si>
  <si>
    <t>Vespiquen</t>
  </si>
  <si>
    <t>101</t>
  </si>
  <si>
    <t>Altaria</t>
  </si>
  <si>
    <t>Quagsire</t>
  </si>
  <si>
    <t>102</t>
  </si>
  <si>
    <t>Exeggcute</t>
  </si>
  <si>
    <t>Swalot</t>
  </si>
  <si>
    <t>103</t>
  </si>
  <si>
    <t>Claydol</t>
  </si>
  <si>
    <t>Vigoroth</t>
  </si>
  <si>
    <t>104</t>
  </si>
  <si>
    <t>Cubone</t>
  </si>
  <si>
    <t>Haunter</t>
  </si>
  <si>
    <t>Purugly</t>
  </si>
  <si>
    <t>Tropius</t>
  </si>
  <si>
    <t>105</t>
  </si>
  <si>
    <t>Marowak</t>
  </si>
  <si>
    <t>Mightyena</t>
  </si>
  <si>
    <t>Misdreavus</t>
  </si>
  <si>
    <t>106</t>
  </si>
  <si>
    <t>107</t>
  </si>
  <si>
    <t>Swellow</t>
  </si>
  <si>
    <t>Munchlax</t>
  </si>
  <si>
    <t>108</t>
  </si>
  <si>
    <t>Lickitung</t>
  </si>
  <si>
    <t>Grotle</t>
  </si>
  <si>
    <t>Gabite</t>
  </si>
  <si>
    <t>Roselia</t>
  </si>
  <si>
    <t>109</t>
  </si>
  <si>
    <t>Koffing</t>
  </si>
  <si>
    <t>Gligar</t>
  </si>
  <si>
    <t>110</t>
  </si>
  <si>
    <t>111</t>
  </si>
  <si>
    <t>Bibarel</t>
  </si>
  <si>
    <t>Rhyhorn</t>
  </si>
  <si>
    <t>Cranidos</t>
  </si>
  <si>
    <t>Mothim</t>
  </si>
  <si>
    <t>112</t>
  </si>
  <si>
    <t>Lumineon</t>
  </si>
  <si>
    <t>Chatot</t>
  </si>
  <si>
    <t>113</t>
  </si>
  <si>
    <t>Chansey</t>
  </si>
  <si>
    <t>Dragonair</t>
  </si>
  <si>
    <t>Plusle</t>
  </si>
  <si>
    <t>Marshtomp</t>
  </si>
  <si>
    <t>114</t>
  </si>
  <si>
    <t>Wormadam</t>
  </si>
  <si>
    <t>Ariados</t>
  </si>
  <si>
    <t>115</t>
  </si>
  <si>
    <t>Illumise</t>
  </si>
  <si>
    <t>Volbeat</t>
  </si>
  <si>
    <t>116</t>
  </si>
  <si>
    <t>Horsea</t>
  </si>
  <si>
    <t>Pupitar</t>
  </si>
  <si>
    <t>Beautifly</t>
  </si>
  <si>
    <t>117</t>
  </si>
  <si>
    <t>Furret</t>
  </si>
  <si>
    <t>Croconaw</t>
  </si>
  <si>
    <t>Metang</t>
  </si>
  <si>
    <t>118</t>
  </si>
  <si>
    <t>Goldeen</t>
  </si>
  <si>
    <t>Porygon</t>
  </si>
  <si>
    <t>Sealeo</t>
  </si>
  <si>
    <t>Togetic</t>
  </si>
  <si>
    <t>Magcargo</t>
  </si>
  <si>
    <t>119</t>
  </si>
  <si>
    <t>Prinplup</t>
  </si>
  <si>
    <t>Minun</t>
  </si>
  <si>
    <t>Dunsparce</t>
  </si>
  <si>
    <t>120</t>
  </si>
  <si>
    <t>Staryu</t>
  </si>
  <si>
    <t>Grovyle</t>
  </si>
  <si>
    <t>121</t>
  </si>
  <si>
    <t>Linoone</t>
  </si>
  <si>
    <t>Kricketune</t>
  </si>
  <si>
    <t>Quilava</t>
  </si>
  <si>
    <t>122</t>
  </si>
  <si>
    <t>Combusken</t>
  </si>
  <si>
    <t>Jumpluff</t>
  </si>
  <si>
    <t>Mawile</t>
  </si>
  <si>
    <t>123</t>
  </si>
  <si>
    <t>Castform</t>
  </si>
  <si>
    <t>Dusclops</t>
  </si>
  <si>
    <t>124</t>
  </si>
  <si>
    <t>Azumarill</t>
  </si>
  <si>
    <t>Monferno</t>
  </si>
  <si>
    <t>Murkrow</t>
  </si>
  <si>
    <t>125</t>
  </si>
  <si>
    <t>Omanyte</t>
  </si>
  <si>
    <t>126</t>
  </si>
  <si>
    <t>Bastiodon</t>
  </si>
  <si>
    <t>Anorith</t>
  </si>
  <si>
    <t>127</t>
  </si>
  <si>
    <t>Flaaffy</t>
  </si>
  <si>
    <t>Delcatty</t>
  </si>
  <si>
    <t>128</t>
  </si>
  <si>
    <t>Luxio</t>
  </si>
  <si>
    <t>Sableye</t>
  </si>
  <si>
    <t>Yanma</t>
  </si>
  <si>
    <t>129</t>
  </si>
  <si>
    <t>Magikarp</t>
  </si>
  <si>
    <t>Wailmer</t>
  </si>
  <si>
    <t>Bayleef</t>
  </si>
  <si>
    <t>Medicham</t>
  </si>
  <si>
    <t>130</t>
  </si>
  <si>
    <t>Corsola</t>
  </si>
  <si>
    <t>131</t>
  </si>
  <si>
    <t>Kabuto</t>
  </si>
  <si>
    <t>Hippopotas</t>
  </si>
  <si>
    <t>Aipom</t>
  </si>
  <si>
    <t>132</t>
  </si>
  <si>
    <t>Ditto</t>
  </si>
  <si>
    <t>Ledian</t>
  </si>
  <si>
    <t>Spoink</t>
  </si>
  <si>
    <t>133</t>
  </si>
  <si>
    <t>Eevee</t>
  </si>
  <si>
    <t>Teddiursa</t>
  </si>
  <si>
    <t>Loudred</t>
  </si>
  <si>
    <t>Magby</t>
  </si>
  <si>
    <t>Aron</t>
  </si>
  <si>
    <t>Bonsly</t>
  </si>
  <si>
    <t>Staravia</t>
  </si>
  <si>
    <t>134</t>
  </si>
  <si>
    <t>Lileep</t>
  </si>
  <si>
    <t>Smoochum</t>
  </si>
  <si>
    <t>135</t>
  </si>
  <si>
    <t>Trapinch</t>
  </si>
  <si>
    <t>Buneary</t>
  </si>
  <si>
    <t>Mantyke</t>
  </si>
  <si>
    <t>136</t>
  </si>
  <si>
    <t>Cacnea</t>
  </si>
  <si>
    <t>Snubbull</t>
  </si>
  <si>
    <t>137</t>
  </si>
  <si>
    <t>Houndour</t>
  </si>
  <si>
    <t>Corphish</t>
  </si>
  <si>
    <t>138</t>
  </si>
  <si>
    <t>Nuzleaf</t>
  </si>
  <si>
    <t>Vibrava</t>
  </si>
  <si>
    <t>Dustox</t>
  </si>
  <si>
    <t>Spinda</t>
  </si>
  <si>
    <t>139</t>
  </si>
  <si>
    <t>Pachirisu</t>
  </si>
  <si>
    <t>Elekid</t>
  </si>
  <si>
    <t>Phanpy</t>
  </si>
  <si>
    <t>140</t>
  </si>
  <si>
    <t>Drifloon</t>
  </si>
  <si>
    <t>Lombre</t>
  </si>
  <si>
    <t>Turtwig</t>
  </si>
  <si>
    <t>Unown</t>
  </si>
  <si>
    <t>141</t>
  </si>
  <si>
    <t>Snover</t>
  </si>
  <si>
    <t>Bagon</t>
  </si>
  <si>
    <t>142</t>
  </si>
  <si>
    <t>Stunky</t>
  </si>
  <si>
    <t>Shellos</t>
  </si>
  <si>
    <t>143</t>
  </si>
  <si>
    <t>Totodile</t>
  </si>
  <si>
    <t>Mudkip</t>
  </si>
  <si>
    <t>Chinchou</t>
  </si>
  <si>
    <t>144</t>
  </si>
  <si>
    <t>Gible</t>
  </si>
  <si>
    <t>Pineco</t>
  </si>
  <si>
    <t>Natu</t>
  </si>
  <si>
    <t>145</t>
  </si>
  <si>
    <t>Mime Jr.</t>
  </si>
  <si>
    <t>146</t>
  </si>
  <si>
    <t>Delibird</t>
  </si>
  <si>
    <t>Torchic</t>
  </si>
  <si>
    <t>Piplup</t>
  </si>
  <si>
    <t>147</t>
  </si>
  <si>
    <t>Dratini</t>
  </si>
  <si>
    <t>Dragão</t>
  </si>
  <si>
    <t>Meltan</t>
  </si>
  <si>
    <t>Numel</t>
  </si>
  <si>
    <t>Buizel</t>
  </si>
  <si>
    <t>148</t>
  </si>
  <si>
    <t>Treecko</t>
  </si>
  <si>
    <t>Larvitar</t>
  </si>
  <si>
    <t>149</t>
  </si>
  <si>
    <t>Wobbuffet</t>
  </si>
  <si>
    <t>Carvanha</t>
  </si>
  <si>
    <t>Shuppet</t>
  </si>
  <si>
    <t>150</t>
  </si>
  <si>
    <t>Skorupi</t>
  </si>
  <si>
    <t>Chingling</t>
  </si>
  <si>
    <t>151</t>
  </si>
  <si>
    <t>Slakoth</t>
  </si>
  <si>
    <t>Riolu</t>
  </si>
  <si>
    <t>Nosepass</t>
  </si>
  <si>
    <t>Mareep</t>
  </si>
  <si>
    <t>Cyndaquil</t>
  </si>
  <si>
    <t>Beldum</t>
  </si>
  <si>
    <t>Skiploom</t>
  </si>
  <si>
    <t>Finneon</t>
  </si>
  <si>
    <t>Kirlia</t>
  </si>
  <si>
    <t>Electrike</t>
  </si>
  <si>
    <t>Spheal</t>
  </si>
  <si>
    <t>Chimchar</t>
  </si>
  <si>
    <t>Croagunk</t>
  </si>
  <si>
    <t>Cherubi</t>
  </si>
  <si>
    <t>Chikorita</t>
  </si>
  <si>
    <t>Glameow</t>
  </si>
  <si>
    <t>Remoraid</t>
  </si>
  <si>
    <t>Slugma</t>
  </si>
  <si>
    <t>Shieldon</t>
  </si>
  <si>
    <t>Snorunt</t>
  </si>
  <si>
    <t>Shinx</t>
  </si>
  <si>
    <t>Gulpin</t>
  </si>
  <si>
    <t>Nidoran♂</t>
  </si>
  <si>
    <t>Budew</t>
  </si>
  <si>
    <t>Luvdisc</t>
  </si>
  <si>
    <t>Swablu</t>
  </si>
  <si>
    <t>Barboach</t>
  </si>
  <si>
    <t>Makuhita</t>
  </si>
  <si>
    <t>Spinarak</t>
  </si>
  <si>
    <t>Nidoran♀</t>
  </si>
  <si>
    <t>Shroomish</t>
  </si>
  <si>
    <t>Surskit</t>
  </si>
  <si>
    <t>Baltoy</t>
  </si>
  <si>
    <t>Wingull</t>
  </si>
  <si>
    <t>Taillow</t>
  </si>
  <si>
    <t>Swinub</t>
  </si>
  <si>
    <t>Skitty</t>
  </si>
  <si>
    <t>Ledyba</t>
  </si>
  <si>
    <t>Bidoof</t>
  </si>
  <si>
    <t>Starly</t>
  </si>
  <si>
    <t>Duskull</t>
  </si>
  <si>
    <t>Meditite</t>
  </si>
  <si>
    <t>Poochyena</t>
  </si>
  <si>
    <t>Hoothoot</t>
  </si>
  <si>
    <t>Whismur</t>
  </si>
  <si>
    <t>Cleffa</t>
  </si>
  <si>
    <t>Togepi</t>
  </si>
  <si>
    <t>Wooper</t>
  </si>
  <si>
    <t>Sentret</t>
  </si>
  <si>
    <t>Bronzor</t>
  </si>
  <si>
    <t>Hoppip</t>
  </si>
  <si>
    <t>Seedot</t>
  </si>
  <si>
    <t>Lotad</t>
  </si>
  <si>
    <t>Wurmple</t>
  </si>
  <si>
    <t>Cascoon</t>
  </si>
  <si>
    <t>Silcoon</t>
  </si>
  <si>
    <t>Ralts</t>
  </si>
  <si>
    <t>Igglybuff</t>
  </si>
  <si>
    <t>Wynaut</t>
  </si>
  <si>
    <t>Zigzagoon</t>
  </si>
  <si>
    <t>Combee</t>
  </si>
  <si>
    <t>Tyrogue</t>
  </si>
  <si>
    <t>Burmy</t>
  </si>
  <si>
    <t>Pichu</t>
  </si>
  <si>
    <t>Marill</t>
  </si>
  <si>
    <t>Shuckle</t>
  </si>
  <si>
    <t>Kricketot</t>
  </si>
  <si>
    <t>Sunkern</t>
  </si>
  <si>
    <t>Happiny</t>
  </si>
  <si>
    <t>Azurill</t>
  </si>
  <si>
    <t>Feebas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</si>
</sst>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u/>
      <sz val="11.0"/>
      <color theme="1"/>
    </font>
    <font>
      <u/>
      <sz val="11.0"/>
      <color theme="1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1" numFmtId="49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0" fillId="0" fontId="1" numFmtId="49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pokemon.gameinfo.io/pt-br/pokemon/476-probopass" TargetMode="External"/><Relationship Id="rId194" Type="http://schemas.openxmlformats.org/officeDocument/2006/relationships/hyperlink" Target="https://pokemon.gameinfo.io/pt-br/pokemon/64-kadabra" TargetMode="External"/><Relationship Id="rId193" Type="http://schemas.openxmlformats.org/officeDocument/2006/relationships/hyperlink" Target="https://pokemon.gameinfo.io/pt-br/pokemon/428-lopunny" TargetMode="External"/><Relationship Id="rId192" Type="http://schemas.openxmlformats.org/officeDocument/2006/relationships/hyperlink" Target="https://pokemon.gameinfo.io/pt-br/pokemon/442-spiritomb" TargetMode="External"/><Relationship Id="rId191" Type="http://schemas.openxmlformats.org/officeDocument/2006/relationships/hyperlink" Target="https://pokemon.gameinfo.io/pt-br/pokemon/340-whiscash" TargetMode="External"/><Relationship Id="rId187" Type="http://schemas.openxmlformats.org/officeDocument/2006/relationships/hyperlink" Target="https://pokemon.gameinfo.io/pt-br/pokemon/97-hypno" TargetMode="External"/><Relationship Id="rId186" Type="http://schemas.openxmlformats.org/officeDocument/2006/relationships/hyperlink" Target="https://pokemon.gameinfo.io/pt-br/pokemon/117-seadra" TargetMode="External"/><Relationship Id="rId185" Type="http://schemas.openxmlformats.org/officeDocument/2006/relationships/hyperlink" Target="https://pokemon.gameinfo.io/pt-br/pokemon/324-torkoal" TargetMode="External"/><Relationship Id="rId184" Type="http://schemas.openxmlformats.org/officeDocument/2006/relationships/hyperlink" Target="https://pokemon.gameinfo.io/pt-br/pokemon/101-electrode" TargetMode="External"/><Relationship Id="rId189" Type="http://schemas.openxmlformats.org/officeDocument/2006/relationships/hyperlink" Target="https://pokemon.gameinfo.io/pt-br/pokemon/49-venomoth" TargetMode="External"/><Relationship Id="rId188" Type="http://schemas.openxmlformats.org/officeDocument/2006/relationships/hyperlink" Target="https://pokemon.gameinfo.io/pt-br/pokemon/171-lanturn" TargetMode="External"/><Relationship Id="rId183" Type="http://schemas.openxmlformats.org/officeDocument/2006/relationships/hyperlink" Target="https://pokemon.gameinfo.io/pt-br/pokemon/336-seviper" TargetMode="External"/><Relationship Id="rId182" Type="http://schemas.openxmlformats.org/officeDocument/2006/relationships/hyperlink" Target="https://pokemon.gameinfo.io/pt-br/pokemon/362-glalie" TargetMode="External"/><Relationship Id="rId181" Type="http://schemas.openxmlformats.org/officeDocument/2006/relationships/hyperlink" Target="https://pokemon.gameinfo.io/pt-br/pokemon/226-mantine" TargetMode="External"/><Relationship Id="rId180" Type="http://schemas.openxmlformats.org/officeDocument/2006/relationships/hyperlink" Target="https://pokemon.gameinfo.io/pt-br/pokemon/227-skarmory" TargetMode="External"/><Relationship Id="rId176" Type="http://schemas.openxmlformats.org/officeDocument/2006/relationships/hyperlink" Target="https://pokemon.gameinfo.io/pt-br/pokemon/192-sunflora" TargetMode="External"/><Relationship Id="rId297" Type="http://schemas.openxmlformats.org/officeDocument/2006/relationships/hyperlink" Target="https://pokemon.gameinfo.io/pt-br/pokemon/449-hippopotas" TargetMode="External"/><Relationship Id="rId175" Type="http://schemas.openxmlformats.org/officeDocument/2006/relationships/hyperlink" Target="https://pokemon.gameinfo.io/pt-br/pokemon/185-sudowoodo" TargetMode="External"/><Relationship Id="rId296" Type="http://schemas.openxmlformats.org/officeDocument/2006/relationships/hyperlink" Target="https://pokemon.gameinfo.io/pt-br/pokemon/81-magnemite" TargetMode="External"/><Relationship Id="rId174" Type="http://schemas.openxmlformats.org/officeDocument/2006/relationships/hyperlink" Target="https://pokemon.gameinfo.io/pt-br/pokemon/237-hitmontop" TargetMode="External"/><Relationship Id="rId295" Type="http://schemas.openxmlformats.org/officeDocument/2006/relationships/hyperlink" Target="https://pokemon.gameinfo.io/pt-br/pokemon/140-kabuto" TargetMode="External"/><Relationship Id="rId173" Type="http://schemas.openxmlformats.org/officeDocument/2006/relationships/hyperlink" Target="https://pokemon.gameinfo.io/pt-br/pokemon/455-carnivine" TargetMode="External"/><Relationship Id="rId294" Type="http://schemas.openxmlformats.org/officeDocument/2006/relationships/hyperlink" Target="https://pokemon.gameinfo.io/pt-br/pokemon/88-grimer" TargetMode="External"/><Relationship Id="rId179" Type="http://schemas.openxmlformats.org/officeDocument/2006/relationships/hyperlink" Target="https://pokemon.gameinfo.io/pt-br/pokemon/279-pelipper" TargetMode="External"/><Relationship Id="rId178" Type="http://schemas.openxmlformats.org/officeDocument/2006/relationships/hyperlink" Target="https://pokemon.gameinfo.io/pt-br/pokemon/18-pidgeot" TargetMode="External"/><Relationship Id="rId299" Type="http://schemas.openxmlformats.org/officeDocument/2006/relationships/hyperlink" Target="https://pokemon.gameinfo.io/pt-br/pokemon/166-ledian" TargetMode="External"/><Relationship Id="rId177" Type="http://schemas.openxmlformats.org/officeDocument/2006/relationships/hyperlink" Target="https://pokemon.gameinfo.io/pt-br/pokemon/197-umbreon" TargetMode="External"/><Relationship Id="rId298" Type="http://schemas.openxmlformats.org/officeDocument/2006/relationships/hyperlink" Target="https://pokemon.gameinfo.io/pt-br/pokemon/190-aipom" TargetMode="External"/><Relationship Id="rId198" Type="http://schemas.openxmlformats.org/officeDocument/2006/relationships/hyperlink" Target="https://pokemon.gameinfo.io/pt-br/pokemon/421-cherrim" TargetMode="External"/><Relationship Id="rId197" Type="http://schemas.openxmlformats.org/officeDocument/2006/relationships/hyperlink" Target="https://pokemon.gameinfo.io/pt-br/pokemon/211-qwilfish" TargetMode="External"/><Relationship Id="rId196" Type="http://schemas.openxmlformats.org/officeDocument/2006/relationships/hyperlink" Target="https://pokemon.gameinfo.io/pt-br/pokemon/215-sneasel" TargetMode="External"/><Relationship Id="rId195" Type="http://schemas.openxmlformats.org/officeDocument/2006/relationships/hyperlink" Target="https://pokemon.gameinfo.io/pt-br/pokemon/305-lairon" TargetMode="External"/><Relationship Id="rId199" Type="http://schemas.openxmlformats.org/officeDocument/2006/relationships/hyperlink" Target="https://pokemon.gameinfo.io/pt-br/pokemon/203-girafarig" TargetMode="External"/><Relationship Id="rId150" Type="http://schemas.openxmlformats.org/officeDocument/2006/relationships/hyperlink" Target="https://pokemon.gameinfo.io/pt-br/pokemon/423-gastrodon" TargetMode="External"/><Relationship Id="rId271" Type="http://schemas.openxmlformats.org/officeDocument/2006/relationships/hyperlink" Target="https://pokemon.gameinfo.io/pt-br/pokemon/70-weepinbell" TargetMode="External"/><Relationship Id="rId392" Type="http://schemas.openxmlformats.org/officeDocument/2006/relationships/hyperlink" Target="https://pokemon.gameinfo.io/pt-br/pokemon/456-finneon" TargetMode="External"/><Relationship Id="rId270" Type="http://schemas.openxmlformats.org/officeDocument/2006/relationships/hyperlink" Target="https://pokemon.gameinfo.io/pt-br/pokemon/351-castform" TargetMode="External"/><Relationship Id="rId391" Type="http://schemas.openxmlformats.org/officeDocument/2006/relationships/hyperlink" Target="https://pokemon.gameinfo.io/pt-br/pokemon/188-skiploom" TargetMode="External"/><Relationship Id="rId390" Type="http://schemas.openxmlformats.org/officeDocument/2006/relationships/hyperlink" Target="https://pokemon.gameinfo.io/pt-br/pokemon/374-beldum" TargetMode="External"/><Relationship Id="rId1" Type="http://schemas.openxmlformats.org/officeDocument/2006/relationships/hyperlink" Target="https://pokemon.gameinfo.io/pt-br/pokemon/289-slaking" TargetMode="External"/><Relationship Id="rId2" Type="http://schemas.openxmlformats.org/officeDocument/2006/relationships/hyperlink" Target="https://pokemon.gameinfo.io/pt-br/pokemon/150-mewtwo" TargetMode="External"/><Relationship Id="rId3" Type="http://schemas.openxmlformats.org/officeDocument/2006/relationships/hyperlink" Target="https://pokemon.gameinfo.io/pt-br/pokemon/383-groudon" TargetMode="External"/><Relationship Id="rId149" Type="http://schemas.openxmlformats.org/officeDocument/2006/relationships/hyperlink" Target="https://pokemon.gameinfo.io/pt-br/pokemon/337-lunatone" TargetMode="External"/><Relationship Id="rId4" Type="http://schemas.openxmlformats.org/officeDocument/2006/relationships/hyperlink" Target="https://pokemon.gameinfo.io/pt-br/pokemon/382-kyogre" TargetMode="External"/><Relationship Id="rId148" Type="http://schemas.openxmlformats.org/officeDocument/2006/relationships/hyperlink" Target="https://pokemon.gameinfo.io/pt-br/pokemon/338-solrock" TargetMode="External"/><Relationship Id="rId269" Type="http://schemas.openxmlformats.org/officeDocument/2006/relationships/hyperlink" Target="https://pokemon.gameinfo.io/pt-br/pokemon/303-mawile" TargetMode="External"/><Relationship Id="rId9" Type="http://schemas.openxmlformats.org/officeDocument/2006/relationships/hyperlink" Target="https://pokemon.gameinfo.io/pt-br/pokemon/248-tyranitar" TargetMode="External"/><Relationship Id="rId143" Type="http://schemas.openxmlformats.org/officeDocument/2006/relationships/hyperlink" Target="https://pokemon.gameinfo.io/pt-br/pokemon/221-piloswine" TargetMode="External"/><Relationship Id="rId264" Type="http://schemas.openxmlformats.org/officeDocument/2006/relationships/hyperlink" Target="https://pokemon.gameinfo.io/pt-br/pokemon/156-quilava" TargetMode="External"/><Relationship Id="rId385" Type="http://schemas.openxmlformats.org/officeDocument/2006/relationships/hyperlink" Target="https://pokemon.gameinfo.io/pt-br/pokemon/447-riolu" TargetMode="External"/><Relationship Id="rId142" Type="http://schemas.openxmlformats.org/officeDocument/2006/relationships/hyperlink" Target="https://pokemon.gameinfo.io/pt-br/pokemon/295-exploud" TargetMode="External"/><Relationship Id="rId263" Type="http://schemas.openxmlformats.org/officeDocument/2006/relationships/hyperlink" Target="https://pokemon.gameinfo.io/pt-br/pokemon/402-kricketune" TargetMode="External"/><Relationship Id="rId384" Type="http://schemas.openxmlformats.org/officeDocument/2006/relationships/hyperlink" Target="https://pokemon.gameinfo.io/pt-br/pokemon/287-slakoth" TargetMode="External"/><Relationship Id="rId141" Type="http://schemas.openxmlformats.org/officeDocument/2006/relationships/hyperlink" Target="https://pokemon.gameinfo.io/pt-br/pokemon/241-miltank" TargetMode="External"/><Relationship Id="rId262" Type="http://schemas.openxmlformats.org/officeDocument/2006/relationships/hyperlink" Target="https://pokemon.gameinfo.io/pt-br/pokemon/264-linoone" TargetMode="External"/><Relationship Id="rId383" Type="http://schemas.openxmlformats.org/officeDocument/2006/relationships/hyperlink" Target="https://pokemon.gameinfo.io/pt-br/pokemon/48-venonat" TargetMode="External"/><Relationship Id="rId140" Type="http://schemas.openxmlformats.org/officeDocument/2006/relationships/hyperlink" Target="https://pokemon.gameinfo.io/pt-br/pokemon/435-skuntank" TargetMode="External"/><Relationship Id="rId261" Type="http://schemas.openxmlformats.org/officeDocument/2006/relationships/hyperlink" Target="https://pokemon.gameinfo.io/pt-br/pokemon/253-grovyle" TargetMode="External"/><Relationship Id="rId382" Type="http://schemas.openxmlformats.org/officeDocument/2006/relationships/hyperlink" Target="https://pokemon.gameinfo.io/pt-br/pokemon/147-dratini" TargetMode="External"/><Relationship Id="rId5" Type="http://schemas.openxmlformats.org/officeDocument/2006/relationships/hyperlink" Target="https://pokemon.gameinfo.io/pt-br/pokemon/483-dialga" TargetMode="External"/><Relationship Id="rId147" Type="http://schemas.openxmlformats.org/officeDocument/2006/relationships/hyperlink" Target="https://pokemon.gameinfo.io/pt-br/pokemon/107-hitmonchan" TargetMode="External"/><Relationship Id="rId268" Type="http://schemas.openxmlformats.org/officeDocument/2006/relationships/hyperlink" Target="https://pokemon.gameinfo.io/pt-br/pokemon/189-jumpluff" TargetMode="External"/><Relationship Id="rId389" Type="http://schemas.openxmlformats.org/officeDocument/2006/relationships/hyperlink" Target="https://pokemon.gameinfo.io/pt-br/pokemon/4-charmander" TargetMode="External"/><Relationship Id="rId6" Type="http://schemas.openxmlformats.org/officeDocument/2006/relationships/hyperlink" Target="https://pokemon.gameinfo.io/pt-br/pokemon/445-garchomp" TargetMode="External"/><Relationship Id="rId146" Type="http://schemas.openxmlformats.org/officeDocument/2006/relationships/hyperlink" Target="https://pokemon.gameinfo.io/pt-br/pokemon/275-shiftry" TargetMode="External"/><Relationship Id="rId267" Type="http://schemas.openxmlformats.org/officeDocument/2006/relationships/hyperlink" Target="https://pokemon.gameinfo.io/pt-br/pokemon/111-rhyhorn" TargetMode="External"/><Relationship Id="rId388" Type="http://schemas.openxmlformats.org/officeDocument/2006/relationships/hyperlink" Target="https://pokemon.gameinfo.io/pt-br/pokemon/155-cyndaquil" TargetMode="External"/><Relationship Id="rId7" Type="http://schemas.openxmlformats.org/officeDocument/2006/relationships/hyperlink" Target="https://pokemon.gameinfo.io/pt-br/pokemon/250-ho-oh" TargetMode="External"/><Relationship Id="rId145" Type="http://schemas.openxmlformats.org/officeDocument/2006/relationships/hyperlink" Target="https://pokemon.gameinfo.io/pt-br/pokemon/125-electabuzz" TargetMode="External"/><Relationship Id="rId266" Type="http://schemas.openxmlformats.org/officeDocument/2006/relationships/hyperlink" Target="https://pokemon.gameinfo.io/pt-br/pokemon/256-combusken" TargetMode="External"/><Relationship Id="rId387" Type="http://schemas.openxmlformats.org/officeDocument/2006/relationships/hyperlink" Target="https://pokemon.gameinfo.io/pt-br/pokemon/179-mareep" TargetMode="External"/><Relationship Id="rId8" Type="http://schemas.openxmlformats.org/officeDocument/2006/relationships/hyperlink" Target="https://pokemon.gameinfo.io/pt-br/pokemon/384-rayquaza" TargetMode="External"/><Relationship Id="rId144" Type="http://schemas.openxmlformats.org/officeDocument/2006/relationships/hyperlink" Target="https://pokemon.gameinfo.io/pt-br/pokemon/310-manectric" TargetMode="External"/><Relationship Id="rId265" Type="http://schemas.openxmlformats.org/officeDocument/2006/relationships/hyperlink" Target="https://pokemon.gameinfo.io/pt-br/pokemon/5-charmeleon" TargetMode="External"/><Relationship Id="rId386" Type="http://schemas.openxmlformats.org/officeDocument/2006/relationships/hyperlink" Target="https://pokemon.gameinfo.io/pt-br/pokemon/299-nosepass" TargetMode="External"/><Relationship Id="rId260" Type="http://schemas.openxmlformats.org/officeDocument/2006/relationships/hyperlink" Target="https://pokemon.gameinfo.io/pt-br/pokemon/44-gloom" TargetMode="External"/><Relationship Id="rId381" Type="http://schemas.openxmlformats.org/officeDocument/2006/relationships/hyperlink" Target="https://pokemon.gameinfo.io/pt-br/pokemon/433-chingling" TargetMode="External"/><Relationship Id="rId380" Type="http://schemas.openxmlformats.org/officeDocument/2006/relationships/hyperlink" Target="https://pokemon.gameinfo.io/pt-br/pokemon/451-skorupi" TargetMode="External"/><Relationship Id="rId139" Type="http://schemas.openxmlformats.org/officeDocument/2006/relationships/hyperlink" Target="https://pokemon.gameinfo.io/pt-br/pokemon/85-dodrio" TargetMode="External"/><Relationship Id="rId138" Type="http://schemas.openxmlformats.org/officeDocument/2006/relationships/hyperlink" Target="https://pokemon.gameinfo.io/pt-br/pokemon/460-abomasnow" TargetMode="External"/><Relationship Id="rId259" Type="http://schemas.openxmlformats.org/officeDocument/2006/relationships/hyperlink" Target="https://pokemon.gameinfo.io/pt-br/pokemon/53-persian" TargetMode="External"/><Relationship Id="rId137" Type="http://schemas.openxmlformats.org/officeDocument/2006/relationships/hyperlink" Target="https://pokemon.gameinfo.io/pt-br/pokemon/326-grumpig" TargetMode="External"/><Relationship Id="rId258" Type="http://schemas.openxmlformats.org/officeDocument/2006/relationships/hyperlink" Target="https://pokemon.gameinfo.io/pt-br/pokemon/206-dunsparce" TargetMode="External"/><Relationship Id="rId379" Type="http://schemas.openxmlformats.org/officeDocument/2006/relationships/hyperlink" Target="https://pokemon.gameinfo.io/pt-br/pokemon/100-voltorb" TargetMode="External"/><Relationship Id="rId132" Type="http://schemas.openxmlformats.org/officeDocument/2006/relationships/hyperlink" Target="https://pokemon.gameinfo.io/pt-br/pokemon/154-meganium" TargetMode="External"/><Relationship Id="rId253" Type="http://schemas.openxmlformats.org/officeDocument/2006/relationships/hyperlink" Target="https://pokemon.gameinfo.io/pt-br/pokemon/219-magcargo" TargetMode="External"/><Relationship Id="rId374" Type="http://schemas.openxmlformats.org/officeDocument/2006/relationships/hyperlink" Target="https://pokemon.gameinfo.io/pt-br/pokemon/202-wobbuffet" TargetMode="External"/><Relationship Id="rId131" Type="http://schemas.openxmlformats.org/officeDocument/2006/relationships/hyperlink" Target="https://pokemon.gameinfo.io/pt-br/pokemon/208-steelix" TargetMode="External"/><Relationship Id="rId252" Type="http://schemas.openxmlformats.org/officeDocument/2006/relationships/hyperlink" Target="https://pokemon.gameinfo.io/pt-br/pokemon/176-togetic" TargetMode="External"/><Relationship Id="rId373" Type="http://schemas.openxmlformats.org/officeDocument/2006/relationships/hyperlink" Target="https://pokemon.gameinfo.io/pt-br/pokemon/69-bellsprout" TargetMode="External"/><Relationship Id="rId130" Type="http://schemas.openxmlformats.org/officeDocument/2006/relationships/hyperlink" Target="https://pokemon.gameinfo.io/pt-br/pokemon/335-zangoose" TargetMode="External"/><Relationship Id="rId251" Type="http://schemas.openxmlformats.org/officeDocument/2006/relationships/hyperlink" Target="https://pokemon.gameinfo.io/pt-br/pokemon/364-sealeo" TargetMode="External"/><Relationship Id="rId372" Type="http://schemas.openxmlformats.org/officeDocument/2006/relationships/hyperlink" Target="https://pokemon.gameinfo.io/pt-br/pokemon/72-tentacool" TargetMode="External"/><Relationship Id="rId250" Type="http://schemas.openxmlformats.org/officeDocument/2006/relationships/hyperlink" Target="https://pokemon.gameinfo.io/pt-br/pokemon/137-porygon" TargetMode="External"/><Relationship Id="rId371" Type="http://schemas.openxmlformats.org/officeDocument/2006/relationships/hyperlink" Target="https://pokemon.gameinfo.io/pt-br/pokemon/96-drowzee" TargetMode="External"/><Relationship Id="rId136" Type="http://schemas.openxmlformats.org/officeDocument/2006/relationships/hyperlink" Target="https://pokemon.gameinfo.io/pt-br/pokemon/28-sandslash" TargetMode="External"/><Relationship Id="rId257" Type="http://schemas.openxmlformats.org/officeDocument/2006/relationships/hyperlink" Target="https://pokemon.gameinfo.io/pt-br/pokemon/312-minun" TargetMode="External"/><Relationship Id="rId378" Type="http://schemas.openxmlformats.org/officeDocument/2006/relationships/hyperlink" Target="https://pokemon.gameinfo.io/pt-br/pokemon/46-paras" TargetMode="External"/><Relationship Id="rId135" Type="http://schemas.openxmlformats.org/officeDocument/2006/relationships/hyperlink" Target="https://pokemon.gameinfo.io/pt-br/pokemon/426-drifblim" TargetMode="External"/><Relationship Id="rId256" Type="http://schemas.openxmlformats.org/officeDocument/2006/relationships/hyperlink" Target="https://pokemon.gameinfo.io/pt-br/pokemon/77-ponyta" TargetMode="External"/><Relationship Id="rId377" Type="http://schemas.openxmlformats.org/officeDocument/2006/relationships/hyperlink" Target="https://pokemon.gameinfo.io/pt-br/pokemon/353-shuppet" TargetMode="External"/><Relationship Id="rId134" Type="http://schemas.openxmlformats.org/officeDocument/2006/relationships/hyperlink" Target="https://pokemon.gameinfo.io/pt-br/pokemon/477-dusknoir" TargetMode="External"/><Relationship Id="rId255" Type="http://schemas.openxmlformats.org/officeDocument/2006/relationships/hyperlink" Target="https://pokemon.gameinfo.io/pt-br/pokemon/2-ivysaur" TargetMode="External"/><Relationship Id="rId376" Type="http://schemas.openxmlformats.org/officeDocument/2006/relationships/hyperlink" Target="https://pokemon.gameinfo.io/pt-br/pokemon/104-cubone" TargetMode="External"/><Relationship Id="rId133" Type="http://schemas.openxmlformats.org/officeDocument/2006/relationships/hyperlink" Target="https://pokemon.gameinfo.io/pt-br/pokemon/126-magmar" TargetMode="External"/><Relationship Id="rId254" Type="http://schemas.openxmlformats.org/officeDocument/2006/relationships/hyperlink" Target="https://pokemon.gameinfo.io/pt-br/pokemon/394-prinplup" TargetMode="External"/><Relationship Id="rId375" Type="http://schemas.openxmlformats.org/officeDocument/2006/relationships/hyperlink" Target="https://pokemon.gameinfo.io/pt-br/pokemon/318-carvanha" TargetMode="External"/><Relationship Id="rId172" Type="http://schemas.openxmlformats.org/officeDocument/2006/relationships/hyperlink" Target="https://pokemon.gameinfo.io/pt-br/pokemon/119-seaking" TargetMode="External"/><Relationship Id="rId293" Type="http://schemas.openxmlformats.org/officeDocument/2006/relationships/hyperlink" Target="https://pokemon.gameinfo.io/pt-br/pokemon/222-corsola" TargetMode="External"/><Relationship Id="rId171" Type="http://schemas.openxmlformats.org/officeDocument/2006/relationships/hyperlink" Target="https://pokemon.gameinfo.io/pt-br/pokemon/234-stantler" TargetMode="External"/><Relationship Id="rId292" Type="http://schemas.openxmlformats.org/officeDocument/2006/relationships/hyperlink" Target="https://pokemon.gameinfo.io/pt-br/pokemon/33-nidorino" TargetMode="External"/><Relationship Id="rId170" Type="http://schemas.openxmlformats.org/officeDocument/2006/relationships/hyperlink" Target="https://pokemon.gameinfo.io/pt-br/pokemon/319-sharpedo" TargetMode="External"/><Relationship Id="rId291" Type="http://schemas.openxmlformats.org/officeDocument/2006/relationships/hyperlink" Target="https://pokemon.gameinfo.io/pt-br/pokemon/108-lickitung" TargetMode="External"/><Relationship Id="rId290" Type="http://schemas.openxmlformats.org/officeDocument/2006/relationships/hyperlink" Target="https://pokemon.gameinfo.io/pt-br/pokemon/61-poliwhirl" TargetMode="External"/><Relationship Id="rId165" Type="http://schemas.openxmlformats.org/officeDocument/2006/relationships/hyperlink" Target="https://pokemon.gameinfo.io/pt-br/pokemon/122-mr-mime" TargetMode="External"/><Relationship Id="rId286" Type="http://schemas.openxmlformats.org/officeDocument/2006/relationships/hyperlink" Target="https://pokemon.gameinfo.io/pt-br/pokemon/193-yanma" TargetMode="External"/><Relationship Id="rId164" Type="http://schemas.openxmlformats.org/officeDocument/2006/relationships/hyperlink" Target="https://pokemon.gameinfo.io/pt-br/pokemon/114-tangela" TargetMode="External"/><Relationship Id="rId285" Type="http://schemas.openxmlformats.org/officeDocument/2006/relationships/hyperlink" Target="https://pokemon.gameinfo.io/pt-br/pokemon/302-sableye" TargetMode="External"/><Relationship Id="rId163" Type="http://schemas.openxmlformats.org/officeDocument/2006/relationships/hyperlink" Target="https://pokemon.gameinfo.io/pt-br/pokemon/437-bronzong" TargetMode="External"/><Relationship Id="rId284" Type="http://schemas.openxmlformats.org/officeDocument/2006/relationships/hyperlink" Target="https://pokemon.gameinfo.io/pt-br/pokemon/404-luxio" TargetMode="External"/><Relationship Id="rId162" Type="http://schemas.openxmlformats.org/officeDocument/2006/relationships/hyperlink" Target="https://pokemon.gameinfo.io/pt-br/pokemon/358-chimecho" TargetMode="External"/><Relationship Id="rId283" Type="http://schemas.openxmlformats.org/officeDocument/2006/relationships/hyperlink" Target="https://pokemon.gameinfo.io/pt-br/pokemon/8-wartortle" TargetMode="External"/><Relationship Id="rId169" Type="http://schemas.openxmlformats.org/officeDocument/2006/relationships/hyperlink" Target="https://pokemon.gameinfo.io/pt-br/pokemon/26-raichu" TargetMode="External"/><Relationship Id="rId168" Type="http://schemas.openxmlformats.org/officeDocument/2006/relationships/hyperlink" Target="https://pokemon.gameinfo.io/pt-br/pokemon/178-xatu" TargetMode="External"/><Relationship Id="rId289" Type="http://schemas.openxmlformats.org/officeDocument/2006/relationships/hyperlink" Target="https://pokemon.gameinfo.io/pt-br/pokemon/308-medicham" TargetMode="External"/><Relationship Id="rId167" Type="http://schemas.openxmlformats.org/officeDocument/2006/relationships/hyperlink" Target="https://pokemon.gameinfo.io/pt-br/pokemon/323-camerupt" TargetMode="External"/><Relationship Id="rId288" Type="http://schemas.openxmlformats.org/officeDocument/2006/relationships/hyperlink" Target="https://pokemon.gameinfo.io/pt-br/pokemon/153-bayleef" TargetMode="External"/><Relationship Id="rId166" Type="http://schemas.openxmlformats.org/officeDocument/2006/relationships/hyperlink" Target="https://pokemon.gameinfo.io/pt-br/pokemon/346-cradily" TargetMode="External"/><Relationship Id="rId287" Type="http://schemas.openxmlformats.org/officeDocument/2006/relationships/hyperlink" Target="https://pokemon.gameinfo.io/pt-br/pokemon/320-wailmer" TargetMode="External"/><Relationship Id="rId161" Type="http://schemas.openxmlformats.org/officeDocument/2006/relationships/hyperlink" Target="https://pokemon.gameinfo.io/pt-br/pokemon/284-masquerain" TargetMode="External"/><Relationship Id="rId282" Type="http://schemas.openxmlformats.org/officeDocument/2006/relationships/hyperlink" Target="https://pokemon.gameinfo.io/pt-br/pokemon/301-delcatty" TargetMode="External"/><Relationship Id="rId160" Type="http://schemas.openxmlformats.org/officeDocument/2006/relationships/hyperlink" Target="https://pokemon.gameinfo.io/pt-br/pokemon/38-ninetales" TargetMode="External"/><Relationship Id="rId281" Type="http://schemas.openxmlformats.org/officeDocument/2006/relationships/hyperlink" Target="https://pokemon.gameinfo.io/pt-br/pokemon/180-flaaffy" TargetMode="External"/><Relationship Id="rId280" Type="http://schemas.openxmlformats.org/officeDocument/2006/relationships/hyperlink" Target="https://pokemon.gameinfo.io/pt-br/pokemon/347-anorith" TargetMode="External"/><Relationship Id="rId159" Type="http://schemas.openxmlformats.org/officeDocument/2006/relationships/hyperlink" Target="https://pokemon.gameinfo.io/pt-br/pokemon/321-wailord" TargetMode="External"/><Relationship Id="rId154" Type="http://schemas.openxmlformats.org/officeDocument/2006/relationships/hyperlink" Target="https://pokemon.gameinfo.io/pt-br/pokemon/332-cacturne" TargetMode="External"/><Relationship Id="rId275" Type="http://schemas.openxmlformats.org/officeDocument/2006/relationships/hyperlink" Target="https://pokemon.gameinfo.io/pt-br/pokemon/198-murkrow" TargetMode="External"/><Relationship Id="rId396" Type="http://schemas.openxmlformats.org/officeDocument/2006/relationships/hyperlink" Target="https://pokemon.gameinfo.io/pt-br/pokemon/363-spheal" TargetMode="External"/><Relationship Id="rId153" Type="http://schemas.openxmlformats.org/officeDocument/2006/relationships/hyperlink" Target="https://pokemon.gameinfo.io/pt-br/pokemon/354-banette" TargetMode="External"/><Relationship Id="rId274" Type="http://schemas.openxmlformats.org/officeDocument/2006/relationships/hyperlink" Target="https://pokemon.gameinfo.io/pt-br/pokemon/391-monferno" TargetMode="External"/><Relationship Id="rId395" Type="http://schemas.openxmlformats.org/officeDocument/2006/relationships/hyperlink" Target="https://pokemon.gameinfo.io/pt-br/pokemon/309-electrike" TargetMode="External"/><Relationship Id="rId152" Type="http://schemas.openxmlformats.org/officeDocument/2006/relationships/hyperlink" Target="https://pokemon.gameinfo.io/pt-br/pokemon/224-octillery" TargetMode="External"/><Relationship Id="rId273" Type="http://schemas.openxmlformats.org/officeDocument/2006/relationships/hyperlink" Target="https://pokemon.gameinfo.io/pt-br/pokemon/184-azumarill" TargetMode="External"/><Relationship Id="rId394" Type="http://schemas.openxmlformats.org/officeDocument/2006/relationships/hyperlink" Target="https://pokemon.gameinfo.io/pt-br/pokemon/281-kirlia" TargetMode="External"/><Relationship Id="rId151" Type="http://schemas.openxmlformats.org/officeDocument/2006/relationships/hyperlink" Target="https://pokemon.gameinfo.io/pt-br/pokemon/272-ludicolo" TargetMode="External"/><Relationship Id="rId272" Type="http://schemas.openxmlformats.org/officeDocument/2006/relationships/hyperlink" Target="https://pokemon.gameinfo.io/pt-br/pokemon/356-dusclops" TargetMode="External"/><Relationship Id="rId393" Type="http://schemas.openxmlformats.org/officeDocument/2006/relationships/hyperlink" Target="https://pokemon.gameinfo.io/pt-br/pokemon/86-seel" TargetMode="External"/><Relationship Id="rId158" Type="http://schemas.openxmlformats.org/officeDocument/2006/relationships/hyperlink" Target="https://pokemon.gameinfo.io/pt-br/pokemon/182-bellossom" TargetMode="External"/><Relationship Id="rId279" Type="http://schemas.openxmlformats.org/officeDocument/2006/relationships/hyperlink" Target="https://pokemon.gameinfo.io/pt-br/pokemon/411-bastiodon" TargetMode="External"/><Relationship Id="rId157" Type="http://schemas.openxmlformats.org/officeDocument/2006/relationships/hyperlink" Target="https://pokemon.gameinfo.io/pt-br/pokemon/205-forretress" TargetMode="External"/><Relationship Id="rId278" Type="http://schemas.openxmlformats.org/officeDocument/2006/relationships/hyperlink" Target="https://pokemon.gameinfo.io/pt-br/pokemon/138-omanyte" TargetMode="External"/><Relationship Id="rId399" Type="http://schemas.openxmlformats.org/officeDocument/2006/relationships/hyperlink" Target="https://pokemon.gameinfo.io/pt-br/pokemon/420-cherubi" TargetMode="External"/><Relationship Id="rId156" Type="http://schemas.openxmlformats.org/officeDocument/2006/relationships/hyperlink" Target="https://pokemon.gameinfo.io/pt-br/pokemon/57-primeape" TargetMode="External"/><Relationship Id="rId277" Type="http://schemas.openxmlformats.org/officeDocument/2006/relationships/hyperlink" Target="https://pokemon.gameinfo.io/pt-br/pokemon/51-dugtrio" TargetMode="External"/><Relationship Id="rId398" Type="http://schemas.openxmlformats.org/officeDocument/2006/relationships/hyperlink" Target="https://pokemon.gameinfo.io/pt-br/pokemon/453-croagunk" TargetMode="External"/><Relationship Id="rId155" Type="http://schemas.openxmlformats.org/officeDocument/2006/relationships/hyperlink" Target="https://pokemon.gameinfo.io/pt-br/pokemon/110-weezing" TargetMode="External"/><Relationship Id="rId276" Type="http://schemas.openxmlformats.org/officeDocument/2006/relationships/hyperlink" Target="https://pokemon.gameinfo.io/pt-br/pokemon/98-krabby" TargetMode="External"/><Relationship Id="rId397" Type="http://schemas.openxmlformats.org/officeDocument/2006/relationships/hyperlink" Target="https://pokemon.gameinfo.io/pt-br/pokemon/390-chimchar" TargetMode="External"/><Relationship Id="rId40" Type="http://schemas.openxmlformats.org/officeDocument/2006/relationships/hyperlink" Target="https://pokemon.gameinfo.io/pt-br/pokemon/475-gallade" TargetMode="External"/><Relationship Id="rId42" Type="http://schemas.openxmlformats.org/officeDocument/2006/relationships/hyperlink" Target="https://pokemon.gameinfo.io/pt-br/pokemon/450-hippowdon" TargetMode="External"/><Relationship Id="rId41" Type="http://schemas.openxmlformats.org/officeDocument/2006/relationships/hyperlink" Target="https://pokemon.gameinfo.io/pt-br/pokemon/282-gardevoir" TargetMode="External"/><Relationship Id="rId44" Type="http://schemas.openxmlformats.org/officeDocument/2006/relationships/hyperlink" Target="https://pokemon.gameinfo.io/pt-br/pokemon/65-alakazam" TargetMode="External"/><Relationship Id="rId43" Type="http://schemas.openxmlformats.org/officeDocument/2006/relationships/hyperlink" Target="https://pokemon.gameinfo.io/pt-br/pokemon/466-electivire" TargetMode="External"/><Relationship Id="rId46" Type="http://schemas.openxmlformats.org/officeDocument/2006/relationships/hyperlink" Target="https://pokemon.gameinfo.io/pt-br/pokemon/144-articuno" TargetMode="External"/><Relationship Id="rId45" Type="http://schemas.openxmlformats.org/officeDocument/2006/relationships/hyperlink" Target="https://pokemon.gameinfo.io/pt-br/pokemon/68-machamp" TargetMode="External"/><Relationship Id="rId48" Type="http://schemas.openxmlformats.org/officeDocument/2006/relationships/hyperlink" Target="https://pokemon.gameinfo.io/pt-br/pokemon/136-flareon" TargetMode="External"/><Relationship Id="rId47" Type="http://schemas.openxmlformats.org/officeDocument/2006/relationships/hyperlink" Target="https://pokemon.gameinfo.io/pt-br/pokemon/465-tangrowth" TargetMode="External"/><Relationship Id="rId49" Type="http://schemas.openxmlformats.org/officeDocument/2006/relationships/hyperlink" Target="https://pokemon.gameinfo.io/pt-br/pokemon/59-arcanine" TargetMode="External"/><Relationship Id="rId31" Type="http://schemas.openxmlformats.org/officeDocument/2006/relationships/hyperlink" Target="https://pokemon.gameinfo.io/pt-br/pokemon/462-magnezone" TargetMode="External"/><Relationship Id="rId30" Type="http://schemas.openxmlformats.org/officeDocument/2006/relationships/hyperlink" Target="https://pokemon.gameinfo.io/pt-br/pokemon/143-snorlax" TargetMode="External"/><Relationship Id="rId33" Type="http://schemas.openxmlformats.org/officeDocument/2006/relationships/hyperlink" Target="https://pokemon.gameinfo.io/pt-br/pokemon/196-espeon" TargetMode="External"/><Relationship Id="rId32" Type="http://schemas.openxmlformats.org/officeDocument/2006/relationships/hyperlink" Target="https://pokemon.gameinfo.io/pt-br/pokemon/112-rhydon" TargetMode="External"/><Relationship Id="rId35" Type="http://schemas.openxmlformats.org/officeDocument/2006/relationships/hyperlink" Target="https://pokemon.gameinfo.io/pt-br/pokemon/467-magmortar" TargetMode="External"/><Relationship Id="rId34" Type="http://schemas.openxmlformats.org/officeDocument/2006/relationships/hyperlink" Target="https://pokemon.gameinfo.io/pt-br/pokemon/386-deoxys" TargetMode="External"/><Relationship Id="rId37" Type="http://schemas.openxmlformats.org/officeDocument/2006/relationships/hyperlink" Target="https://pokemon.gameinfo.io/pt-br/pokemon/378-regice" TargetMode="External"/><Relationship Id="rId36" Type="http://schemas.openxmlformats.org/officeDocument/2006/relationships/hyperlink" Target="https://pokemon.gameinfo.io/pt-br/pokemon/471-glaceon" TargetMode="External"/><Relationship Id="rId39" Type="http://schemas.openxmlformats.org/officeDocument/2006/relationships/hyperlink" Target="https://pokemon.gameinfo.io/pt-br/pokemon/214-heracross" TargetMode="External"/><Relationship Id="rId38" Type="http://schemas.openxmlformats.org/officeDocument/2006/relationships/hyperlink" Target="https://pokemon.gameinfo.io/pt-br/pokemon/134-vaporeon" TargetMode="External"/><Relationship Id="rId20" Type="http://schemas.openxmlformats.org/officeDocument/2006/relationships/hyperlink" Target="https://pokemon.gameinfo.io/pt-br/pokemon/146-moltres" TargetMode="External"/><Relationship Id="rId22" Type="http://schemas.openxmlformats.org/officeDocument/2006/relationships/hyperlink" Target="https://pokemon.gameinfo.io/pt-br/pokemon/130-gyarados" TargetMode="External"/><Relationship Id="rId21" Type="http://schemas.openxmlformats.org/officeDocument/2006/relationships/hyperlink" Target="https://pokemon.gameinfo.io/pt-br/pokemon/243-raikou" TargetMode="External"/><Relationship Id="rId24" Type="http://schemas.openxmlformats.org/officeDocument/2006/relationships/hyperlink" Target="https://pokemon.gameinfo.io/pt-br/pokemon/468-togekiss" TargetMode="External"/><Relationship Id="rId23" Type="http://schemas.openxmlformats.org/officeDocument/2006/relationships/hyperlink" Target="https://pokemon.gameinfo.io/pt-br/pokemon/487-giratina" TargetMode="External"/><Relationship Id="rId409" Type="http://schemas.openxmlformats.org/officeDocument/2006/relationships/hyperlink" Target="https://pokemon.gameinfo.io/pt-br/pokemon/37-vulpix" TargetMode="External"/><Relationship Id="rId404" Type="http://schemas.openxmlformats.org/officeDocument/2006/relationships/hyperlink" Target="https://pokemon.gameinfo.io/pt-br/pokemon/23-ekans" TargetMode="External"/><Relationship Id="rId403" Type="http://schemas.openxmlformats.org/officeDocument/2006/relationships/hyperlink" Target="https://pokemon.gameinfo.io/pt-br/pokemon/431-glameow" TargetMode="External"/><Relationship Id="rId402" Type="http://schemas.openxmlformats.org/officeDocument/2006/relationships/hyperlink" Target="https://pokemon.gameinfo.io/pt-br/pokemon/152-chikorita" TargetMode="External"/><Relationship Id="rId401" Type="http://schemas.openxmlformats.org/officeDocument/2006/relationships/hyperlink" Target="https://pokemon.gameinfo.io/pt-br/pokemon/25-pikachu" TargetMode="External"/><Relationship Id="rId408" Type="http://schemas.openxmlformats.org/officeDocument/2006/relationships/hyperlink" Target="https://pokemon.gameinfo.io/pt-br/pokemon/361-snorunt" TargetMode="External"/><Relationship Id="rId407" Type="http://schemas.openxmlformats.org/officeDocument/2006/relationships/hyperlink" Target="https://pokemon.gameinfo.io/pt-br/pokemon/410-shieldon" TargetMode="External"/><Relationship Id="rId406" Type="http://schemas.openxmlformats.org/officeDocument/2006/relationships/hyperlink" Target="https://pokemon.gameinfo.io/pt-br/pokemon/218-slugma" TargetMode="External"/><Relationship Id="rId405" Type="http://schemas.openxmlformats.org/officeDocument/2006/relationships/hyperlink" Target="https://pokemon.gameinfo.io/pt-br/pokemon/223-remoraid" TargetMode="External"/><Relationship Id="rId26" Type="http://schemas.openxmlformats.org/officeDocument/2006/relationships/hyperlink" Target="https://pokemon.gameinfo.io/pt-br/pokemon/409-rampardos" TargetMode="External"/><Relationship Id="rId25" Type="http://schemas.openxmlformats.org/officeDocument/2006/relationships/hyperlink" Target="https://pokemon.gameinfo.io/pt-br/pokemon/473-mamoswine" TargetMode="External"/><Relationship Id="rId28" Type="http://schemas.openxmlformats.org/officeDocument/2006/relationships/hyperlink" Target="https://pokemon.gameinfo.io/pt-br/pokemon/251-celebi" TargetMode="External"/><Relationship Id="rId27" Type="http://schemas.openxmlformats.org/officeDocument/2006/relationships/hyperlink" Target="https://pokemon.gameinfo.io/pt-br/pokemon/474-porygon-z" TargetMode="External"/><Relationship Id="rId400" Type="http://schemas.openxmlformats.org/officeDocument/2006/relationships/hyperlink" Target="https://pokemon.gameinfo.io/pt-br/pokemon/7-squirtle" TargetMode="External"/><Relationship Id="rId29" Type="http://schemas.openxmlformats.org/officeDocument/2006/relationships/hyperlink" Target="https://pokemon.gameinfo.io/pt-br/pokemon/151-mew" TargetMode="External"/><Relationship Id="rId11" Type="http://schemas.openxmlformats.org/officeDocument/2006/relationships/hyperlink" Target="https://pokemon.gameinfo.io/pt-br/pokemon/149-dragonite" TargetMode="External"/><Relationship Id="rId10" Type="http://schemas.openxmlformats.org/officeDocument/2006/relationships/hyperlink" Target="https://pokemon.gameinfo.io/pt-br/pokemon/381-latios" TargetMode="External"/><Relationship Id="rId13" Type="http://schemas.openxmlformats.org/officeDocument/2006/relationships/hyperlink" Target="https://pokemon.gameinfo.io/pt-br/pokemon/373-salamence" TargetMode="External"/><Relationship Id="rId12" Type="http://schemas.openxmlformats.org/officeDocument/2006/relationships/hyperlink" Target="https://pokemon.gameinfo.io/pt-br/pokemon/376-metagross" TargetMode="External"/><Relationship Id="rId15" Type="http://schemas.openxmlformats.org/officeDocument/2006/relationships/hyperlink" Target="https://pokemon.gameinfo.io/pt-br/pokemon/249-lugia" TargetMode="External"/><Relationship Id="rId14" Type="http://schemas.openxmlformats.org/officeDocument/2006/relationships/hyperlink" Target="https://pokemon.gameinfo.io/pt-br/pokemon/464-rhyperior" TargetMode="External"/><Relationship Id="rId17" Type="http://schemas.openxmlformats.org/officeDocument/2006/relationships/hyperlink" Target="https://pokemon.gameinfo.io/pt-br/pokemon/145-zapdos" TargetMode="External"/><Relationship Id="rId16" Type="http://schemas.openxmlformats.org/officeDocument/2006/relationships/hyperlink" Target="https://pokemon.gameinfo.io/pt-br/pokemon/809-melmetal" TargetMode="External"/><Relationship Id="rId19" Type="http://schemas.openxmlformats.org/officeDocument/2006/relationships/hyperlink" Target="https://pokemon.gameinfo.io/pt-br/pokemon/244-entei" TargetMode="External"/><Relationship Id="rId18" Type="http://schemas.openxmlformats.org/officeDocument/2006/relationships/hyperlink" Target="https://pokemon.gameinfo.io/pt-br/pokemon/380-latias" TargetMode="External"/><Relationship Id="rId84" Type="http://schemas.openxmlformats.org/officeDocument/2006/relationships/hyperlink" Target="https://pokemon.gameinfo.io/pt-br/pokemon/365-walrein" TargetMode="External"/><Relationship Id="rId83" Type="http://schemas.openxmlformats.org/officeDocument/2006/relationships/hyperlink" Target="https://pokemon.gameinfo.io/pt-br/pokemon/89-muk" TargetMode="External"/><Relationship Id="rId86" Type="http://schemas.openxmlformats.org/officeDocument/2006/relationships/hyperlink" Target="https://pokemon.gameinfo.io/pt-br/pokemon/141-kabutops" TargetMode="External"/><Relationship Id="rId85" Type="http://schemas.openxmlformats.org/officeDocument/2006/relationships/hyperlink" Target="https://pokemon.gameinfo.io/pt-br/pokemon/3-venusaur" TargetMode="External"/><Relationship Id="rId88" Type="http://schemas.openxmlformats.org/officeDocument/2006/relationships/hyperlink" Target="https://pokemon.gameinfo.io/pt-br/pokemon/233-porygon2" TargetMode="External"/><Relationship Id="rId87" Type="http://schemas.openxmlformats.org/officeDocument/2006/relationships/hyperlink" Target="https://pokemon.gameinfo.io/pt-br/pokemon/430-honchkrow" TargetMode="External"/><Relationship Id="rId89" Type="http://schemas.openxmlformats.org/officeDocument/2006/relationships/hyperlink" Target="https://pokemon.gameinfo.io/pt-br/pokemon/123-scyther" TargetMode="External"/><Relationship Id="rId80" Type="http://schemas.openxmlformats.org/officeDocument/2006/relationships/hyperlink" Target="https://pokemon.gameinfo.io/pt-br/pokemon/142-aerodactyl" TargetMode="External"/><Relationship Id="rId82" Type="http://schemas.openxmlformats.org/officeDocument/2006/relationships/hyperlink" Target="https://pokemon.gameinfo.io/pt-br/pokemon/242-blissey" TargetMode="External"/><Relationship Id="rId81" Type="http://schemas.openxmlformats.org/officeDocument/2006/relationships/hyperlink" Target="https://pokemon.gameinfo.io/pt-br/pokemon/254-sceptile" TargetMode="External"/><Relationship Id="rId73" Type="http://schemas.openxmlformats.org/officeDocument/2006/relationships/hyperlink" Target="https://pokemon.gameinfo.io/pt-br/pokemon/181-ampharos" TargetMode="External"/><Relationship Id="rId72" Type="http://schemas.openxmlformats.org/officeDocument/2006/relationships/hyperlink" Target="https://pokemon.gameinfo.io/pt-br/pokemon/160-feraligatr" TargetMode="External"/><Relationship Id="rId75" Type="http://schemas.openxmlformats.org/officeDocument/2006/relationships/hyperlink" Target="https://pokemon.gameinfo.io/pt-br/pokemon/257-blaziken" TargetMode="External"/><Relationship Id="rId74" Type="http://schemas.openxmlformats.org/officeDocument/2006/relationships/hyperlink" Target="https://pokemon.gameinfo.io/pt-br/pokemon/348-armaldo" TargetMode="External"/><Relationship Id="rId77" Type="http://schemas.openxmlformats.org/officeDocument/2006/relationships/hyperlink" Target="https://pokemon.gameinfo.io/pt-br/pokemon/99-kingler" TargetMode="External"/><Relationship Id="rId76" Type="http://schemas.openxmlformats.org/officeDocument/2006/relationships/hyperlink" Target="https://pokemon.gameinfo.io/pt-br/pokemon/297-hariyama" TargetMode="External"/><Relationship Id="rId79" Type="http://schemas.openxmlformats.org/officeDocument/2006/relationships/hyperlink" Target="https://pokemon.gameinfo.io/pt-br/pokemon/139-omastar" TargetMode="External"/><Relationship Id="rId78" Type="http://schemas.openxmlformats.org/officeDocument/2006/relationships/hyperlink" Target="https://pokemon.gameinfo.io/pt-br/pokemon/398-staraptor" TargetMode="External"/><Relationship Id="rId71" Type="http://schemas.openxmlformats.org/officeDocument/2006/relationships/hyperlink" Target="https://pokemon.gameinfo.io/pt-br/pokemon/488-cresselia" TargetMode="External"/><Relationship Id="rId70" Type="http://schemas.openxmlformats.org/officeDocument/2006/relationships/hyperlink" Target="https://pokemon.gameinfo.io/pt-br/pokemon/94-gengar" TargetMode="External"/><Relationship Id="rId62" Type="http://schemas.openxmlformats.org/officeDocument/2006/relationships/hyperlink" Target="https://pokemon.gameinfo.io/pt-br/pokemon/217-ursaring" TargetMode="External"/><Relationship Id="rId61" Type="http://schemas.openxmlformats.org/officeDocument/2006/relationships/hyperlink" Target="https://pokemon.gameinfo.io/pt-br/pokemon/469-yanmega" TargetMode="External"/><Relationship Id="rId64" Type="http://schemas.openxmlformats.org/officeDocument/2006/relationships/hyperlink" Target="https://pokemon.gameinfo.io/pt-br/pokemon/389-torterra" TargetMode="External"/><Relationship Id="rId63" Type="http://schemas.openxmlformats.org/officeDocument/2006/relationships/hyperlink" Target="https://pokemon.gameinfo.io/pt-br/pokemon/470-leafeon" TargetMode="External"/><Relationship Id="rId66" Type="http://schemas.openxmlformats.org/officeDocument/2006/relationships/hyperlink" Target="https://pokemon.gameinfo.io/pt-br/pokemon/157-typhlosion" TargetMode="External"/><Relationship Id="rId65" Type="http://schemas.openxmlformats.org/officeDocument/2006/relationships/hyperlink" Target="https://pokemon.gameinfo.io/pt-br/pokemon/395-empoleon" TargetMode="External"/><Relationship Id="rId68" Type="http://schemas.openxmlformats.org/officeDocument/2006/relationships/hyperlink" Target="https://pokemon.gameinfo.io/pt-br/pokemon/405-luxray" TargetMode="External"/><Relationship Id="rId67" Type="http://schemas.openxmlformats.org/officeDocument/2006/relationships/hyperlink" Target="https://pokemon.gameinfo.io/pt-br/pokemon/6-charizard" TargetMode="External"/><Relationship Id="rId60" Type="http://schemas.openxmlformats.org/officeDocument/2006/relationships/hyperlink" Target="https://pokemon.gameinfo.io/pt-br/pokemon/76-golem" TargetMode="External"/><Relationship Id="rId69" Type="http://schemas.openxmlformats.org/officeDocument/2006/relationships/hyperlink" Target="https://pokemon.gameinfo.io/pt-br/pokemon/135-jolteon" TargetMode="External"/><Relationship Id="rId51" Type="http://schemas.openxmlformats.org/officeDocument/2006/relationships/hyperlink" Target="https://pokemon.gameinfo.io/pt-br/pokemon/232-donphan" TargetMode="External"/><Relationship Id="rId50" Type="http://schemas.openxmlformats.org/officeDocument/2006/relationships/hyperlink" Target="https://pokemon.gameinfo.io/pt-br/pokemon/103-exeggutor" TargetMode="External"/><Relationship Id="rId53" Type="http://schemas.openxmlformats.org/officeDocument/2006/relationships/hyperlink" Target="https://pokemon.gameinfo.io/pt-br/pokemon/350-milotic" TargetMode="External"/><Relationship Id="rId52" Type="http://schemas.openxmlformats.org/officeDocument/2006/relationships/hyperlink" Target="https://pokemon.gameinfo.io/pt-br/pokemon/461-weavile" TargetMode="External"/><Relationship Id="rId55" Type="http://schemas.openxmlformats.org/officeDocument/2006/relationships/hyperlink" Target="https://pokemon.gameinfo.io/pt-br/pokemon/306-aggron" TargetMode="External"/><Relationship Id="rId54" Type="http://schemas.openxmlformats.org/officeDocument/2006/relationships/hyperlink" Target="https://pokemon.gameinfo.io/pt-br/pokemon/212-scizor" TargetMode="External"/><Relationship Id="rId57" Type="http://schemas.openxmlformats.org/officeDocument/2006/relationships/hyperlink" Target="https://pokemon.gameinfo.io/pt-br/pokemon/260-swampert" TargetMode="External"/><Relationship Id="rId56" Type="http://schemas.openxmlformats.org/officeDocument/2006/relationships/hyperlink" Target="https://pokemon.gameinfo.io/pt-br/pokemon/245-suicune" TargetMode="External"/><Relationship Id="rId59" Type="http://schemas.openxmlformats.org/officeDocument/2006/relationships/hyperlink" Target="https://pokemon.gameinfo.io/pt-br/pokemon/127-pinsir" TargetMode="External"/><Relationship Id="rId58" Type="http://schemas.openxmlformats.org/officeDocument/2006/relationships/hyperlink" Target="https://pokemon.gameinfo.io/pt-br/pokemon/407-roserade" TargetMode="External"/><Relationship Id="rId107" Type="http://schemas.openxmlformats.org/officeDocument/2006/relationships/hyperlink" Target="https://pokemon.gameinfo.io/pt-br/pokemon/124-jynx" TargetMode="External"/><Relationship Id="rId228" Type="http://schemas.openxmlformats.org/officeDocument/2006/relationships/hyperlink" Target="https://pokemon.gameinfo.io/pt-br/pokemon/207-gligar" TargetMode="External"/><Relationship Id="rId349" Type="http://schemas.openxmlformats.org/officeDocument/2006/relationships/hyperlink" Target="https://pokemon.gameinfo.io/pt-br/pokemon/422-shellos" TargetMode="External"/><Relationship Id="rId106" Type="http://schemas.openxmlformats.org/officeDocument/2006/relationships/hyperlink" Target="https://pokemon.gameinfo.io/pt-br/pokemon/45-vileplume" TargetMode="External"/><Relationship Id="rId227" Type="http://schemas.openxmlformats.org/officeDocument/2006/relationships/hyperlink" Target="https://pokemon.gameinfo.io/pt-br/pokemon/47-parasect" TargetMode="External"/><Relationship Id="rId348" Type="http://schemas.openxmlformats.org/officeDocument/2006/relationships/hyperlink" Target="https://pokemon.gameinfo.io/pt-br/pokemon/434-stunky" TargetMode="External"/><Relationship Id="rId469" Type="http://schemas.openxmlformats.org/officeDocument/2006/relationships/hyperlink" Target="https://pokemon.gameinfo.io/pt-br/pokemon/401-kricketot" TargetMode="External"/><Relationship Id="rId105" Type="http://schemas.openxmlformats.org/officeDocument/2006/relationships/hyperlink" Target="https://pokemon.gameinfo.io/pt-br/pokemon/34-nidoking" TargetMode="External"/><Relationship Id="rId226" Type="http://schemas.openxmlformats.org/officeDocument/2006/relationships/hyperlink" Target="https://pokemon.gameinfo.io/pt-br/pokemon/315-roselia" TargetMode="External"/><Relationship Id="rId347" Type="http://schemas.openxmlformats.org/officeDocument/2006/relationships/hyperlink" Target="https://pokemon.gameinfo.io/pt-br/pokemon/118-goldeen" TargetMode="External"/><Relationship Id="rId468" Type="http://schemas.openxmlformats.org/officeDocument/2006/relationships/hyperlink" Target="https://pokemon.gameinfo.io/pt-br/pokemon/213-shuckle" TargetMode="External"/><Relationship Id="rId104" Type="http://schemas.openxmlformats.org/officeDocument/2006/relationships/hyperlink" Target="https://pokemon.gameinfo.io/pt-br/pokemon/106-hitmonlee" TargetMode="External"/><Relationship Id="rId225" Type="http://schemas.openxmlformats.org/officeDocument/2006/relationships/hyperlink" Target="https://pokemon.gameinfo.io/pt-br/pokemon/444-gabite" TargetMode="External"/><Relationship Id="rId346" Type="http://schemas.openxmlformats.org/officeDocument/2006/relationships/hyperlink" Target="https://pokemon.gameinfo.io/pt-br/pokemon/35-clefairy" TargetMode="External"/><Relationship Id="rId467" Type="http://schemas.openxmlformats.org/officeDocument/2006/relationships/hyperlink" Target="https://pokemon.gameinfo.io/pt-br/pokemon/14-kakuna" TargetMode="External"/><Relationship Id="rId109" Type="http://schemas.openxmlformats.org/officeDocument/2006/relationships/hyperlink" Target="https://pokemon.gameinfo.io/pt-br/pokemon/91-cloyster" TargetMode="External"/><Relationship Id="rId108" Type="http://schemas.openxmlformats.org/officeDocument/2006/relationships/hyperlink" Target="https://pokemon.gameinfo.io/pt-br/pokemon/210-granbull" TargetMode="External"/><Relationship Id="rId229" Type="http://schemas.openxmlformats.org/officeDocument/2006/relationships/hyperlink" Target="https://pokemon.gameinfo.io/pt-br/pokemon/15-beedrill" TargetMode="External"/><Relationship Id="rId220" Type="http://schemas.openxmlformats.org/officeDocument/2006/relationships/hyperlink" Target="https://pokemon.gameinfo.io/pt-br/pokemon/24-arbok" TargetMode="External"/><Relationship Id="rId341" Type="http://schemas.openxmlformats.org/officeDocument/2006/relationships/hyperlink" Target="https://pokemon.gameinfo.io/pt-br/pokemon/102-exeggcute" TargetMode="External"/><Relationship Id="rId462" Type="http://schemas.openxmlformats.org/officeDocument/2006/relationships/hyperlink" Target="https://pokemon.gameinfo.io/pt-br/pokemon/172-pichu" TargetMode="External"/><Relationship Id="rId340" Type="http://schemas.openxmlformats.org/officeDocument/2006/relationships/hyperlink" Target="https://pokemon.gameinfo.io/pt-br/pokemon/201-unown" TargetMode="External"/><Relationship Id="rId461" Type="http://schemas.openxmlformats.org/officeDocument/2006/relationships/hyperlink" Target="https://pokemon.gameinfo.io/pt-br/pokemon/412-burmy" TargetMode="External"/><Relationship Id="rId460" Type="http://schemas.openxmlformats.org/officeDocument/2006/relationships/hyperlink" Target="https://pokemon.gameinfo.io/pt-br/pokemon/236-tyrogue" TargetMode="External"/><Relationship Id="rId103" Type="http://schemas.openxmlformats.org/officeDocument/2006/relationships/hyperlink" Target="https://pokemon.gameinfo.io/pt-br/pokemon/121-starmie" TargetMode="External"/><Relationship Id="rId224" Type="http://schemas.openxmlformats.org/officeDocument/2006/relationships/hyperlink" Target="https://pokemon.gameinfo.io/pt-br/pokemon/388-grotle" TargetMode="External"/><Relationship Id="rId345" Type="http://schemas.openxmlformats.org/officeDocument/2006/relationships/hyperlink" Target="https://pokemon.gameinfo.io/pt-br/pokemon/371-bagon" TargetMode="External"/><Relationship Id="rId466" Type="http://schemas.openxmlformats.org/officeDocument/2006/relationships/hyperlink" Target="https://pokemon.gameinfo.io/pt-br/pokemon/10-caterpie" TargetMode="External"/><Relationship Id="rId102" Type="http://schemas.openxmlformats.org/officeDocument/2006/relationships/hyperlink" Target="https://pokemon.gameinfo.io/pt-br/pokemon/62-poliwrath" TargetMode="External"/><Relationship Id="rId223" Type="http://schemas.openxmlformats.org/officeDocument/2006/relationships/hyperlink" Target="https://pokemon.gameinfo.io/pt-br/pokemon/446-munchlax" TargetMode="External"/><Relationship Id="rId344" Type="http://schemas.openxmlformats.org/officeDocument/2006/relationships/hyperlink" Target="https://pokemon.gameinfo.io/pt-br/pokemon/120-staryu" TargetMode="External"/><Relationship Id="rId465" Type="http://schemas.openxmlformats.org/officeDocument/2006/relationships/hyperlink" Target="https://pokemon.gameinfo.io/pt-br/pokemon/11-metapod" TargetMode="External"/><Relationship Id="rId101" Type="http://schemas.openxmlformats.org/officeDocument/2006/relationships/hyperlink" Target="https://pokemon.gameinfo.io/pt-br/pokemon/115-kangaskhan" TargetMode="External"/><Relationship Id="rId222" Type="http://schemas.openxmlformats.org/officeDocument/2006/relationships/hyperlink" Target="https://pokemon.gameinfo.io/pt-br/pokemon/75-graveler" TargetMode="External"/><Relationship Id="rId343" Type="http://schemas.openxmlformats.org/officeDocument/2006/relationships/hyperlink" Target="https://pokemon.gameinfo.io/pt-br/pokemon/459-snover" TargetMode="External"/><Relationship Id="rId464" Type="http://schemas.openxmlformats.org/officeDocument/2006/relationships/hyperlink" Target="https://pokemon.gameinfo.io/pt-br/pokemon/13-weedle" TargetMode="External"/><Relationship Id="rId100" Type="http://schemas.openxmlformats.org/officeDocument/2006/relationships/hyperlink" Target="https://pokemon.gameinfo.io/pt-br/pokemon/429-mismagius" TargetMode="External"/><Relationship Id="rId221" Type="http://schemas.openxmlformats.org/officeDocument/2006/relationships/hyperlink" Target="https://pokemon.gameinfo.io/pt-br/pokemon/277-swellow" TargetMode="External"/><Relationship Id="rId342" Type="http://schemas.openxmlformats.org/officeDocument/2006/relationships/hyperlink" Target="https://pokemon.gameinfo.io/pt-br/pokemon/56-mankey" TargetMode="External"/><Relationship Id="rId463" Type="http://schemas.openxmlformats.org/officeDocument/2006/relationships/hyperlink" Target="https://pokemon.gameinfo.io/pt-br/pokemon/183-marill" TargetMode="External"/><Relationship Id="rId217" Type="http://schemas.openxmlformats.org/officeDocument/2006/relationships/hyperlink" Target="https://pokemon.gameinfo.io/pt-br/pokemon/262-mightyena" TargetMode="External"/><Relationship Id="rId338" Type="http://schemas.openxmlformats.org/officeDocument/2006/relationships/hyperlink" Target="https://pokemon.gameinfo.io/pt-br/pokemon/17-pidgeotto" TargetMode="External"/><Relationship Id="rId459" Type="http://schemas.openxmlformats.org/officeDocument/2006/relationships/hyperlink" Target="https://pokemon.gameinfo.io/pt-br/pokemon/415-combee" TargetMode="External"/><Relationship Id="rId216" Type="http://schemas.openxmlformats.org/officeDocument/2006/relationships/hyperlink" Target="https://pokemon.gameinfo.io/pt-br/pokemon/357-tropius" TargetMode="External"/><Relationship Id="rId337" Type="http://schemas.openxmlformats.org/officeDocument/2006/relationships/hyperlink" Target="https://pokemon.gameinfo.io/pt-br/pokemon/271-lombre" TargetMode="External"/><Relationship Id="rId458" Type="http://schemas.openxmlformats.org/officeDocument/2006/relationships/hyperlink" Target="https://pokemon.gameinfo.io/pt-br/pokemon/263-zigzagoon" TargetMode="External"/><Relationship Id="rId215" Type="http://schemas.openxmlformats.org/officeDocument/2006/relationships/hyperlink" Target="https://pokemon.gameinfo.io/pt-br/pokemon/432-purugly" TargetMode="External"/><Relationship Id="rId336" Type="http://schemas.openxmlformats.org/officeDocument/2006/relationships/hyperlink" Target="https://pokemon.gameinfo.io/pt-br/pokemon/425-drifloon" TargetMode="External"/><Relationship Id="rId457" Type="http://schemas.openxmlformats.org/officeDocument/2006/relationships/hyperlink" Target="https://pokemon.gameinfo.io/pt-br/pokemon/360-wynaut" TargetMode="External"/><Relationship Id="rId214" Type="http://schemas.openxmlformats.org/officeDocument/2006/relationships/hyperlink" Target="https://pokemon.gameinfo.io/pt-br/pokemon/93-haunter" TargetMode="External"/><Relationship Id="rId335" Type="http://schemas.openxmlformats.org/officeDocument/2006/relationships/hyperlink" Target="https://pokemon.gameinfo.io/pt-br/pokemon/84-doduo" TargetMode="External"/><Relationship Id="rId456" Type="http://schemas.openxmlformats.org/officeDocument/2006/relationships/hyperlink" Target="https://pokemon.gameinfo.io/pt-br/pokemon/174-igglybuff" TargetMode="External"/><Relationship Id="rId219" Type="http://schemas.openxmlformats.org/officeDocument/2006/relationships/hyperlink" Target="https://pokemon.gameinfo.io/pt-br/pokemon/40-wigglytuff" TargetMode="External"/><Relationship Id="rId218" Type="http://schemas.openxmlformats.org/officeDocument/2006/relationships/hyperlink" Target="https://pokemon.gameinfo.io/pt-br/pokemon/200-misdreavus" TargetMode="External"/><Relationship Id="rId339" Type="http://schemas.openxmlformats.org/officeDocument/2006/relationships/hyperlink" Target="https://pokemon.gameinfo.io/pt-br/pokemon/387-turtwig" TargetMode="External"/><Relationship Id="rId330" Type="http://schemas.openxmlformats.org/officeDocument/2006/relationships/hyperlink" Target="https://pokemon.gameinfo.io/pt-br/pokemon/327-spinda" TargetMode="External"/><Relationship Id="rId451" Type="http://schemas.openxmlformats.org/officeDocument/2006/relationships/hyperlink" Target="https://pokemon.gameinfo.io/pt-br/pokemon/270-lotad" TargetMode="External"/><Relationship Id="rId450" Type="http://schemas.openxmlformats.org/officeDocument/2006/relationships/hyperlink" Target="https://pokemon.gameinfo.io/pt-br/pokemon/273-seedot" TargetMode="External"/><Relationship Id="rId213" Type="http://schemas.openxmlformats.org/officeDocument/2006/relationships/hyperlink" Target="https://pokemon.gameinfo.io/pt-br/pokemon/288-vigoroth" TargetMode="External"/><Relationship Id="rId334" Type="http://schemas.openxmlformats.org/officeDocument/2006/relationships/hyperlink" Target="https://pokemon.gameinfo.io/pt-br/pokemon/231-phanpy" TargetMode="External"/><Relationship Id="rId455" Type="http://schemas.openxmlformats.org/officeDocument/2006/relationships/hyperlink" Target="https://pokemon.gameinfo.io/pt-br/pokemon/280-ralts" TargetMode="External"/><Relationship Id="rId212" Type="http://schemas.openxmlformats.org/officeDocument/2006/relationships/hyperlink" Target="https://pokemon.gameinfo.io/pt-br/pokemon/344-claydol" TargetMode="External"/><Relationship Id="rId333" Type="http://schemas.openxmlformats.org/officeDocument/2006/relationships/hyperlink" Target="https://pokemon.gameinfo.io/pt-br/pokemon/239-elekid" TargetMode="External"/><Relationship Id="rId454" Type="http://schemas.openxmlformats.org/officeDocument/2006/relationships/hyperlink" Target="https://pokemon.gameinfo.io/pt-br/pokemon/266-silcoon" TargetMode="External"/><Relationship Id="rId211" Type="http://schemas.openxmlformats.org/officeDocument/2006/relationships/hyperlink" Target="https://pokemon.gameinfo.io/pt-br/pokemon/42-golbat" TargetMode="External"/><Relationship Id="rId332" Type="http://schemas.openxmlformats.org/officeDocument/2006/relationships/hyperlink" Target="https://pokemon.gameinfo.io/pt-br/pokemon/417-pachirisu" TargetMode="External"/><Relationship Id="rId453" Type="http://schemas.openxmlformats.org/officeDocument/2006/relationships/hyperlink" Target="https://pokemon.gameinfo.io/pt-br/pokemon/268-cascoon" TargetMode="External"/><Relationship Id="rId210" Type="http://schemas.openxmlformats.org/officeDocument/2006/relationships/hyperlink" Target="https://pokemon.gameinfo.io/pt-br/pokemon/317-swalot" TargetMode="External"/><Relationship Id="rId331" Type="http://schemas.openxmlformats.org/officeDocument/2006/relationships/hyperlink" Target="https://pokemon.gameinfo.io/pt-br/pokemon/109-koffing" TargetMode="External"/><Relationship Id="rId452" Type="http://schemas.openxmlformats.org/officeDocument/2006/relationships/hyperlink" Target="https://pokemon.gameinfo.io/pt-br/pokemon/265-wurmple" TargetMode="External"/><Relationship Id="rId370" Type="http://schemas.openxmlformats.org/officeDocument/2006/relationships/hyperlink" Target="https://pokemon.gameinfo.io/pt-br/pokemon/246-larvitar" TargetMode="External"/><Relationship Id="rId129" Type="http://schemas.openxmlformats.org/officeDocument/2006/relationships/hyperlink" Target="https://pokemon.gameinfo.io/pt-br/pokemon/424-ambipom" TargetMode="External"/><Relationship Id="rId128" Type="http://schemas.openxmlformats.org/officeDocument/2006/relationships/hyperlink" Target="https://pokemon.gameinfo.io/pt-br/pokemon/73-tentacruel" TargetMode="External"/><Relationship Id="rId249" Type="http://schemas.openxmlformats.org/officeDocument/2006/relationships/hyperlink" Target="https://pokemon.gameinfo.io/pt-br/pokemon/375-metang" TargetMode="External"/><Relationship Id="rId127" Type="http://schemas.openxmlformats.org/officeDocument/2006/relationships/hyperlink" Target="https://pokemon.gameinfo.io/pt-br/pokemon/71-victreebel" TargetMode="External"/><Relationship Id="rId248" Type="http://schemas.openxmlformats.org/officeDocument/2006/relationships/hyperlink" Target="https://pokemon.gameinfo.io/pt-br/pokemon/159-croconaw" TargetMode="External"/><Relationship Id="rId369" Type="http://schemas.openxmlformats.org/officeDocument/2006/relationships/hyperlink" Target="https://pokemon.gameinfo.io/pt-br/pokemon/252-treecko" TargetMode="External"/><Relationship Id="rId126" Type="http://schemas.openxmlformats.org/officeDocument/2006/relationships/hyperlink" Target="https://pokemon.gameinfo.io/pt-br/pokemon/36-clefable" TargetMode="External"/><Relationship Id="rId247" Type="http://schemas.openxmlformats.org/officeDocument/2006/relationships/hyperlink" Target="https://pokemon.gameinfo.io/pt-br/pokemon/20-raticate" TargetMode="External"/><Relationship Id="rId368" Type="http://schemas.openxmlformats.org/officeDocument/2006/relationships/hyperlink" Target="https://pokemon.gameinfo.io/pt-br/pokemon/418-buizel" TargetMode="External"/><Relationship Id="rId121" Type="http://schemas.openxmlformats.org/officeDocument/2006/relationships/hyperlink" Target="https://pokemon.gameinfo.io/pt-br/pokemon/452-drapion" TargetMode="External"/><Relationship Id="rId242" Type="http://schemas.openxmlformats.org/officeDocument/2006/relationships/hyperlink" Target="https://pokemon.gameinfo.io/pt-br/pokemon/314-illumise" TargetMode="External"/><Relationship Id="rId363" Type="http://schemas.openxmlformats.org/officeDocument/2006/relationships/hyperlink" Target="https://pokemon.gameinfo.io/pt-br/pokemon/393-piplup" TargetMode="External"/><Relationship Id="rId120" Type="http://schemas.openxmlformats.org/officeDocument/2006/relationships/hyperlink" Target="https://pokemon.gameinfo.io/pt-br/pokemon/78-rapidash" TargetMode="External"/><Relationship Id="rId241" Type="http://schemas.openxmlformats.org/officeDocument/2006/relationships/hyperlink" Target="https://pokemon.gameinfo.io/pt-br/pokemon/168-ariados" TargetMode="External"/><Relationship Id="rId362" Type="http://schemas.openxmlformats.org/officeDocument/2006/relationships/hyperlink" Target="https://pokemon.gameinfo.io/pt-br/pokemon/90-shellder" TargetMode="External"/><Relationship Id="rId240" Type="http://schemas.openxmlformats.org/officeDocument/2006/relationships/hyperlink" Target="https://pokemon.gameinfo.io/pt-br/pokemon/413-wormadam" TargetMode="External"/><Relationship Id="rId361" Type="http://schemas.openxmlformats.org/officeDocument/2006/relationships/hyperlink" Target="https://pokemon.gameinfo.io/pt-br/pokemon/255-torchic" TargetMode="External"/><Relationship Id="rId360" Type="http://schemas.openxmlformats.org/officeDocument/2006/relationships/hyperlink" Target="https://pokemon.gameinfo.io/pt-br/pokemon/225-delibird" TargetMode="External"/><Relationship Id="rId125" Type="http://schemas.openxmlformats.org/officeDocument/2006/relationships/hyperlink" Target="https://pokemon.gameinfo.io/pt-br/pokemon/419-floatzel" TargetMode="External"/><Relationship Id="rId246" Type="http://schemas.openxmlformats.org/officeDocument/2006/relationships/hyperlink" Target="https://pokemon.gameinfo.io/pt-br/pokemon/162-furret" TargetMode="External"/><Relationship Id="rId367" Type="http://schemas.openxmlformats.org/officeDocument/2006/relationships/hyperlink" Target="https://pokemon.gameinfo.io/pt-br/pokemon/116-horsea" TargetMode="External"/><Relationship Id="rId124" Type="http://schemas.openxmlformats.org/officeDocument/2006/relationships/hyperlink" Target="https://pokemon.gameinfo.io/pt-br/pokemon/379-registeel" TargetMode="External"/><Relationship Id="rId245" Type="http://schemas.openxmlformats.org/officeDocument/2006/relationships/hyperlink" Target="https://pokemon.gameinfo.io/pt-br/pokemon/267-beautifly" TargetMode="External"/><Relationship Id="rId366" Type="http://schemas.openxmlformats.org/officeDocument/2006/relationships/hyperlink" Target="https://pokemon.gameinfo.io/pt-br/pokemon/322-numel" TargetMode="External"/><Relationship Id="rId123" Type="http://schemas.openxmlformats.org/officeDocument/2006/relationships/hyperlink" Target="https://pokemon.gameinfo.io/pt-br/pokemon/186-politoed" TargetMode="External"/><Relationship Id="rId244" Type="http://schemas.openxmlformats.org/officeDocument/2006/relationships/hyperlink" Target="https://pokemon.gameinfo.io/pt-br/pokemon/247-pupitar" TargetMode="External"/><Relationship Id="rId365" Type="http://schemas.openxmlformats.org/officeDocument/2006/relationships/hyperlink" Target="https://pokemon.gameinfo.io/pt-br/pokemon/808-meltan" TargetMode="External"/><Relationship Id="rId122" Type="http://schemas.openxmlformats.org/officeDocument/2006/relationships/hyperlink" Target="https://pokemon.gameinfo.io/pt-br/pokemon/55-golduck" TargetMode="External"/><Relationship Id="rId243" Type="http://schemas.openxmlformats.org/officeDocument/2006/relationships/hyperlink" Target="https://pokemon.gameinfo.io/pt-br/pokemon/313-volbeat" TargetMode="External"/><Relationship Id="rId364" Type="http://schemas.openxmlformats.org/officeDocument/2006/relationships/hyperlink" Target="https://pokemon.gameinfo.io/pt-br/pokemon/133-eevee" TargetMode="External"/><Relationship Id="rId95" Type="http://schemas.openxmlformats.org/officeDocument/2006/relationships/hyperlink" Target="https://pokemon.gameinfo.io/pt-br/pokemon/230-kingdra" TargetMode="External"/><Relationship Id="rId94" Type="http://schemas.openxmlformats.org/officeDocument/2006/relationships/hyperlink" Target="https://pokemon.gameinfo.io/pt-br/pokemon/169-crobat" TargetMode="External"/><Relationship Id="rId97" Type="http://schemas.openxmlformats.org/officeDocument/2006/relationships/hyperlink" Target="https://pokemon.gameinfo.io/pt-br/pokemon/229-houndoom" TargetMode="External"/><Relationship Id="rId96" Type="http://schemas.openxmlformats.org/officeDocument/2006/relationships/hyperlink" Target="https://pokemon.gameinfo.io/pt-br/pokemon/131-lapras" TargetMode="External"/><Relationship Id="rId99" Type="http://schemas.openxmlformats.org/officeDocument/2006/relationships/hyperlink" Target="https://pokemon.gameinfo.io/pt-br/pokemon/128-tauros" TargetMode="External"/><Relationship Id="rId98" Type="http://schemas.openxmlformats.org/officeDocument/2006/relationships/hyperlink" Target="https://pokemon.gameinfo.io/pt-br/pokemon/286-breloom" TargetMode="External"/><Relationship Id="rId91" Type="http://schemas.openxmlformats.org/officeDocument/2006/relationships/hyperlink" Target="https://pokemon.gameinfo.io/pt-br/pokemon/472-gliscor" TargetMode="External"/><Relationship Id="rId90" Type="http://schemas.openxmlformats.org/officeDocument/2006/relationships/hyperlink" Target="https://pokemon.gameinfo.io/pt-br/pokemon/448-lucario" TargetMode="External"/><Relationship Id="rId93" Type="http://schemas.openxmlformats.org/officeDocument/2006/relationships/hyperlink" Target="https://pokemon.gameinfo.io/pt-br/pokemon/330-flygon" TargetMode="External"/><Relationship Id="rId92" Type="http://schemas.openxmlformats.org/officeDocument/2006/relationships/hyperlink" Target="https://pokemon.gameinfo.io/pt-br/pokemon/392-infernape" TargetMode="External"/><Relationship Id="rId118" Type="http://schemas.openxmlformats.org/officeDocument/2006/relationships/hyperlink" Target="https://pokemon.gameinfo.io/pt-br/pokemon/463-lickilicky" TargetMode="External"/><Relationship Id="rId239" Type="http://schemas.openxmlformats.org/officeDocument/2006/relationships/hyperlink" Target="https://pokemon.gameinfo.io/pt-br/pokemon/259-marshtomp" TargetMode="External"/><Relationship Id="rId117" Type="http://schemas.openxmlformats.org/officeDocument/2006/relationships/hyperlink" Target="https://pokemon.gameinfo.io/pt-br/pokemon/342-crawdaunt" TargetMode="External"/><Relationship Id="rId238" Type="http://schemas.openxmlformats.org/officeDocument/2006/relationships/hyperlink" Target="https://pokemon.gameinfo.io/pt-br/pokemon/311-plusle" TargetMode="External"/><Relationship Id="rId359" Type="http://schemas.openxmlformats.org/officeDocument/2006/relationships/hyperlink" Target="https://pokemon.gameinfo.io/pt-br/pokemon/439-mime-jr" TargetMode="External"/><Relationship Id="rId116" Type="http://schemas.openxmlformats.org/officeDocument/2006/relationships/hyperlink" Target="https://pokemon.gameinfo.io/pt-br/pokemon/82-magneton" TargetMode="External"/><Relationship Id="rId237" Type="http://schemas.openxmlformats.org/officeDocument/2006/relationships/hyperlink" Target="https://pokemon.gameinfo.io/pt-br/pokemon/148-dragonair" TargetMode="External"/><Relationship Id="rId358" Type="http://schemas.openxmlformats.org/officeDocument/2006/relationships/hyperlink" Target="https://pokemon.gameinfo.io/pt-br/pokemon/95-onix" TargetMode="External"/><Relationship Id="rId115" Type="http://schemas.openxmlformats.org/officeDocument/2006/relationships/hyperlink" Target="https://pokemon.gameinfo.io/pt-br/pokemon/31-nidoqueen" TargetMode="External"/><Relationship Id="rId236" Type="http://schemas.openxmlformats.org/officeDocument/2006/relationships/hyperlink" Target="https://pokemon.gameinfo.io/pt-br/pokemon/441-chatot" TargetMode="External"/><Relationship Id="rId357" Type="http://schemas.openxmlformats.org/officeDocument/2006/relationships/hyperlink" Target="https://pokemon.gameinfo.io/pt-br/pokemon/177-natu" TargetMode="External"/><Relationship Id="rId119" Type="http://schemas.openxmlformats.org/officeDocument/2006/relationships/hyperlink" Target="https://pokemon.gameinfo.io/pt-br/pokemon/9-blastoise" TargetMode="External"/><Relationship Id="rId110" Type="http://schemas.openxmlformats.org/officeDocument/2006/relationships/hyperlink" Target="https://pokemon.gameinfo.io/pt-br/pokemon/199-slowking" TargetMode="External"/><Relationship Id="rId231" Type="http://schemas.openxmlformats.org/officeDocument/2006/relationships/hyperlink" Target="https://pokemon.gameinfo.io/pt-br/pokemon/12-butterfree" TargetMode="External"/><Relationship Id="rId352" Type="http://schemas.openxmlformats.org/officeDocument/2006/relationships/hyperlink" Target="https://pokemon.gameinfo.io/pt-br/pokemon/170-chinchou" TargetMode="External"/><Relationship Id="rId473" Type="http://schemas.openxmlformats.org/officeDocument/2006/relationships/hyperlink" Target="https://pokemon.gameinfo.io/pt-br/pokemon/349-feebas" TargetMode="External"/><Relationship Id="rId230" Type="http://schemas.openxmlformats.org/officeDocument/2006/relationships/hyperlink" Target="https://pokemon.gameinfo.io/pt-br/pokemon/105-marowak" TargetMode="External"/><Relationship Id="rId351" Type="http://schemas.openxmlformats.org/officeDocument/2006/relationships/hyperlink" Target="https://pokemon.gameinfo.io/pt-br/pokemon/258-mudkip" TargetMode="External"/><Relationship Id="rId472" Type="http://schemas.openxmlformats.org/officeDocument/2006/relationships/hyperlink" Target="https://pokemon.gameinfo.io/pt-br/pokemon/298-azurill" TargetMode="External"/><Relationship Id="rId350" Type="http://schemas.openxmlformats.org/officeDocument/2006/relationships/hyperlink" Target="https://pokemon.gameinfo.io/pt-br/pokemon/158-totodile" TargetMode="External"/><Relationship Id="rId471" Type="http://schemas.openxmlformats.org/officeDocument/2006/relationships/hyperlink" Target="https://pokemon.gameinfo.io/pt-br/pokemon/440-happiny" TargetMode="External"/><Relationship Id="rId470" Type="http://schemas.openxmlformats.org/officeDocument/2006/relationships/hyperlink" Target="https://pokemon.gameinfo.io/pt-br/pokemon/191-sunkern" TargetMode="External"/><Relationship Id="rId114" Type="http://schemas.openxmlformats.org/officeDocument/2006/relationships/hyperlink" Target="https://pokemon.gameinfo.io/pt-br/pokemon/454-toxicroak" TargetMode="External"/><Relationship Id="rId235" Type="http://schemas.openxmlformats.org/officeDocument/2006/relationships/hyperlink" Target="https://pokemon.gameinfo.io/pt-br/pokemon/457-lumineon" TargetMode="External"/><Relationship Id="rId356" Type="http://schemas.openxmlformats.org/officeDocument/2006/relationships/hyperlink" Target="https://pokemon.gameinfo.io/pt-br/pokemon/54-psyduck" TargetMode="External"/><Relationship Id="rId113" Type="http://schemas.openxmlformats.org/officeDocument/2006/relationships/hyperlink" Target="https://pokemon.gameinfo.io/pt-br/pokemon/359-absol" TargetMode="External"/><Relationship Id="rId234" Type="http://schemas.openxmlformats.org/officeDocument/2006/relationships/hyperlink" Target="https://pokemon.gameinfo.io/pt-br/pokemon/414-mothim" TargetMode="External"/><Relationship Id="rId355" Type="http://schemas.openxmlformats.org/officeDocument/2006/relationships/hyperlink" Target="https://pokemon.gameinfo.io/pt-br/pokemon/204-pineco" TargetMode="External"/><Relationship Id="rId112" Type="http://schemas.openxmlformats.org/officeDocument/2006/relationships/hyperlink" Target="https://pokemon.gameinfo.io/pt-br/pokemon/369-relicanth" TargetMode="External"/><Relationship Id="rId233" Type="http://schemas.openxmlformats.org/officeDocument/2006/relationships/hyperlink" Target="https://pokemon.gameinfo.io/pt-br/pokemon/408-cranidos" TargetMode="External"/><Relationship Id="rId354" Type="http://schemas.openxmlformats.org/officeDocument/2006/relationships/hyperlink" Target="https://pokemon.gameinfo.io/pt-br/pokemon/443-gible" TargetMode="External"/><Relationship Id="rId475" Type="http://schemas.openxmlformats.org/officeDocument/2006/relationships/drawing" Target="../drawings/drawing2.xml"/><Relationship Id="rId111" Type="http://schemas.openxmlformats.org/officeDocument/2006/relationships/hyperlink" Target="https://pokemon.gameinfo.io/pt-br/pokemon/80-slowbro" TargetMode="External"/><Relationship Id="rId232" Type="http://schemas.openxmlformats.org/officeDocument/2006/relationships/hyperlink" Target="https://pokemon.gameinfo.io/pt-br/pokemon/400-bibarel" TargetMode="External"/><Relationship Id="rId353" Type="http://schemas.openxmlformats.org/officeDocument/2006/relationships/hyperlink" Target="https://pokemon.gameinfo.io/pt-br/pokemon/1-bulbasaur" TargetMode="External"/><Relationship Id="rId474" Type="http://schemas.openxmlformats.org/officeDocument/2006/relationships/hyperlink" Target="https://pokemon.gameinfo.io/pt-br/pokemon/129-magikarp" TargetMode="External"/><Relationship Id="rId305" Type="http://schemas.openxmlformats.org/officeDocument/2006/relationships/hyperlink" Target="https://pokemon.gameinfo.io/pt-br/pokemon/30-nidorina" TargetMode="External"/><Relationship Id="rId426" Type="http://schemas.openxmlformats.org/officeDocument/2006/relationships/hyperlink" Target="https://pokemon.gameinfo.io/pt-br/pokemon/278-wingull" TargetMode="External"/><Relationship Id="rId304" Type="http://schemas.openxmlformats.org/officeDocument/2006/relationships/hyperlink" Target="https://pokemon.gameinfo.io/pt-br/pokemon/240-magby" TargetMode="External"/><Relationship Id="rId425" Type="http://schemas.openxmlformats.org/officeDocument/2006/relationships/hyperlink" Target="https://pokemon.gameinfo.io/pt-br/pokemon/343-baltoy" TargetMode="External"/><Relationship Id="rId303" Type="http://schemas.openxmlformats.org/officeDocument/2006/relationships/hyperlink" Target="https://pokemon.gameinfo.io/pt-br/pokemon/294-loudred" TargetMode="External"/><Relationship Id="rId424" Type="http://schemas.openxmlformats.org/officeDocument/2006/relationships/hyperlink" Target="https://pokemon.gameinfo.io/pt-br/pokemon/283-surskit" TargetMode="External"/><Relationship Id="rId302" Type="http://schemas.openxmlformats.org/officeDocument/2006/relationships/hyperlink" Target="https://pokemon.gameinfo.io/pt-br/pokemon/216-teddiursa" TargetMode="External"/><Relationship Id="rId423" Type="http://schemas.openxmlformats.org/officeDocument/2006/relationships/hyperlink" Target="https://pokemon.gameinfo.io/pt-br/pokemon/21-spearow" TargetMode="External"/><Relationship Id="rId309" Type="http://schemas.openxmlformats.org/officeDocument/2006/relationships/hyperlink" Target="https://pokemon.gameinfo.io/pt-br/pokemon/74-geodude" TargetMode="External"/><Relationship Id="rId308" Type="http://schemas.openxmlformats.org/officeDocument/2006/relationships/hyperlink" Target="https://pokemon.gameinfo.io/pt-br/pokemon/397-staravia" TargetMode="External"/><Relationship Id="rId429" Type="http://schemas.openxmlformats.org/officeDocument/2006/relationships/hyperlink" Target="https://pokemon.gameinfo.io/pt-br/pokemon/220-swinub" TargetMode="External"/><Relationship Id="rId307" Type="http://schemas.openxmlformats.org/officeDocument/2006/relationships/hyperlink" Target="https://pokemon.gameinfo.io/pt-br/pokemon/438-bonsly" TargetMode="External"/><Relationship Id="rId428" Type="http://schemas.openxmlformats.org/officeDocument/2006/relationships/hyperlink" Target="https://pokemon.gameinfo.io/pt-br/pokemon/52-meowth" TargetMode="External"/><Relationship Id="rId306" Type="http://schemas.openxmlformats.org/officeDocument/2006/relationships/hyperlink" Target="https://pokemon.gameinfo.io/pt-br/pokemon/304-aron" TargetMode="External"/><Relationship Id="rId427" Type="http://schemas.openxmlformats.org/officeDocument/2006/relationships/hyperlink" Target="https://pokemon.gameinfo.io/pt-br/pokemon/276-taillow" TargetMode="External"/><Relationship Id="rId301" Type="http://schemas.openxmlformats.org/officeDocument/2006/relationships/hyperlink" Target="https://pokemon.gameinfo.io/pt-br/pokemon/325-spoink" TargetMode="External"/><Relationship Id="rId422" Type="http://schemas.openxmlformats.org/officeDocument/2006/relationships/hyperlink" Target="https://pokemon.gameinfo.io/pt-br/pokemon/285-shroomish" TargetMode="External"/><Relationship Id="rId300" Type="http://schemas.openxmlformats.org/officeDocument/2006/relationships/hyperlink" Target="https://pokemon.gameinfo.io/pt-br/pokemon/63-abra" TargetMode="External"/><Relationship Id="rId421" Type="http://schemas.openxmlformats.org/officeDocument/2006/relationships/hyperlink" Target="https://pokemon.gameinfo.io/pt-br/pokemon/29-nidoran" TargetMode="External"/><Relationship Id="rId420" Type="http://schemas.openxmlformats.org/officeDocument/2006/relationships/hyperlink" Target="https://pokemon.gameinfo.io/pt-br/pokemon/167-spinarak" TargetMode="External"/><Relationship Id="rId415" Type="http://schemas.openxmlformats.org/officeDocument/2006/relationships/hyperlink" Target="https://pokemon.gameinfo.io/pt-br/pokemon/132-ditto" TargetMode="External"/><Relationship Id="rId414" Type="http://schemas.openxmlformats.org/officeDocument/2006/relationships/hyperlink" Target="https://pokemon.gameinfo.io/pt-br/pokemon/370-luvdisc" TargetMode="External"/><Relationship Id="rId413" Type="http://schemas.openxmlformats.org/officeDocument/2006/relationships/hyperlink" Target="https://pokemon.gameinfo.io/pt-br/pokemon/406-budew" TargetMode="External"/><Relationship Id="rId412" Type="http://schemas.openxmlformats.org/officeDocument/2006/relationships/hyperlink" Target="https://pokemon.gameinfo.io/pt-br/pokemon/32-nidoran" TargetMode="External"/><Relationship Id="rId419" Type="http://schemas.openxmlformats.org/officeDocument/2006/relationships/hyperlink" Target="https://pokemon.gameinfo.io/pt-br/pokemon/296-makuhita" TargetMode="External"/><Relationship Id="rId418" Type="http://schemas.openxmlformats.org/officeDocument/2006/relationships/hyperlink" Target="https://pokemon.gameinfo.io/pt-br/pokemon/339-barboach" TargetMode="External"/><Relationship Id="rId417" Type="http://schemas.openxmlformats.org/officeDocument/2006/relationships/hyperlink" Target="https://pokemon.gameinfo.io/pt-br/pokemon/333-swablu" TargetMode="External"/><Relationship Id="rId416" Type="http://schemas.openxmlformats.org/officeDocument/2006/relationships/hyperlink" Target="https://pokemon.gameinfo.io/pt-br/pokemon/60-poliwag" TargetMode="External"/><Relationship Id="rId411" Type="http://schemas.openxmlformats.org/officeDocument/2006/relationships/hyperlink" Target="https://pokemon.gameinfo.io/pt-br/pokemon/316-gulpin" TargetMode="External"/><Relationship Id="rId410" Type="http://schemas.openxmlformats.org/officeDocument/2006/relationships/hyperlink" Target="https://pokemon.gameinfo.io/pt-br/pokemon/403-shinx" TargetMode="External"/><Relationship Id="rId206" Type="http://schemas.openxmlformats.org/officeDocument/2006/relationships/hyperlink" Target="https://pokemon.gameinfo.io/pt-br/pokemon/334-altaria" TargetMode="External"/><Relationship Id="rId327" Type="http://schemas.openxmlformats.org/officeDocument/2006/relationships/hyperlink" Target="https://pokemon.gameinfo.io/pt-br/pokemon/79-slowpoke" TargetMode="External"/><Relationship Id="rId448" Type="http://schemas.openxmlformats.org/officeDocument/2006/relationships/hyperlink" Target="https://pokemon.gameinfo.io/pt-br/pokemon/436-bronzor" TargetMode="External"/><Relationship Id="rId205" Type="http://schemas.openxmlformats.org/officeDocument/2006/relationships/hyperlink" Target="https://pokemon.gameinfo.io/pt-br/pokemon/416-vespiquen" TargetMode="External"/><Relationship Id="rId326" Type="http://schemas.openxmlformats.org/officeDocument/2006/relationships/hyperlink" Target="https://pokemon.gameinfo.io/pt-br/pokemon/274-nuzleaf" TargetMode="External"/><Relationship Id="rId447" Type="http://schemas.openxmlformats.org/officeDocument/2006/relationships/hyperlink" Target="https://pokemon.gameinfo.io/pt-br/pokemon/161-sentret" TargetMode="External"/><Relationship Id="rId204" Type="http://schemas.openxmlformats.org/officeDocument/2006/relationships/hyperlink" Target="https://pokemon.gameinfo.io/pt-br/pokemon/164-noctowl" TargetMode="External"/><Relationship Id="rId325" Type="http://schemas.openxmlformats.org/officeDocument/2006/relationships/hyperlink" Target="https://pokemon.gameinfo.io/pt-br/pokemon/43-oddish" TargetMode="External"/><Relationship Id="rId446" Type="http://schemas.openxmlformats.org/officeDocument/2006/relationships/hyperlink" Target="https://pokemon.gameinfo.io/pt-br/pokemon/194-wooper" TargetMode="External"/><Relationship Id="rId203" Type="http://schemas.openxmlformats.org/officeDocument/2006/relationships/hyperlink" Target="https://pokemon.gameinfo.io/pt-br/pokemon/67-machoke" TargetMode="External"/><Relationship Id="rId324" Type="http://schemas.openxmlformats.org/officeDocument/2006/relationships/hyperlink" Target="https://pokemon.gameinfo.io/pt-br/pokemon/92-gastly" TargetMode="External"/><Relationship Id="rId445" Type="http://schemas.openxmlformats.org/officeDocument/2006/relationships/hyperlink" Target="https://pokemon.gameinfo.io/pt-br/pokemon/175-togepi" TargetMode="External"/><Relationship Id="rId209" Type="http://schemas.openxmlformats.org/officeDocument/2006/relationships/hyperlink" Target="https://pokemon.gameinfo.io/pt-br/pokemon/87-dewgong" TargetMode="External"/><Relationship Id="rId208" Type="http://schemas.openxmlformats.org/officeDocument/2006/relationships/hyperlink" Target="https://pokemon.gameinfo.io/pt-br/pokemon/195-quagsire" TargetMode="External"/><Relationship Id="rId329" Type="http://schemas.openxmlformats.org/officeDocument/2006/relationships/hyperlink" Target="https://pokemon.gameinfo.io/pt-br/pokemon/269-dustox" TargetMode="External"/><Relationship Id="rId207" Type="http://schemas.openxmlformats.org/officeDocument/2006/relationships/hyperlink" Target="https://pokemon.gameinfo.io/pt-br/pokemon/22-fearow" TargetMode="External"/><Relationship Id="rId328" Type="http://schemas.openxmlformats.org/officeDocument/2006/relationships/hyperlink" Target="https://pokemon.gameinfo.io/pt-br/pokemon/329-vibrava" TargetMode="External"/><Relationship Id="rId449" Type="http://schemas.openxmlformats.org/officeDocument/2006/relationships/hyperlink" Target="https://pokemon.gameinfo.io/pt-br/pokemon/187-hoppip" TargetMode="External"/><Relationship Id="rId440" Type="http://schemas.openxmlformats.org/officeDocument/2006/relationships/hyperlink" Target="https://pokemon.gameinfo.io/pt-br/pokemon/163-hoothoot" TargetMode="External"/><Relationship Id="rId202" Type="http://schemas.openxmlformats.org/officeDocument/2006/relationships/hyperlink" Target="https://pokemon.gameinfo.io/pt-br/pokemon/372-shelgon" TargetMode="External"/><Relationship Id="rId323" Type="http://schemas.openxmlformats.org/officeDocument/2006/relationships/hyperlink" Target="https://pokemon.gameinfo.io/pt-br/pokemon/341-corphish" TargetMode="External"/><Relationship Id="rId444" Type="http://schemas.openxmlformats.org/officeDocument/2006/relationships/hyperlink" Target="https://pokemon.gameinfo.io/pt-br/pokemon/41-zubat" TargetMode="External"/><Relationship Id="rId201" Type="http://schemas.openxmlformats.org/officeDocument/2006/relationships/hyperlink" Target="https://pokemon.gameinfo.io/pt-br/pokemon/479-rotom" TargetMode="External"/><Relationship Id="rId322" Type="http://schemas.openxmlformats.org/officeDocument/2006/relationships/hyperlink" Target="https://pokemon.gameinfo.io/pt-br/pokemon/228-houndour" TargetMode="External"/><Relationship Id="rId443" Type="http://schemas.openxmlformats.org/officeDocument/2006/relationships/hyperlink" Target="https://pokemon.gameinfo.io/pt-br/pokemon/173-cleffa" TargetMode="External"/><Relationship Id="rId200" Type="http://schemas.openxmlformats.org/officeDocument/2006/relationships/hyperlink" Target="https://pokemon.gameinfo.io/pt-br/pokemon/478-froslass" TargetMode="External"/><Relationship Id="rId321" Type="http://schemas.openxmlformats.org/officeDocument/2006/relationships/hyperlink" Target="https://pokemon.gameinfo.io/pt-br/pokemon/83-farfetchd" TargetMode="External"/><Relationship Id="rId442" Type="http://schemas.openxmlformats.org/officeDocument/2006/relationships/hyperlink" Target="https://pokemon.gameinfo.io/pt-br/pokemon/293-whismur" TargetMode="External"/><Relationship Id="rId320" Type="http://schemas.openxmlformats.org/officeDocument/2006/relationships/hyperlink" Target="https://pokemon.gameinfo.io/pt-br/pokemon/209-snubbull" TargetMode="External"/><Relationship Id="rId441" Type="http://schemas.openxmlformats.org/officeDocument/2006/relationships/hyperlink" Target="https://pokemon.gameinfo.io/pt-br/pokemon/50-diglett" TargetMode="External"/><Relationship Id="rId316" Type="http://schemas.openxmlformats.org/officeDocument/2006/relationships/hyperlink" Target="https://pokemon.gameinfo.io/pt-br/pokemon/113-chansey" TargetMode="External"/><Relationship Id="rId437" Type="http://schemas.openxmlformats.org/officeDocument/2006/relationships/hyperlink" Target="https://pokemon.gameinfo.io/pt-br/pokemon/307-meditite" TargetMode="External"/><Relationship Id="rId315" Type="http://schemas.openxmlformats.org/officeDocument/2006/relationships/hyperlink" Target="https://pokemon.gameinfo.io/pt-br/pokemon/427-buneary" TargetMode="External"/><Relationship Id="rId436" Type="http://schemas.openxmlformats.org/officeDocument/2006/relationships/hyperlink" Target="https://pokemon.gameinfo.io/pt-br/pokemon/355-duskull" TargetMode="External"/><Relationship Id="rId314" Type="http://schemas.openxmlformats.org/officeDocument/2006/relationships/hyperlink" Target="https://pokemon.gameinfo.io/pt-br/pokemon/27-sandshrew" TargetMode="External"/><Relationship Id="rId435" Type="http://schemas.openxmlformats.org/officeDocument/2006/relationships/hyperlink" Target="https://pokemon.gameinfo.io/pt-br/pokemon/396-starly" TargetMode="External"/><Relationship Id="rId313" Type="http://schemas.openxmlformats.org/officeDocument/2006/relationships/hyperlink" Target="https://pokemon.gameinfo.io/pt-br/pokemon/328-trapinch" TargetMode="External"/><Relationship Id="rId434" Type="http://schemas.openxmlformats.org/officeDocument/2006/relationships/hyperlink" Target="https://pokemon.gameinfo.io/pt-br/pokemon/399-bidoof" TargetMode="External"/><Relationship Id="rId319" Type="http://schemas.openxmlformats.org/officeDocument/2006/relationships/hyperlink" Target="https://pokemon.gameinfo.io/pt-br/pokemon/331-cacnea" TargetMode="External"/><Relationship Id="rId318" Type="http://schemas.openxmlformats.org/officeDocument/2006/relationships/hyperlink" Target="https://pokemon.gameinfo.io/pt-br/pokemon/58-growlithe" TargetMode="External"/><Relationship Id="rId439" Type="http://schemas.openxmlformats.org/officeDocument/2006/relationships/hyperlink" Target="https://pokemon.gameinfo.io/pt-br/pokemon/261-poochyena" TargetMode="External"/><Relationship Id="rId317" Type="http://schemas.openxmlformats.org/officeDocument/2006/relationships/hyperlink" Target="https://pokemon.gameinfo.io/pt-br/pokemon/458-mantyke" TargetMode="External"/><Relationship Id="rId438" Type="http://schemas.openxmlformats.org/officeDocument/2006/relationships/hyperlink" Target="https://pokemon.gameinfo.io/pt-br/pokemon/16-pidgey" TargetMode="External"/><Relationship Id="rId312" Type="http://schemas.openxmlformats.org/officeDocument/2006/relationships/hyperlink" Target="https://pokemon.gameinfo.io/pt-br/pokemon/66-machop" TargetMode="External"/><Relationship Id="rId433" Type="http://schemas.openxmlformats.org/officeDocument/2006/relationships/hyperlink" Target="https://pokemon.gameinfo.io/pt-br/pokemon/39-jigglypuff" TargetMode="External"/><Relationship Id="rId311" Type="http://schemas.openxmlformats.org/officeDocument/2006/relationships/hyperlink" Target="https://pokemon.gameinfo.io/pt-br/pokemon/238-smoochum" TargetMode="External"/><Relationship Id="rId432" Type="http://schemas.openxmlformats.org/officeDocument/2006/relationships/hyperlink" Target="https://pokemon.gameinfo.io/pt-br/pokemon/165-ledyba" TargetMode="External"/><Relationship Id="rId310" Type="http://schemas.openxmlformats.org/officeDocument/2006/relationships/hyperlink" Target="https://pokemon.gameinfo.io/pt-br/pokemon/345-lileep" TargetMode="External"/><Relationship Id="rId431" Type="http://schemas.openxmlformats.org/officeDocument/2006/relationships/hyperlink" Target="https://pokemon.gameinfo.io/pt-br/pokemon/19-rattata" TargetMode="External"/><Relationship Id="rId430" Type="http://schemas.openxmlformats.org/officeDocument/2006/relationships/hyperlink" Target="https://pokemon.gameinfo.io/pt-br/pokemon/300-skit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75"/>
    <col customWidth="1" min="3" max="4" width="8.0"/>
    <col customWidth="1" min="5" max="5" width="53.38"/>
    <col customWidth="1" min="6" max="8" width="9.0"/>
    <col customWidth="1" min="9" max="11" width="51.13"/>
    <col customWidth="1" min="12" max="22" width="7.63"/>
  </cols>
  <sheetData>
    <row r="1">
      <c r="A1" s="3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3" t="s">
        <v>13</v>
      </c>
      <c r="G1" s="3" t="s">
        <v>14</v>
      </c>
      <c r="H1" s="3" t="s">
        <v>15</v>
      </c>
      <c r="I1" s="1" t="s">
        <v>16</v>
      </c>
      <c r="J1" s="1" t="s">
        <v>17</v>
      </c>
      <c r="K1" s="1" t="s">
        <v>18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3" t="s">
        <v>19</v>
      </c>
      <c r="B2" s="1" t="s">
        <v>20</v>
      </c>
      <c r="C2" s="1" t="s">
        <v>21</v>
      </c>
      <c r="D2" s="1" t="s">
        <v>22</v>
      </c>
      <c r="E2" s="5" t="str">
        <f t="shared" ref="E2:E152" si="2">CONCATENATE("https://assets.pokemon.com/assets/cms2/img/pokedex/full/", A2,".png")</f>
        <v>https://assets.pokemon.com/assets/cms2/img/pokedex/full/001.png</v>
      </c>
      <c r="F2" s="3" t="str">
        <f>A3</f>
        <v>002</v>
      </c>
      <c r="G2" s="3" t="str">
        <f>A4</f>
        <v>003</v>
      </c>
      <c r="H2" s="3"/>
      <c r="I2" s="2" t="str">
        <f t="shared" ref="I2:J2" si="1">IF(F2 &lt;&gt; "", CONCATENATE("https://assets.pokemon.com/assets/cms2/img/pokedex/full/",F2,".png"), "")</f>
        <v>https://assets.pokemon.com/assets/cms2/img/pokedex/full/002.png</v>
      </c>
      <c r="J2" s="2" t="str">
        <f t="shared" si="1"/>
        <v>https://assets.pokemon.com/assets/cms2/img/pokedex/full/003.png</v>
      </c>
      <c r="K2" s="1" t="str">
        <f t="shared" ref="K2:K133" si="4">IF(H2 &lt;&gt; "", CONCAT("/",H2,".png"), "")</f>
        <v/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3" t="s">
        <v>28</v>
      </c>
      <c r="B3" s="1" t="s">
        <v>29</v>
      </c>
      <c r="C3" s="1" t="s">
        <v>21</v>
      </c>
      <c r="D3" s="1" t="s">
        <v>22</v>
      </c>
      <c r="E3" s="5" t="str">
        <f t="shared" si="2"/>
        <v>https://assets.pokemon.com/assets/cms2/img/pokedex/full/002.png</v>
      </c>
      <c r="F3" s="3" t="str">
        <f>A2</f>
        <v>001</v>
      </c>
      <c r="G3" s="3" t="str">
        <f>A4</f>
        <v>003</v>
      </c>
      <c r="H3" s="3"/>
      <c r="I3" s="2" t="str">
        <f t="shared" ref="I3:J3" si="3">IF(F3 &lt;&gt; "", CONCATENATE("https://assets.pokemon.com/assets/cms2/img/pokedex/full/",F3,".png"), "")</f>
        <v>https://assets.pokemon.com/assets/cms2/img/pokedex/full/001.png</v>
      </c>
      <c r="J3" s="2" t="str">
        <f t="shared" si="3"/>
        <v>https://assets.pokemon.com/assets/cms2/img/pokedex/full/003.png</v>
      </c>
      <c r="K3" s="1" t="str">
        <f t="shared" si="4"/>
        <v/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3" t="s">
        <v>33</v>
      </c>
      <c r="B4" s="1" t="s">
        <v>34</v>
      </c>
      <c r="C4" s="1" t="s">
        <v>21</v>
      </c>
      <c r="D4" s="1" t="s">
        <v>22</v>
      </c>
      <c r="E4" s="5" t="str">
        <f t="shared" si="2"/>
        <v>https://assets.pokemon.com/assets/cms2/img/pokedex/full/003.png</v>
      </c>
      <c r="F4" s="3" t="str">
        <f>A2</f>
        <v>001</v>
      </c>
      <c r="G4" s="3" t="str">
        <f>A3</f>
        <v>002</v>
      </c>
      <c r="H4" s="3"/>
      <c r="I4" s="2" t="str">
        <f t="shared" ref="I4:J4" si="5">IF(F4 &lt;&gt; "", CONCATENATE("https://assets.pokemon.com/assets/cms2/img/pokedex/full/",F4,".png"), "")</f>
        <v>https://assets.pokemon.com/assets/cms2/img/pokedex/full/001.png</v>
      </c>
      <c r="J4" s="2" t="str">
        <f t="shared" si="5"/>
        <v>https://assets.pokemon.com/assets/cms2/img/pokedex/full/002.png</v>
      </c>
      <c r="K4" s="1" t="str">
        <f t="shared" si="4"/>
        <v/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3" t="s">
        <v>37</v>
      </c>
      <c r="B5" s="1" t="s">
        <v>38</v>
      </c>
      <c r="C5" s="1" t="s">
        <v>39</v>
      </c>
      <c r="D5" s="1"/>
      <c r="E5" s="5" t="str">
        <f t="shared" si="2"/>
        <v>https://assets.pokemon.com/assets/cms2/img/pokedex/full/004.png</v>
      </c>
      <c r="F5" s="3" t="str">
        <f>A6</f>
        <v>005</v>
      </c>
      <c r="G5" s="3" t="str">
        <f>A7</f>
        <v>006</v>
      </c>
      <c r="H5" s="3"/>
      <c r="I5" s="2" t="str">
        <f t="shared" ref="I5:J5" si="6">IF(F5 &lt;&gt; "", CONCATENATE("https://assets.pokemon.com/assets/cms2/img/pokedex/full/",F5,".png"), "")</f>
        <v>https://assets.pokemon.com/assets/cms2/img/pokedex/full/005.png</v>
      </c>
      <c r="J5" s="2" t="str">
        <f t="shared" si="6"/>
        <v>https://assets.pokemon.com/assets/cms2/img/pokedex/full/006.png</v>
      </c>
      <c r="K5" s="1" t="str">
        <f t="shared" si="4"/>
        <v/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3" t="s">
        <v>42</v>
      </c>
      <c r="B6" s="1" t="s">
        <v>44</v>
      </c>
      <c r="C6" s="1" t="s">
        <v>39</v>
      </c>
      <c r="D6" s="1"/>
      <c r="E6" s="5" t="str">
        <f t="shared" si="2"/>
        <v>https://assets.pokemon.com/assets/cms2/img/pokedex/full/005.png</v>
      </c>
      <c r="F6" s="3" t="str">
        <f>A5</f>
        <v>004</v>
      </c>
      <c r="G6" s="3" t="str">
        <f>A7</f>
        <v>006</v>
      </c>
      <c r="H6" s="3"/>
      <c r="I6" s="2" t="str">
        <f t="shared" ref="I6:J6" si="7">IF(F6 &lt;&gt; "", CONCATENATE("https://assets.pokemon.com/assets/cms2/img/pokedex/full/",F6,".png"), "")</f>
        <v>https://assets.pokemon.com/assets/cms2/img/pokedex/full/004.png</v>
      </c>
      <c r="J6" s="2" t="str">
        <f t="shared" si="7"/>
        <v>https://assets.pokemon.com/assets/cms2/img/pokedex/full/006.png</v>
      </c>
      <c r="K6" s="1" t="str">
        <f t="shared" si="4"/>
        <v/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3" t="s">
        <v>47</v>
      </c>
      <c r="B7" s="1" t="s">
        <v>48</v>
      </c>
      <c r="C7" s="1" t="s">
        <v>39</v>
      </c>
      <c r="D7" s="1" t="s">
        <v>50</v>
      </c>
      <c r="E7" s="5" t="str">
        <f t="shared" si="2"/>
        <v>https://assets.pokemon.com/assets/cms2/img/pokedex/full/006.png</v>
      </c>
      <c r="F7" s="3" t="str">
        <f>A5</f>
        <v>004</v>
      </c>
      <c r="G7" s="3" t="str">
        <f>A6</f>
        <v>005</v>
      </c>
      <c r="H7" s="3"/>
      <c r="I7" s="2" t="str">
        <f t="shared" ref="I7:J7" si="8">IF(F7 &lt;&gt; "", CONCATENATE("https://assets.pokemon.com/assets/cms2/img/pokedex/full/",F7,".png"), "")</f>
        <v>https://assets.pokemon.com/assets/cms2/img/pokedex/full/004.png</v>
      </c>
      <c r="J7" s="2" t="str">
        <f t="shared" si="8"/>
        <v>https://assets.pokemon.com/assets/cms2/img/pokedex/full/005.png</v>
      </c>
      <c r="K7" s="1" t="str">
        <f t="shared" si="4"/>
        <v/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3" t="s">
        <v>53</v>
      </c>
      <c r="B8" s="1" t="s">
        <v>54</v>
      </c>
      <c r="C8" s="1" t="s">
        <v>55</v>
      </c>
      <c r="D8" s="1"/>
      <c r="E8" s="5" t="str">
        <f t="shared" si="2"/>
        <v>https://assets.pokemon.com/assets/cms2/img/pokedex/full/007.png</v>
      </c>
      <c r="F8" s="3" t="str">
        <f>A9</f>
        <v>008</v>
      </c>
      <c r="G8" s="3" t="str">
        <f>A10</f>
        <v>009</v>
      </c>
      <c r="H8" s="3"/>
      <c r="I8" s="2" t="str">
        <f t="shared" ref="I8:J8" si="9">IF(F8 &lt;&gt; "", CONCATENATE("https://assets.pokemon.com/assets/cms2/img/pokedex/full/",F8,".png"), "")</f>
        <v>https://assets.pokemon.com/assets/cms2/img/pokedex/full/008.png</v>
      </c>
      <c r="J8" s="2" t="str">
        <f t="shared" si="9"/>
        <v>https://assets.pokemon.com/assets/cms2/img/pokedex/full/009.png</v>
      </c>
      <c r="K8" s="1" t="str">
        <f t="shared" si="4"/>
        <v/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3" t="s">
        <v>58</v>
      </c>
      <c r="B9" s="1" t="s">
        <v>59</v>
      </c>
      <c r="C9" s="1" t="s">
        <v>55</v>
      </c>
      <c r="D9" s="1"/>
      <c r="E9" s="5" t="str">
        <f t="shared" si="2"/>
        <v>https://assets.pokemon.com/assets/cms2/img/pokedex/full/008.png</v>
      </c>
      <c r="F9" s="3" t="str">
        <f>A8</f>
        <v>007</v>
      </c>
      <c r="G9" s="3" t="str">
        <f>A10</f>
        <v>009</v>
      </c>
      <c r="H9" s="3"/>
      <c r="I9" s="2" t="str">
        <f t="shared" ref="I9:J9" si="10">IF(F9 &lt;&gt; "", CONCATENATE("https://assets.pokemon.com/assets/cms2/img/pokedex/full/",F9,".png"), "")</f>
        <v>https://assets.pokemon.com/assets/cms2/img/pokedex/full/007.png</v>
      </c>
      <c r="J9" s="2" t="str">
        <f t="shared" si="10"/>
        <v>https://assets.pokemon.com/assets/cms2/img/pokedex/full/009.png</v>
      </c>
      <c r="K9" s="1" t="str">
        <f t="shared" si="4"/>
        <v/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3" t="s">
        <v>62</v>
      </c>
      <c r="B10" s="1" t="s">
        <v>63</v>
      </c>
      <c r="C10" s="1" t="s">
        <v>55</v>
      </c>
      <c r="D10" s="1"/>
      <c r="E10" s="5" t="str">
        <f t="shared" si="2"/>
        <v>https://assets.pokemon.com/assets/cms2/img/pokedex/full/009.png</v>
      </c>
      <c r="F10" s="3" t="str">
        <f>A8</f>
        <v>007</v>
      </c>
      <c r="G10" s="3" t="str">
        <f>A9</f>
        <v>008</v>
      </c>
      <c r="H10" s="3"/>
      <c r="I10" s="2" t="str">
        <f t="shared" ref="I10:J10" si="11">IF(F10 &lt;&gt; "", CONCATENATE("https://assets.pokemon.com/assets/cms2/img/pokedex/full/",F10,".png"), "")</f>
        <v>https://assets.pokemon.com/assets/cms2/img/pokedex/full/007.png</v>
      </c>
      <c r="J10" s="2" t="str">
        <f t="shared" si="11"/>
        <v>https://assets.pokemon.com/assets/cms2/img/pokedex/full/008.png</v>
      </c>
      <c r="K10" s="1" t="str">
        <f t="shared" si="4"/>
        <v/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3" t="s">
        <v>66</v>
      </c>
      <c r="B11" s="1" t="s">
        <v>67</v>
      </c>
      <c r="C11" s="1" t="s">
        <v>69</v>
      </c>
      <c r="D11" s="1"/>
      <c r="E11" s="5" t="str">
        <f t="shared" si="2"/>
        <v>https://assets.pokemon.com/assets/cms2/img/pokedex/full/010.png</v>
      </c>
      <c r="F11" s="3" t="str">
        <f>A12</f>
        <v>011</v>
      </c>
      <c r="G11" s="3" t="str">
        <f>A13</f>
        <v>012</v>
      </c>
      <c r="H11" s="3"/>
      <c r="I11" s="2" t="str">
        <f t="shared" ref="I11:J11" si="12">IF(F11 &lt;&gt; "", CONCATENATE("https://assets.pokemon.com/assets/cms2/img/pokedex/full/",F11,".png"), "")</f>
        <v>https://assets.pokemon.com/assets/cms2/img/pokedex/full/011.png</v>
      </c>
      <c r="J11" s="2" t="str">
        <f t="shared" si="12"/>
        <v>https://assets.pokemon.com/assets/cms2/img/pokedex/full/012.png</v>
      </c>
      <c r="K11" s="1" t="str">
        <f t="shared" si="4"/>
        <v/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3" t="s">
        <v>71</v>
      </c>
      <c r="B12" s="1" t="s">
        <v>72</v>
      </c>
      <c r="C12" s="1" t="s">
        <v>69</v>
      </c>
      <c r="D12" s="1"/>
      <c r="E12" s="5" t="str">
        <f t="shared" si="2"/>
        <v>https://assets.pokemon.com/assets/cms2/img/pokedex/full/011.png</v>
      </c>
      <c r="F12" s="3" t="str">
        <f>A11</f>
        <v>010</v>
      </c>
      <c r="G12" s="3" t="str">
        <f>A13</f>
        <v>012</v>
      </c>
      <c r="H12" s="3"/>
      <c r="I12" s="2" t="str">
        <f t="shared" ref="I12:J12" si="13">IF(F12 &lt;&gt; "", CONCATENATE("https://assets.pokemon.com/assets/cms2/img/pokedex/full/",F12,".png"), "")</f>
        <v>https://assets.pokemon.com/assets/cms2/img/pokedex/full/010.png</v>
      </c>
      <c r="J12" s="2" t="str">
        <f t="shared" si="13"/>
        <v>https://assets.pokemon.com/assets/cms2/img/pokedex/full/012.png</v>
      </c>
      <c r="K12" s="1" t="str">
        <f t="shared" si="4"/>
        <v/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3" t="s">
        <v>75</v>
      </c>
      <c r="B13" s="1" t="s">
        <v>76</v>
      </c>
      <c r="C13" s="1" t="s">
        <v>69</v>
      </c>
      <c r="D13" s="1" t="s">
        <v>50</v>
      </c>
      <c r="E13" s="5" t="str">
        <f t="shared" si="2"/>
        <v>https://assets.pokemon.com/assets/cms2/img/pokedex/full/012.png</v>
      </c>
      <c r="F13" s="3" t="str">
        <f>A11</f>
        <v>010</v>
      </c>
      <c r="G13" s="3" t="str">
        <f>A12</f>
        <v>011</v>
      </c>
      <c r="H13" s="3"/>
      <c r="I13" s="2" t="str">
        <f t="shared" ref="I13:J13" si="14">IF(F13 &lt;&gt; "", CONCATENATE("https://assets.pokemon.com/assets/cms2/img/pokedex/full/",F13,".png"), "")</f>
        <v>https://assets.pokemon.com/assets/cms2/img/pokedex/full/010.png</v>
      </c>
      <c r="J13" s="2" t="str">
        <f t="shared" si="14"/>
        <v>https://assets.pokemon.com/assets/cms2/img/pokedex/full/011.png</v>
      </c>
      <c r="K13" s="1" t="str">
        <f t="shared" si="4"/>
        <v/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3" t="s">
        <v>79</v>
      </c>
      <c r="B14" s="1" t="s">
        <v>80</v>
      </c>
      <c r="C14" s="1" t="s">
        <v>69</v>
      </c>
      <c r="D14" s="1" t="s">
        <v>22</v>
      </c>
      <c r="E14" s="5" t="str">
        <f t="shared" si="2"/>
        <v>https://assets.pokemon.com/assets/cms2/img/pokedex/full/013.png</v>
      </c>
      <c r="F14" s="3" t="str">
        <f>A15</f>
        <v>014</v>
      </c>
      <c r="G14" s="3" t="str">
        <f>A16</f>
        <v>015</v>
      </c>
      <c r="H14" s="3"/>
      <c r="I14" s="2" t="str">
        <f t="shared" ref="I14:J14" si="15">IF(F14 &lt;&gt; "", CONCATENATE("https://assets.pokemon.com/assets/cms2/img/pokedex/full/",F14,".png"), "")</f>
        <v>https://assets.pokemon.com/assets/cms2/img/pokedex/full/014.png</v>
      </c>
      <c r="J14" s="2" t="str">
        <f t="shared" si="15"/>
        <v>https://assets.pokemon.com/assets/cms2/img/pokedex/full/015.png</v>
      </c>
      <c r="K14" s="1" t="str">
        <f t="shared" si="4"/>
        <v/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3" t="s">
        <v>82</v>
      </c>
      <c r="B15" s="1" t="s">
        <v>83</v>
      </c>
      <c r="C15" s="1" t="s">
        <v>69</v>
      </c>
      <c r="D15" s="1" t="s">
        <v>22</v>
      </c>
      <c r="E15" s="5" t="str">
        <f t="shared" si="2"/>
        <v>https://assets.pokemon.com/assets/cms2/img/pokedex/full/014.png</v>
      </c>
      <c r="F15" s="3" t="str">
        <f>A14</f>
        <v>013</v>
      </c>
      <c r="G15" s="3" t="str">
        <f>A16</f>
        <v>015</v>
      </c>
      <c r="H15" s="3"/>
      <c r="I15" s="2" t="str">
        <f t="shared" ref="I15:J15" si="16">IF(F15 &lt;&gt; "", CONCATENATE("https://assets.pokemon.com/assets/cms2/img/pokedex/full/",F15,".png"), "")</f>
        <v>https://assets.pokemon.com/assets/cms2/img/pokedex/full/013.png</v>
      </c>
      <c r="J15" s="2" t="str">
        <f t="shared" si="16"/>
        <v>https://assets.pokemon.com/assets/cms2/img/pokedex/full/015.png</v>
      </c>
      <c r="K15" s="1" t="str">
        <f t="shared" si="4"/>
        <v/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3" t="s">
        <v>86</v>
      </c>
      <c r="B16" s="1" t="s">
        <v>87</v>
      </c>
      <c r="C16" s="1" t="s">
        <v>69</v>
      </c>
      <c r="D16" s="1" t="s">
        <v>22</v>
      </c>
      <c r="E16" s="5" t="str">
        <f t="shared" si="2"/>
        <v>https://assets.pokemon.com/assets/cms2/img/pokedex/full/015.png</v>
      </c>
      <c r="F16" s="3" t="str">
        <f>A14</f>
        <v>013</v>
      </c>
      <c r="G16" s="3" t="str">
        <f>A15</f>
        <v>014</v>
      </c>
      <c r="H16" s="3"/>
      <c r="I16" s="2" t="str">
        <f t="shared" ref="I16:J16" si="17">IF(F16 &lt;&gt; "", CONCATENATE("https://assets.pokemon.com/assets/cms2/img/pokedex/full/",F16,".png"), "")</f>
        <v>https://assets.pokemon.com/assets/cms2/img/pokedex/full/013.png</v>
      </c>
      <c r="J16" s="2" t="str">
        <f t="shared" si="17"/>
        <v>https://assets.pokemon.com/assets/cms2/img/pokedex/full/014.png</v>
      </c>
      <c r="K16" s="1" t="str">
        <f t="shared" si="4"/>
        <v/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3" t="s">
        <v>89</v>
      </c>
      <c r="B17" s="1" t="s">
        <v>90</v>
      </c>
      <c r="C17" s="1" t="s">
        <v>91</v>
      </c>
      <c r="D17" s="1" t="s">
        <v>50</v>
      </c>
      <c r="E17" s="5" t="str">
        <f t="shared" si="2"/>
        <v>https://assets.pokemon.com/assets/cms2/img/pokedex/full/016.png</v>
      </c>
      <c r="F17" s="3" t="str">
        <f>A18</f>
        <v>017</v>
      </c>
      <c r="G17" s="3" t="str">
        <f>A19</f>
        <v>018</v>
      </c>
      <c r="H17" s="3"/>
      <c r="I17" s="2" t="str">
        <f t="shared" ref="I17:J17" si="18">IF(F17 &lt;&gt; "", CONCATENATE("https://assets.pokemon.com/assets/cms2/img/pokedex/full/",F17,".png"), "")</f>
        <v>https://assets.pokemon.com/assets/cms2/img/pokedex/full/017.png</v>
      </c>
      <c r="J17" s="2" t="str">
        <f t="shared" si="18"/>
        <v>https://assets.pokemon.com/assets/cms2/img/pokedex/full/018.png</v>
      </c>
      <c r="K17" s="1" t="str">
        <f t="shared" si="4"/>
        <v/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3" t="s">
        <v>94</v>
      </c>
      <c r="B18" s="1" t="s">
        <v>95</v>
      </c>
      <c r="C18" s="1" t="s">
        <v>91</v>
      </c>
      <c r="D18" s="1" t="s">
        <v>50</v>
      </c>
      <c r="E18" s="5" t="str">
        <f t="shared" si="2"/>
        <v>https://assets.pokemon.com/assets/cms2/img/pokedex/full/017.png</v>
      </c>
      <c r="F18" s="3" t="str">
        <f>A17</f>
        <v>016</v>
      </c>
      <c r="G18" s="3" t="str">
        <f>A19</f>
        <v>018</v>
      </c>
      <c r="H18" s="3"/>
      <c r="I18" s="2" t="str">
        <f t="shared" ref="I18:J18" si="19">IF(F18 &lt;&gt; "", CONCATENATE("https://assets.pokemon.com/assets/cms2/img/pokedex/full/",F18,".png"), "")</f>
        <v>https://assets.pokemon.com/assets/cms2/img/pokedex/full/016.png</v>
      </c>
      <c r="J18" s="2" t="str">
        <f t="shared" si="19"/>
        <v>https://assets.pokemon.com/assets/cms2/img/pokedex/full/018.png</v>
      </c>
      <c r="K18" s="1" t="str">
        <f t="shared" si="4"/>
        <v/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3" t="s">
        <v>97</v>
      </c>
      <c r="B19" s="1" t="s">
        <v>98</v>
      </c>
      <c r="C19" s="1" t="s">
        <v>91</v>
      </c>
      <c r="D19" s="1" t="s">
        <v>50</v>
      </c>
      <c r="E19" s="5" t="str">
        <f t="shared" si="2"/>
        <v>https://assets.pokemon.com/assets/cms2/img/pokedex/full/018.png</v>
      </c>
      <c r="F19" s="3" t="str">
        <f>A17</f>
        <v>016</v>
      </c>
      <c r="G19" s="3" t="str">
        <f>A18</f>
        <v>017</v>
      </c>
      <c r="H19" s="3"/>
      <c r="I19" s="2" t="str">
        <f t="shared" ref="I19:J19" si="20">IF(F19 &lt;&gt; "", CONCATENATE("https://assets.pokemon.com/assets/cms2/img/pokedex/full/",F19,".png"), "")</f>
        <v>https://assets.pokemon.com/assets/cms2/img/pokedex/full/016.png</v>
      </c>
      <c r="J19" s="2" t="str">
        <f t="shared" si="20"/>
        <v>https://assets.pokemon.com/assets/cms2/img/pokedex/full/017.png</v>
      </c>
      <c r="K19" s="1" t="str">
        <f t="shared" si="4"/>
        <v/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3" t="s">
        <v>101</v>
      </c>
      <c r="B20" s="1" t="s">
        <v>102</v>
      </c>
      <c r="C20" s="1" t="s">
        <v>91</v>
      </c>
      <c r="D20" s="1"/>
      <c r="E20" s="5" t="str">
        <f t="shared" si="2"/>
        <v>https://assets.pokemon.com/assets/cms2/img/pokedex/full/019.png</v>
      </c>
      <c r="F20" s="3" t="str">
        <f>A21</f>
        <v>020</v>
      </c>
      <c r="G20" s="3"/>
      <c r="H20" s="3"/>
      <c r="I20" s="2" t="str">
        <f t="shared" ref="I20:J20" si="21">IF(F20 &lt;&gt; "", CONCATENATE("https://assets.pokemon.com/assets/cms2/img/pokedex/full/",F20,".png"), "")</f>
        <v>https://assets.pokemon.com/assets/cms2/img/pokedex/full/020.png</v>
      </c>
      <c r="J20" s="1" t="str">
        <f t="shared" si="21"/>
        <v/>
      </c>
      <c r="K20" s="1" t="str">
        <f t="shared" si="4"/>
        <v/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5.75" customHeight="1">
      <c r="A21" s="3" t="s">
        <v>105</v>
      </c>
      <c r="B21" s="1" t="s">
        <v>106</v>
      </c>
      <c r="C21" s="1" t="s">
        <v>91</v>
      </c>
      <c r="D21" s="1"/>
      <c r="E21" s="5" t="str">
        <f t="shared" si="2"/>
        <v>https://assets.pokemon.com/assets/cms2/img/pokedex/full/020.png</v>
      </c>
      <c r="F21" s="3" t="str">
        <f>A20</f>
        <v>019</v>
      </c>
      <c r="G21" s="3"/>
      <c r="H21" s="3"/>
      <c r="I21" s="2" t="str">
        <f t="shared" ref="I21:J21" si="22">IF(F21 &lt;&gt; "", CONCATENATE("https://assets.pokemon.com/assets/cms2/img/pokedex/full/",F21,".png"), "")</f>
        <v>https://assets.pokemon.com/assets/cms2/img/pokedex/full/019.png</v>
      </c>
      <c r="J21" s="1" t="str">
        <f t="shared" si="22"/>
        <v/>
      </c>
      <c r="K21" s="1" t="str">
        <f t="shared" si="4"/>
        <v/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5.75" customHeight="1">
      <c r="A22" s="3" t="s">
        <v>108</v>
      </c>
      <c r="B22" s="1" t="s">
        <v>110</v>
      </c>
      <c r="C22" s="1" t="s">
        <v>91</v>
      </c>
      <c r="D22" s="1" t="s">
        <v>50</v>
      </c>
      <c r="E22" s="5" t="str">
        <f t="shared" si="2"/>
        <v>https://assets.pokemon.com/assets/cms2/img/pokedex/full/021.png</v>
      </c>
      <c r="F22" s="3" t="str">
        <f>A23</f>
        <v>022</v>
      </c>
      <c r="G22" s="3"/>
      <c r="H22" s="3"/>
      <c r="I22" s="2" t="str">
        <f t="shared" ref="I22:J22" si="23">IF(F22 &lt;&gt; "", CONCATENATE("https://assets.pokemon.com/assets/cms2/img/pokedex/full/",F22,".png"), "")</f>
        <v>https://assets.pokemon.com/assets/cms2/img/pokedex/full/022.png</v>
      </c>
      <c r="J22" s="1" t="str">
        <f t="shared" si="23"/>
        <v/>
      </c>
      <c r="K22" s="1" t="str">
        <f t="shared" si="4"/>
        <v/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5.75" customHeight="1">
      <c r="A23" s="3" t="s">
        <v>112</v>
      </c>
      <c r="B23" s="1" t="s">
        <v>113</v>
      </c>
      <c r="C23" s="1" t="s">
        <v>91</v>
      </c>
      <c r="D23" s="1" t="s">
        <v>50</v>
      </c>
      <c r="E23" s="5" t="str">
        <f t="shared" si="2"/>
        <v>https://assets.pokemon.com/assets/cms2/img/pokedex/full/022.png</v>
      </c>
      <c r="F23" s="3" t="str">
        <f>A22</f>
        <v>021</v>
      </c>
      <c r="G23" s="3"/>
      <c r="H23" s="3"/>
      <c r="I23" s="2" t="str">
        <f t="shared" ref="I23:J23" si="24">IF(F23 &lt;&gt; "", CONCATENATE("https://assets.pokemon.com/assets/cms2/img/pokedex/full/",F23,".png"), "")</f>
        <v>https://assets.pokemon.com/assets/cms2/img/pokedex/full/021.png</v>
      </c>
      <c r="J23" s="1" t="str">
        <f t="shared" si="24"/>
        <v/>
      </c>
      <c r="K23" s="1" t="str">
        <f t="shared" si="4"/>
        <v/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5.75" customHeight="1">
      <c r="A24" s="3" t="s">
        <v>116</v>
      </c>
      <c r="B24" s="1" t="s">
        <v>117</v>
      </c>
      <c r="C24" s="1" t="s">
        <v>22</v>
      </c>
      <c r="D24" s="1"/>
      <c r="E24" s="5" t="str">
        <f t="shared" si="2"/>
        <v>https://assets.pokemon.com/assets/cms2/img/pokedex/full/023.png</v>
      </c>
      <c r="F24" s="3" t="str">
        <f>A25</f>
        <v>024</v>
      </c>
      <c r="G24" s="3"/>
      <c r="H24" s="3"/>
      <c r="I24" s="2" t="str">
        <f t="shared" ref="I24:J24" si="25">IF(F24 &lt;&gt; "", CONCATENATE("https://assets.pokemon.com/assets/cms2/img/pokedex/full/",F24,".png"), "")</f>
        <v>https://assets.pokemon.com/assets/cms2/img/pokedex/full/024.png</v>
      </c>
      <c r="J24" s="1" t="str">
        <f t="shared" si="25"/>
        <v/>
      </c>
      <c r="K24" s="1" t="str">
        <f t="shared" si="4"/>
        <v/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5.75" customHeight="1">
      <c r="A25" s="3" t="s">
        <v>119</v>
      </c>
      <c r="B25" s="1" t="s">
        <v>120</v>
      </c>
      <c r="C25" s="1" t="s">
        <v>22</v>
      </c>
      <c r="D25" s="1"/>
      <c r="E25" s="5" t="str">
        <f t="shared" si="2"/>
        <v>https://assets.pokemon.com/assets/cms2/img/pokedex/full/024.png</v>
      </c>
      <c r="F25" s="3" t="str">
        <f>A24</f>
        <v>023</v>
      </c>
      <c r="G25" s="3"/>
      <c r="H25" s="3"/>
      <c r="I25" s="2" t="str">
        <f t="shared" ref="I25:J25" si="26">IF(F25 &lt;&gt; "", CONCATENATE("https://assets.pokemon.com/assets/cms2/img/pokedex/full/",F25,".png"), "")</f>
        <v>https://assets.pokemon.com/assets/cms2/img/pokedex/full/023.png</v>
      </c>
      <c r="J25" s="1" t="str">
        <f t="shared" si="26"/>
        <v/>
      </c>
      <c r="K25" s="1" t="str">
        <f t="shared" si="4"/>
        <v/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5.75" customHeight="1">
      <c r="A26" s="3" t="s">
        <v>122</v>
      </c>
      <c r="B26" s="1" t="s">
        <v>123</v>
      </c>
      <c r="C26" s="1" t="s">
        <v>124</v>
      </c>
      <c r="D26" s="1"/>
      <c r="E26" s="5" t="str">
        <f t="shared" si="2"/>
        <v>https://assets.pokemon.com/assets/cms2/img/pokedex/full/025.png</v>
      </c>
      <c r="F26" s="3" t="str">
        <f>A27</f>
        <v>026</v>
      </c>
      <c r="G26" s="3"/>
      <c r="H26" s="3"/>
      <c r="I26" s="2" t="str">
        <f t="shared" ref="I26:J26" si="27">IF(F26 &lt;&gt; "", CONCATENATE("https://assets.pokemon.com/assets/cms2/img/pokedex/full/",F26,".png"), "")</f>
        <v>https://assets.pokemon.com/assets/cms2/img/pokedex/full/026.png</v>
      </c>
      <c r="J26" s="1" t="str">
        <f t="shared" si="27"/>
        <v/>
      </c>
      <c r="K26" s="1" t="str">
        <f t="shared" si="4"/>
        <v/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5.75" customHeight="1">
      <c r="A27" s="3" t="s">
        <v>126</v>
      </c>
      <c r="B27" s="1" t="s">
        <v>127</v>
      </c>
      <c r="C27" s="1" t="s">
        <v>124</v>
      </c>
      <c r="D27" s="1"/>
      <c r="E27" s="5" t="str">
        <f t="shared" si="2"/>
        <v>https://assets.pokemon.com/assets/cms2/img/pokedex/full/026.png</v>
      </c>
      <c r="F27" s="3" t="str">
        <f>A26</f>
        <v>025</v>
      </c>
      <c r="G27" s="3"/>
      <c r="H27" s="3"/>
      <c r="I27" s="2" t="str">
        <f t="shared" ref="I27:J27" si="28">IF(F27 &lt;&gt; "", CONCATENATE("https://assets.pokemon.com/assets/cms2/img/pokedex/full/",F27,".png"), "")</f>
        <v>https://assets.pokemon.com/assets/cms2/img/pokedex/full/025.png</v>
      </c>
      <c r="J27" s="1" t="str">
        <f t="shared" si="28"/>
        <v/>
      </c>
      <c r="K27" s="1" t="str">
        <f t="shared" si="4"/>
        <v/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5.75" customHeight="1">
      <c r="A28" s="3" t="s">
        <v>130</v>
      </c>
      <c r="B28" s="1" t="s">
        <v>131</v>
      </c>
      <c r="C28" s="1" t="s">
        <v>132</v>
      </c>
      <c r="D28" s="1"/>
      <c r="E28" s="5" t="str">
        <f t="shared" si="2"/>
        <v>https://assets.pokemon.com/assets/cms2/img/pokedex/full/027.png</v>
      </c>
      <c r="F28" s="3" t="str">
        <f>A29</f>
        <v>028</v>
      </c>
      <c r="G28" s="3"/>
      <c r="H28" s="3"/>
      <c r="I28" s="2" t="str">
        <f t="shared" ref="I28:J28" si="29">IF(F28 &lt;&gt; "", CONCATENATE("https://assets.pokemon.com/assets/cms2/img/pokedex/full/",F28,".png"), "")</f>
        <v>https://assets.pokemon.com/assets/cms2/img/pokedex/full/028.png</v>
      </c>
      <c r="J28" s="1" t="str">
        <f t="shared" si="29"/>
        <v/>
      </c>
      <c r="K28" s="1" t="str">
        <f t="shared" si="4"/>
        <v/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5.75" customHeight="1">
      <c r="A29" s="3" t="s">
        <v>135</v>
      </c>
      <c r="B29" s="1" t="s">
        <v>136</v>
      </c>
      <c r="C29" s="1" t="s">
        <v>132</v>
      </c>
      <c r="D29" s="1"/>
      <c r="E29" s="5" t="str">
        <f t="shared" si="2"/>
        <v>https://assets.pokemon.com/assets/cms2/img/pokedex/full/028.png</v>
      </c>
      <c r="F29" s="3" t="str">
        <f>A28</f>
        <v>027</v>
      </c>
      <c r="G29" s="3"/>
      <c r="H29" s="3"/>
      <c r="I29" s="2" t="str">
        <f t="shared" ref="I29:J29" si="30">IF(F29 &lt;&gt; "", CONCATENATE("https://assets.pokemon.com/assets/cms2/img/pokedex/full/",F29,".png"), "")</f>
        <v>https://assets.pokemon.com/assets/cms2/img/pokedex/full/027.png</v>
      </c>
      <c r="J29" s="1" t="str">
        <f t="shared" si="30"/>
        <v/>
      </c>
      <c r="K29" s="1" t="str">
        <f t="shared" si="4"/>
        <v/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5.75" customHeight="1">
      <c r="A30" s="3" t="s">
        <v>138</v>
      </c>
      <c r="B30" s="1" t="s">
        <v>139</v>
      </c>
      <c r="C30" s="1" t="s">
        <v>22</v>
      </c>
      <c r="D30" s="1"/>
      <c r="E30" s="5" t="str">
        <f t="shared" si="2"/>
        <v>https://assets.pokemon.com/assets/cms2/img/pokedex/full/029.png</v>
      </c>
      <c r="F30" s="3" t="str">
        <f>A31</f>
        <v>030</v>
      </c>
      <c r="G30" s="3" t="str">
        <f>A32</f>
        <v>031</v>
      </c>
      <c r="H30" s="3"/>
      <c r="I30" s="2" t="str">
        <f t="shared" ref="I30:J30" si="31">IF(F30 &lt;&gt; "", CONCATENATE("https://assets.pokemon.com/assets/cms2/img/pokedex/full/",F30,".png"), "")</f>
        <v>https://assets.pokemon.com/assets/cms2/img/pokedex/full/030.png</v>
      </c>
      <c r="J30" s="2" t="str">
        <f t="shared" si="31"/>
        <v>https://assets.pokemon.com/assets/cms2/img/pokedex/full/031.png</v>
      </c>
      <c r="K30" s="1" t="str">
        <f t="shared" si="4"/>
        <v/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5.75" customHeight="1">
      <c r="A31" s="3" t="s">
        <v>142</v>
      </c>
      <c r="B31" s="1" t="s">
        <v>143</v>
      </c>
      <c r="C31" s="1" t="s">
        <v>22</v>
      </c>
      <c r="D31" s="1"/>
      <c r="E31" s="5" t="str">
        <f t="shared" si="2"/>
        <v>https://assets.pokemon.com/assets/cms2/img/pokedex/full/030.png</v>
      </c>
      <c r="F31" s="3" t="str">
        <f>A30</f>
        <v>029</v>
      </c>
      <c r="G31" s="3" t="str">
        <f>A32</f>
        <v>031</v>
      </c>
      <c r="H31" s="3"/>
      <c r="I31" s="2" t="str">
        <f t="shared" ref="I31:J31" si="32">IF(F31 &lt;&gt; "", CONCATENATE("https://assets.pokemon.com/assets/cms2/img/pokedex/full/",F31,".png"), "")</f>
        <v>https://assets.pokemon.com/assets/cms2/img/pokedex/full/029.png</v>
      </c>
      <c r="J31" s="2" t="str">
        <f t="shared" si="32"/>
        <v>https://assets.pokemon.com/assets/cms2/img/pokedex/full/031.png</v>
      </c>
      <c r="K31" s="1" t="str">
        <f t="shared" si="4"/>
        <v/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5.75" customHeight="1">
      <c r="A32" s="3" t="s">
        <v>146</v>
      </c>
      <c r="B32" s="1" t="s">
        <v>147</v>
      </c>
      <c r="C32" s="1" t="s">
        <v>22</v>
      </c>
      <c r="D32" s="1" t="s">
        <v>132</v>
      </c>
      <c r="E32" s="5" t="str">
        <f t="shared" si="2"/>
        <v>https://assets.pokemon.com/assets/cms2/img/pokedex/full/031.png</v>
      </c>
      <c r="F32" s="3" t="str">
        <f>A30</f>
        <v>029</v>
      </c>
      <c r="G32" s="3" t="str">
        <f>A31</f>
        <v>030</v>
      </c>
      <c r="H32" s="3"/>
      <c r="I32" s="2" t="str">
        <f t="shared" ref="I32:J32" si="33">IF(F32 &lt;&gt; "", CONCATENATE("https://assets.pokemon.com/assets/cms2/img/pokedex/full/",F32,".png"), "")</f>
        <v>https://assets.pokemon.com/assets/cms2/img/pokedex/full/029.png</v>
      </c>
      <c r="J32" s="2" t="str">
        <f t="shared" si="33"/>
        <v>https://assets.pokemon.com/assets/cms2/img/pokedex/full/030.png</v>
      </c>
      <c r="K32" s="1" t="str">
        <f t="shared" si="4"/>
        <v/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5.75" customHeight="1">
      <c r="A33" s="3" t="s">
        <v>150</v>
      </c>
      <c r="B33" s="1" t="s">
        <v>151</v>
      </c>
      <c r="C33" s="1" t="s">
        <v>22</v>
      </c>
      <c r="D33" s="1"/>
      <c r="E33" s="5" t="str">
        <f t="shared" si="2"/>
        <v>https://assets.pokemon.com/assets/cms2/img/pokedex/full/032.png</v>
      </c>
      <c r="F33" s="3" t="str">
        <f>A34</f>
        <v>033</v>
      </c>
      <c r="G33" s="3" t="str">
        <f>A35</f>
        <v>034</v>
      </c>
      <c r="H33" s="3"/>
      <c r="I33" s="2" t="str">
        <f t="shared" ref="I33:J33" si="34">IF(F33 &lt;&gt; "", CONCATENATE("https://assets.pokemon.com/assets/cms2/img/pokedex/full/",F33,".png"), "")</f>
        <v>https://assets.pokemon.com/assets/cms2/img/pokedex/full/033.png</v>
      </c>
      <c r="J33" s="2" t="str">
        <f t="shared" si="34"/>
        <v>https://assets.pokemon.com/assets/cms2/img/pokedex/full/034.png</v>
      </c>
      <c r="K33" s="1" t="str">
        <f t="shared" si="4"/>
        <v/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5.75" customHeight="1">
      <c r="A34" s="3" t="s">
        <v>154</v>
      </c>
      <c r="B34" s="1" t="s">
        <v>155</v>
      </c>
      <c r="C34" s="1" t="s">
        <v>22</v>
      </c>
      <c r="D34" s="1"/>
      <c r="E34" s="5" t="str">
        <f t="shared" si="2"/>
        <v>https://assets.pokemon.com/assets/cms2/img/pokedex/full/033.png</v>
      </c>
      <c r="F34" s="3" t="str">
        <f>A33</f>
        <v>032</v>
      </c>
      <c r="G34" s="3" t="str">
        <f>A35</f>
        <v>034</v>
      </c>
      <c r="H34" s="3"/>
      <c r="I34" s="2" t="str">
        <f t="shared" ref="I34:J34" si="35">IF(F34 &lt;&gt; "", CONCATENATE("https://assets.pokemon.com/assets/cms2/img/pokedex/full/",F34,".png"), "")</f>
        <v>https://assets.pokemon.com/assets/cms2/img/pokedex/full/032.png</v>
      </c>
      <c r="J34" s="2" t="str">
        <f t="shared" si="35"/>
        <v>https://assets.pokemon.com/assets/cms2/img/pokedex/full/034.png</v>
      </c>
      <c r="K34" s="1" t="str">
        <f t="shared" si="4"/>
        <v/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5.75" customHeight="1">
      <c r="A35" s="3" t="s">
        <v>158</v>
      </c>
      <c r="B35" s="1" t="s">
        <v>159</v>
      </c>
      <c r="C35" s="1" t="s">
        <v>22</v>
      </c>
      <c r="D35" s="1" t="s">
        <v>132</v>
      </c>
      <c r="E35" s="5" t="str">
        <f t="shared" si="2"/>
        <v>https://assets.pokemon.com/assets/cms2/img/pokedex/full/034.png</v>
      </c>
      <c r="F35" s="3" t="str">
        <f>A33</f>
        <v>032</v>
      </c>
      <c r="G35" s="3" t="str">
        <f>A34</f>
        <v>033</v>
      </c>
      <c r="H35" s="3"/>
      <c r="I35" s="2" t="str">
        <f t="shared" ref="I35:J35" si="36">IF(F35 &lt;&gt; "", CONCATENATE("https://assets.pokemon.com/assets/cms2/img/pokedex/full/",F35,".png"), "")</f>
        <v>https://assets.pokemon.com/assets/cms2/img/pokedex/full/032.png</v>
      </c>
      <c r="J35" s="2" t="str">
        <f t="shared" si="36"/>
        <v>https://assets.pokemon.com/assets/cms2/img/pokedex/full/033.png</v>
      </c>
      <c r="K35" s="1" t="str">
        <f t="shared" si="4"/>
        <v/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ht="15.75" customHeight="1">
      <c r="A36" s="3" t="s">
        <v>161</v>
      </c>
      <c r="B36" s="1" t="s">
        <v>162</v>
      </c>
      <c r="C36" s="1" t="s">
        <v>163</v>
      </c>
      <c r="D36" s="1"/>
      <c r="E36" s="5" t="str">
        <f t="shared" si="2"/>
        <v>https://assets.pokemon.com/assets/cms2/img/pokedex/full/035.png</v>
      </c>
      <c r="F36" s="3" t="str">
        <f>A37</f>
        <v>036</v>
      </c>
      <c r="G36" s="3"/>
      <c r="H36" s="3"/>
      <c r="I36" s="2" t="str">
        <f t="shared" ref="I36:J36" si="37">IF(F36 &lt;&gt; "", CONCATENATE("https://assets.pokemon.com/assets/cms2/img/pokedex/full/",F36,".png"), "")</f>
        <v>https://assets.pokemon.com/assets/cms2/img/pokedex/full/036.png</v>
      </c>
      <c r="J36" s="1" t="str">
        <f t="shared" si="37"/>
        <v/>
      </c>
      <c r="K36" s="1" t="str">
        <f t="shared" si="4"/>
        <v/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ht="15.75" customHeight="1">
      <c r="A37" s="3" t="s">
        <v>165</v>
      </c>
      <c r="B37" s="1" t="s">
        <v>167</v>
      </c>
      <c r="C37" s="1" t="s">
        <v>163</v>
      </c>
      <c r="D37" s="1"/>
      <c r="E37" s="5" t="str">
        <f t="shared" si="2"/>
        <v>https://assets.pokemon.com/assets/cms2/img/pokedex/full/036.png</v>
      </c>
      <c r="F37" s="3" t="str">
        <f>A36</f>
        <v>035</v>
      </c>
      <c r="G37" s="3"/>
      <c r="H37" s="3"/>
      <c r="I37" s="2" t="str">
        <f t="shared" ref="I37:J37" si="38">IF(F37 &lt;&gt; "", CONCATENATE("https://assets.pokemon.com/assets/cms2/img/pokedex/full/",F37,".png"), "")</f>
        <v>https://assets.pokemon.com/assets/cms2/img/pokedex/full/035.png</v>
      </c>
      <c r="J37" s="1" t="str">
        <f t="shared" si="38"/>
        <v/>
      </c>
      <c r="K37" s="1" t="str">
        <f t="shared" si="4"/>
        <v/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ht="15.75" customHeight="1">
      <c r="A38" s="3" t="s">
        <v>169</v>
      </c>
      <c r="B38" s="1" t="s">
        <v>170</v>
      </c>
      <c r="C38" s="1" t="s">
        <v>39</v>
      </c>
      <c r="D38" s="1"/>
      <c r="E38" s="5" t="str">
        <f t="shared" si="2"/>
        <v>https://assets.pokemon.com/assets/cms2/img/pokedex/full/037.png</v>
      </c>
      <c r="F38" s="3" t="str">
        <f>A39</f>
        <v>038</v>
      </c>
      <c r="G38" s="3"/>
      <c r="H38" s="3"/>
      <c r="I38" s="2" t="str">
        <f t="shared" ref="I38:J38" si="39">IF(F38 &lt;&gt; "", CONCATENATE("https://assets.pokemon.com/assets/cms2/img/pokedex/full/",F38,".png"), "")</f>
        <v>https://assets.pokemon.com/assets/cms2/img/pokedex/full/038.png</v>
      </c>
      <c r="J38" s="1" t="str">
        <f t="shared" si="39"/>
        <v/>
      </c>
      <c r="K38" s="1" t="str">
        <f t="shared" si="4"/>
        <v/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ht="15.75" customHeight="1">
      <c r="A39" s="3" t="s">
        <v>173</v>
      </c>
      <c r="B39" s="1" t="s">
        <v>174</v>
      </c>
      <c r="C39" s="1" t="s">
        <v>39</v>
      </c>
      <c r="D39" s="1"/>
      <c r="E39" s="5" t="str">
        <f t="shared" si="2"/>
        <v>https://assets.pokemon.com/assets/cms2/img/pokedex/full/038.png</v>
      </c>
      <c r="F39" s="3" t="str">
        <f>A38</f>
        <v>037</v>
      </c>
      <c r="G39" s="3"/>
      <c r="H39" s="3"/>
      <c r="I39" s="2" t="str">
        <f t="shared" ref="I39:J39" si="40">IF(F39 &lt;&gt; "", CONCATENATE("https://assets.pokemon.com/assets/cms2/img/pokedex/full/",F39,".png"), "")</f>
        <v>https://assets.pokemon.com/assets/cms2/img/pokedex/full/037.png</v>
      </c>
      <c r="J39" s="1" t="str">
        <f t="shared" si="40"/>
        <v/>
      </c>
      <c r="K39" s="1" t="str">
        <f t="shared" si="4"/>
        <v/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ht="15.75" customHeight="1">
      <c r="A40" s="3" t="s">
        <v>176</v>
      </c>
      <c r="B40" s="1" t="s">
        <v>177</v>
      </c>
      <c r="C40" s="1" t="s">
        <v>91</v>
      </c>
      <c r="D40" s="1" t="s">
        <v>163</v>
      </c>
      <c r="E40" s="5" t="str">
        <f t="shared" si="2"/>
        <v>https://assets.pokemon.com/assets/cms2/img/pokedex/full/039.png</v>
      </c>
      <c r="F40" s="3" t="str">
        <f>A41</f>
        <v>040</v>
      </c>
      <c r="G40" s="3"/>
      <c r="H40" s="3"/>
      <c r="I40" s="2" t="str">
        <f t="shared" ref="I40:J40" si="41">IF(F40 &lt;&gt; "", CONCATENATE("https://assets.pokemon.com/assets/cms2/img/pokedex/full/",F40,".png"), "")</f>
        <v>https://assets.pokemon.com/assets/cms2/img/pokedex/full/040.png</v>
      </c>
      <c r="J40" s="1" t="str">
        <f t="shared" si="41"/>
        <v/>
      </c>
      <c r="K40" s="1" t="str">
        <f t="shared" si="4"/>
        <v/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ht="15.75" customHeight="1">
      <c r="A41" s="3" t="s">
        <v>180</v>
      </c>
      <c r="B41" s="1" t="s">
        <v>181</v>
      </c>
      <c r="C41" s="1" t="s">
        <v>91</v>
      </c>
      <c r="D41" s="1" t="s">
        <v>163</v>
      </c>
      <c r="E41" s="5" t="str">
        <f t="shared" si="2"/>
        <v>https://assets.pokemon.com/assets/cms2/img/pokedex/full/040.png</v>
      </c>
      <c r="F41" s="3" t="str">
        <f>A40</f>
        <v>039</v>
      </c>
      <c r="G41" s="3"/>
      <c r="H41" s="3"/>
      <c r="I41" s="2" t="str">
        <f t="shared" ref="I41:J41" si="42">IF(F41 &lt;&gt; "", CONCATENATE("https://assets.pokemon.com/assets/cms2/img/pokedex/full/",F41,".png"), "")</f>
        <v>https://assets.pokemon.com/assets/cms2/img/pokedex/full/039.png</v>
      </c>
      <c r="J41" s="1" t="str">
        <f t="shared" si="42"/>
        <v/>
      </c>
      <c r="K41" s="1" t="str">
        <f t="shared" si="4"/>
        <v/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ht="15.75" customHeight="1">
      <c r="A42" s="3" t="s">
        <v>184</v>
      </c>
      <c r="B42" s="1" t="s">
        <v>185</v>
      </c>
      <c r="C42" s="1" t="s">
        <v>22</v>
      </c>
      <c r="D42" s="1" t="s">
        <v>50</v>
      </c>
      <c r="E42" s="5" t="str">
        <f t="shared" si="2"/>
        <v>https://assets.pokemon.com/assets/cms2/img/pokedex/full/041.png</v>
      </c>
      <c r="F42" s="3" t="str">
        <f>A43</f>
        <v>042</v>
      </c>
      <c r="G42" s="3"/>
      <c r="H42" s="3"/>
      <c r="I42" s="2" t="str">
        <f t="shared" ref="I42:J42" si="43">IF(F42 &lt;&gt; "", CONCATENATE("https://assets.pokemon.com/assets/cms2/img/pokedex/full/",F42,".png"), "")</f>
        <v>https://assets.pokemon.com/assets/cms2/img/pokedex/full/042.png</v>
      </c>
      <c r="J42" s="1" t="str">
        <f t="shared" si="43"/>
        <v/>
      </c>
      <c r="K42" s="1" t="str">
        <f t="shared" si="4"/>
        <v/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ht="15.75" customHeight="1">
      <c r="A43" s="3" t="s">
        <v>187</v>
      </c>
      <c r="B43" s="1" t="s">
        <v>189</v>
      </c>
      <c r="C43" s="1" t="s">
        <v>22</v>
      </c>
      <c r="D43" s="1" t="s">
        <v>50</v>
      </c>
      <c r="E43" s="5" t="str">
        <f t="shared" si="2"/>
        <v>https://assets.pokemon.com/assets/cms2/img/pokedex/full/042.png</v>
      </c>
      <c r="F43" s="3" t="str">
        <f>A42</f>
        <v>041</v>
      </c>
      <c r="G43" s="3"/>
      <c r="H43" s="3"/>
      <c r="I43" s="2" t="str">
        <f t="shared" ref="I43:J43" si="44">IF(F43 &lt;&gt; "", CONCATENATE("https://assets.pokemon.com/assets/cms2/img/pokedex/full/",F43,".png"), "")</f>
        <v>https://assets.pokemon.com/assets/cms2/img/pokedex/full/041.png</v>
      </c>
      <c r="J43" s="1" t="str">
        <f t="shared" si="44"/>
        <v/>
      </c>
      <c r="K43" s="1" t="str">
        <f t="shared" si="4"/>
        <v/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ht="15.75" customHeight="1">
      <c r="A44" s="3" t="s">
        <v>191</v>
      </c>
      <c r="B44" s="1" t="s">
        <v>192</v>
      </c>
      <c r="C44" s="1" t="s">
        <v>21</v>
      </c>
      <c r="D44" s="1" t="s">
        <v>22</v>
      </c>
      <c r="E44" s="5" t="str">
        <f t="shared" si="2"/>
        <v>https://assets.pokemon.com/assets/cms2/img/pokedex/full/043.png</v>
      </c>
      <c r="F44" s="3" t="str">
        <f>A45</f>
        <v>044</v>
      </c>
      <c r="G44" s="3" t="str">
        <f>A46</f>
        <v>045</v>
      </c>
      <c r="H44" s="3"/>
      <c r="I44" s="2" t="str">
        <f t="shared" ref="I44:J44" si="45">IF(F44 &lt;&gt; "", CONCATENATE("https://assets.pokemon.com/assets/cms2/img/pokedex/full/",F44,".png"), "")</f>
        <v>https://assets.pokemon.com/assets/cms2/img/pokedex/full/044.png</v>
      </c>
      <c r="J44" s="2" t="str">
        <f t="shared" si="45"/>
        <v>https://assets.pokemon.com/assets/cms2/img/pokedex/full/045.png</v>
      </c>
      <c r="K44" s="1" t="str">
        <f t="shared" si="4"/>
        <v/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ht="15.75" customHeight="1">
      <c r="A45" s="3" t="s">
        <v>195</v>
      </c>
      <c r="B45" s="1" t="s">
        <v>196</v>
      </c>
      <c r="C45" s="1" t="s">
        <v>21</v>
      </c>
      <c r="D45" s="1" t="s">
        <v>22</v>
      </c>
      <c r="E45" s="5" t="str">
        <f t="shared" si="2"/>
        <v>https://assets.pokemon.com/assets/cms2/img/pokedex/full/044.png</v>
      </c>
      <c r="F45" s="3" t="str">
        <f>A44</f>
        <v>043</v>
      </c>
      <c r="G45" s="3" t="str">
        <f>A46</f>
        <v>045</v>
      </c>
      <c r="H45" s="3"/>
      <c r="I45" s="2" t="str">
        <f t="shared" ref="I45:J45" si="46">IF(F45 &lt;&gt; "", CONCATENATE("https://assets.pokemon.com/assets/cms2/img/pokedex/full/",F45,".png"), "")</f>
        <v>https://assets.pokemon.com/assets/cms2/img/pokedex/full/043.png</v>
      </c>
      <c r="J45" s="2" t="str">
        <f t="shared" si="46"/>
        <v>https://assets.pokemon.com/assets/cms2/img/pokedex/full/045.png</v>
      </c>
      <c r="K45" s="1" t="str">
        <f t="shared" si="4"/>
        <v/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ht="15.75" customHeight="1">
      <c r="A46" s="3" t="s">
        <v>198</v>
      </c>
      <c r="B46" s="1" t="s">
        <v>199</v>
      </c>
      <c r="C46" s="1" t="s">
        <v>21</v>
      </c>
      <c r="D46" s="1" t="s">
        <v>22</v>
      </c>
      <c r="E46" s="5" t="str">
        <f t="shared" si="2"/>
        <v>https://assets.pokemon.com/assets/cms2/img/pokedex/full/045.png</v>
      </c>
      <c r="F46" s="3" t="str">
        <f>A44</f>
        <v>043</v>
      </c>
      <c r="G46" s="3" t="str">
        <f>A45</f>
        <v>044</v>
      </c>
      <c r="H46" s="3"/>
      <c r="I46" s="2" t="str">
        <f t="shared" ref="I46:J46" si="47">IF(F46 &lt;&gt; "", CONCATENATE("https://assets.pokemon.com/assets/cms2/img/pokedex/full/",F46,".png"), "")</f>
        <v>https://assets.pokemon.com/assets/cms2/img/pokedex/full/043.png</v>
      </c>
      <c r="J46" s="2" t="str">
        <f t="shared" si="47"/>
        <v>https://assets.pokemon.com/assets/cms2/img/pokedex/full/044.png</v>
      </c>
      <c r="K46" s="1" t="str">
        <f t="shared" si="4"/>
        <v/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ht="15.75" customHeight="1">
      <c r="A47" s="3" t="s">
        <v>201</v>
      </c>
      <c r="B47" s="1" t="s">
        <v>203</v>
      </c>
      <c r="C47" s="1" t="s">
        <v>69</v>
      </c>
      <c r="D47" s="1" t="s">
        <v>21</v>
      </c>
      <c r="E47" s="5" t="str">
        <f t="shared" si="2"/>
        <v>https://assets.pokemon.com/assets/cms2/img/pokedex/full/046.png</v>
      </c>
      <c r="F47" s="3" t="str">
        <f>A48</f>
        <v>047</v>
      </c>
      <c r="G47" s="3"/>
      <c r="H47" s="3"/>
      <c r="I47" s="2" t="str">
        <f t="shared" ref="I47:J47" si="48">IF(F47 &lt;&gt; "", CONCATENATE("https://assets.pokemon.com/assets/cms2/img/pokedex/full/",F47,".png"), "")</f>
        <v>https://assets.pokemon.com/assets/cms2/img/pokedex/full/047.png</v>
      </c>
      <c r="J47" s="1" t="str">
        <f t="shared" si="48"/>
        <v/>
      </c>
      <c r="K47" s="1" t="str">
        <f t="shared" si="4"/>
        <v/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ht="15.75" customHeight="1">
      <c r="A48" s="3" t="s">
        <v>206</v>
      </c>
      <c r="B48" s="1" t="s">
        <v>207</v>
      </c>
      <c r="C48" s="1" t="s">
        <v>69</v>
      </c>
      <c r="D48" s="1" t="s">
        <v>21</v>
      </c>
      <c r="E48" s="5" t="str">
        <f t="shared" si="2"/>
        <v>https://assets.pokemon.com/assets/cms2/img/pokedex/full/047.png</v>
      </c>
      <c r="F48" s="3" t="str">
        <f>A47</f>
        <v>046</v>
      </c>
      <c r="G48" s="3"/>
      <c r="H48" s="3"/>
      <c r="I48" s="2" t="str">
        <f t="shared" ref="I48:J48" si="49">IF(F48 &lt;&gt; "", CONCATENATE("https://assets.pokemon.com/assets/cms2/img/pokedex/full/",F48,".png"), "")</f>
        <v>https://assets.pokemon.com/assets/cms2/img/pokedex/full/046.png</v>
      </c>
      <c r="J48" s="1" t="str">
        <f t="shared" si="49"/>
        <v/>
      </c>
      <c r="K48" s="1" t="str">
        <f t="shared" si="4"/>
        <v/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ht="15.75" customHeight="1">
      <c r="A49" s="3" t="s">
        <v>210</v>
      </c>
      <c r="B49" s="1" t="s">
        <v>211</v>
      </c>
      <c r="C49" s="1" t="s">
        <v>69</v>
      </c>
      <c r="D49" s="1" t="s">
        <v>22</v>
      </c>
      <c r="E49" s="5" t="str">
        <f t="shared" si="2"/>
        <v>https://assets.pokemon.com/assets/cms2/img/pokedex/full/048.png</v>
      </c>
      <c r="F49" s="3" t="str">
        <f>A50</f>
        <v>049</v>
      </c>
      <c r="G49" s="3"/>
      <c r="H49" s="3"/>
      <c r="I49" s="2" t="str">
        <f t="shared" ref="I49:J49" si="50">IF(F49 &lt;&gt; "", CONCATENATE("https://assets.pokemon.com/assets/cms2/img/pokedex/full/",F49,".png"), "")</f>
        <v>https://assets.pokemon.com/assets/cms2/img/pokedex/full/049.png</v>
      </c>
      <c r="J49" s="1" t="str">
        <f t="shared" si="50"/>
        <v/>
      </c>
      <c r="K49" s="1" t="str">
        <f t="shared" si="4"/>
        <v/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ht="15.75" customHeight="1">
      <c r="A50" s="3" t="s">
        <v>213</v>
      </c>
      <c r="B50" s="1" t="s">
        <v>214</v>
      </c>
      <c r="C50" s="1" t="s">
        <v>69</v>
      </c>
      <c r="D50" s="1" t="s">
        <v>22</v>
      </c>
      <c r="E50" s="5" t="str">
        <f t="shared" si="2"/>
        <v>https://assets.pokemon.com/assets/cms2/img/pokedex/full/049.png</v>
      </c>
      <c r="F50" s="3" t="str">
        <f>A49</f>
        <v>048</v>
      </c>
      <c r="G50" s="3"/>
      <c r="H50" s="3"/>
      <c r="I50" s="2" t="str">
        <f t="shared" ref="I50:J50" si="51">IF(F50 &lt;&gt; "", CONCATENATE("https://assets.pokemon.com/assets/cms2/img/pokedex/full/",F50,".png"), "")</f>
        <v>https://assets.pokemon.com/assets/cms2/img/pokedex/full/048.png</v>
      </c>
      <c r="J50" s="1" t="str">
        <f t="shared" si="51"/>
        <v/>
      </c>
      <c r="K50" s="1" t="str">
        <f t="shared" si="4"/>
        <v/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ht="15.75" customHeight="1">
      <c r="A51" s="3" t="s">
        <v>217</v>
      </c>
      <c r="B51" s="1" t="s">
        <v>218</v>
      </c>
      <c r="C51" s="1" t="s">
        <v>132</v>
      </c>
      <c r="D51" s="1"/>
      <c r="E51" s="5" t="str">
        <f t="shared" si="2"/>
        <v>https://assets.pokemon.com/assets/cms2/img/pokedex/full/050.png</v>
      </c>
      <c r="F51" s="3" t="str">
        <f>A52</f>
        <v>051</v>
      </c>
      <c r="G51" s="3"/>
      <c r="H51" s="3"/>
      <c r="I51" s="2" t="str">
        <f t="shared" ref="I51:J51" si="52">IF(F51 &lt;&gt; "", CONCATENATE("https://assets.pokemon.com/assets/cms2/img/pokedex/full/",F51,".png"), "")</f>
        <v>https://assets.pokemon.com/assets/cms2/img/pokedex/full/051.png</v>
      </c>
      <c r="J51" s="1" t="str">
        <f t="shared" si="52"/>
        <v/>
      </c>
      <c r="K51" s="1" t="str">
        <f t="shared" si="4"/>
        <v/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ht="15.75" customHeight="1">
      <c r="A52" s="3" t="s">
        <v>221</v>
      </c>
      <c r="B52" s="1" t="s">
        <v>222</v>
      </c>
      <c r="C52" s="1" t="s">
        <v>132</v>
      </c>
      <c r="D52" s="1"/>
      <c r="E52" s="5" t="str">
        <f t="shared" si="2"/>
        <v>https://assets.pokemon.com/assets/cms2/img/pokedex/full/051.png</v>
      </c>
      <c r="F52" s="3" t="str">
        <f>A51</f>
        <v>050</v>
      </c>
      <c r="G52" s="3"/>
      <c r="H52" s="3"/>
      <c r="I52" s="2" t="str">
        <f t="shared" ref="I52:J52" si="53">IF(F52 &lt;&gt; "", CONCATENATE("https://assets.pokemon.com/assets/cms2/img/pokedex/full/",F52,".png"), "")</f>
        <v>https://assets.pokemon.com/assets/cms2/img/pokedex/full/050.png</v>
      </c>
      <c r="J52" s="1" t="str">
        <f t="shared" si="53"/>
        <v/>
      </c>
      <c r="K52" s="1" t="str">
        <f t="shared" si="4"/>
        <v/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ht="15.75" customHeight="1">
      <c r="A53" s="3" t="s">
        <v>225</v>
      </c>
      <c r="B53" s="1" t="s">
        <v>226</v>
      </c>
      <c r="C53" s="1" t="s">
        <v>91</v>
      </c>
      <c r="D53" s="1"/>
      <c r="E53" s="5" t="str">
        <f t="shared" si="2"/>
        <v>https://assets.pokemon.com/assets/cms2/img/pokedex/full/052.png</v>
      </c>
      <c r="F53" s="3" t="str">
        <f>A54</f>
        <v>053</v>
      </c>
      <c r="G53" s="3"/>
      <c r="H53" s="3"/>
      <c r="I53" s="2" t="str">
        <f t="shared" ref="I53:J53" si="54">IF(F53 &lt;&gt; "", CONCATENATE("https://assets.pokemon.com/assets/cms2/img/pokedex/full/",F53,".png"), "")</f>
        <v>https://assets.pokemon.com/assets/cms2/img/pokedex/full/053.png</v>
      </c>
      <c r="J53" s="1" t="str">
        <f t="shared" si="54"/>
        <v/>
      </c>
      <c r="K53" s="1" t="str">
        <f t="shared" si="4"/>
        <v/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ht="15.75" customHeight="1">
      <c r="A54" s="3" t="s">
        <v>229</v>
      </c>
      <c r="B54" s="1" t="s">
        <v>230</v>
      </c>
      <c r="C54" s="1" t="s">
        <v>91</v>
      </c>
      <c r="D54" s="1"/>
      <c r="E54" s="5" t="str">
        <f t="shared" si="2"/>
        <v>https://assets.pokemon.com/assets/cms2/img/pokedex/full/053.png</v>
      </c>
      <c r="F54" s="3" t="str">
        <f>A53</f>
        <v>052</v>
      </c>
      <c r="G54" s="3"/>
      <c r="H54" s="3"/>
      <c r="I54" s="2" t="str">
        <f t="shared" ref="I54:J54" si="55">IF(F54 &lt;&gt; "", CONCATENATE("https://assets.pokemon.com/assets/cms2/img/pokedex/full/",F54,".png"), "")</f>
        <v>https://assets.pokemon.com/assets/cms2/img/pokedex/full/052.png</v>
      </c>
      <c r="J54" s="1" t="str">
        <f t="shared" si="55"/>
        <v/>
      </c>
      <c r="K54" s="1" t="str">
        <f t="shared" si="4"/>
        <v/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ht="15.75" customHeight="1">
      <c r="A55" s="3" t="s">
        <v>232</v>
      </c>
      <c r="B55" s="1" t="s">
        <v>234</v>
      </c>
      <c r="C55" s="1" t="s">
        <v>55</v>
      </c>
      <c r="D55" s="1"/>
      <c r="E55" s="5" t="str">
        <f t="shared" si="2"/>
        <v>https://assets.pokemon.com/assets/cms2/img/pokedex/full/054.png</v>
      </c>
      <c r="F55" s="3" t="str">
        <f>A56</f>
        <v>055</v>
      </c>
      <c r="G55" s="3"/>
      <c r="H55" s="3"/>
      <c r="I55" s="2" t="str">
        <f t="shared" ref="I55:J55" si="56">IF(F55 &lt;&gt; "", CONCATENATE("https://assets.pokemon.com/assets/cms2/img/pokedex/full/",F55,".png"), "")</f>
        <v>https://assets.pokemon.com/assets/cms2/img/pokedex/full/055.png</v>
      </c>
      <c r="J55" s="1" t="str">
        <f t="shared" si="56"/>
        <v/>
      </c>
      <c r="K55" s="1" t="str">
        <f t="shared" si="4"/>
        <v/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ht="15.75" customHeight="1">
      <c r="A56" s="3" t="s">
        <v>237</v>
      </c>
      <c r="B56" s="1" t="s">
        <v>238</v>
      </c>
      <c r="C56" s="1" t="s">
        <v>55</v>
      </c>
      <c r="D56" s="1"/>
      <c r="E56" s="5" t="str">
        <f t="shared" si="2"/>
        <v>https://assets.pokemon.com/assets/cms2/img/pokedex/full/055.png</v>
      </c>
      <c r="F56" s="3" t="str">
        <f>A55</f>
        <v>054</v>
      </c>
      <c r="G56" s="3"/>
      <c r="H56" s="3"/>
      <c r="I56" s="2" t="str">
        <f t="shared" ref="I56:J56" si="57">IF(F56 &lt;&gt; "", CONCATENATE("https://assets.pokemon.com/assets/cms2/img/pokedex/full/",F56,".png"), "")</f>
        <v>https://assets.pokemon.com/assets/cms2/img/pokedex/full/054.png</v>
      </c>
      <c r="J56" s="1" t="str">
        <f t="shared" si="57"/>
        <v/>
      </c>
      <c r="K56" s="1" t="str">
        <f t="shared" si="4"/>
        <v/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ht="15.75" customHeight="1">
      <c r="A57" s="3" t="s">
        <v>239</v>
      </c>
      <c r="B57" s="1" t="s">
        <v>240</v>
      </c>
      <c r="C57" s="1" t="s">
        <v>241</v>
      </c>
      <c r="D57" s="1"/>
      <c r="E57" s="5" t="str">
        <f t="shared" si="2"/>
        <v>https://assets.pokemon.com/assets/cms2/img/pokedex/full/056.png</v>
      </c>
      <c r="F57" s="3" t="str">
        <f>A58</f>
        <v>057</v>
      </c>
      <c r="G57" s="3"/>
      <c r="H57" s="3"/>
      <c r="I57" s="2" t="str">
        <f t="shared" ref="I57:J57" si="58">IF(F57 &lt;&gt; "", CONCATENATE("https://assets.pokemon.com/assets/cms2/img/pokedex/full/",F57,".png"), "")</f>
        <v>https://assets.pokemon.com/assets/cms2/img/pokedex/full/057.png</v>
      </c>
      <c r="J57" s="1" t="str">
        <f t="shared" si="58"/>
        <v/>
      </c>
      <c r="K57" s="1" t="str">
        <f t="shared" si="4"/>
        <v/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ht="15.75" customHeight="1">
      <c r="A58" s="3" t="s">
        <v>243</v>
      </c>
      <c r="B58" s="1" t="s">
        <v>244</v>
      </c>
      <c r="C58" s="1" t="s">
        <v>241</v>
      </c>
      <c r="D58" s="1"/>
      <c r="E58" s="5" t="str">
        <f t="shared" si="2"/>
        <v>https://assets.pokemon.com/assets/cms2/img/pokedex/full/057.png</v>
      </c>
      <c r="F58" s="3" t="str">
        <f>A57</f>
        <v>056</v>
      </c>
      <c r="G58" s="3"/>
      <c r="H58" s="3"/>
      <c r="I58" s="2" t="str">
        <f t="shared" ref="I58:J58" si="59">IF(F58 &lt;&gt; "", CONCATENATE("https://assets.pokemon.com/assets/cms2/img/pokedex/full/",F58,".png"), "")</f>
        <v>https://assets.pokemon.com/assets/cms2/img/pokedex/full/056.png</v>
      </c>
      <c r="J58" s="1" t="str">
        <f t="shared" si="59"/>
        <v/>
      </c>
      <c r="K58" s="1" t="str">
        <f t="shared" si="4"/>
        <v/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ht="15.75" customHeight="1">
      <c r="A59" s="3" t="s">
        <v>247</v>
      </c>
      <c r="B59" s="1" t="s">
        <v>248</v>
      </c>
      <c r="C59" s="1" t="s">
        <v>39</v>
      </c>
      <c r="D59" s="1"/>
      <c r="E59" s="5" t="str">
        <f t="shared" si="2"/>
        <v>https://assets.pokemon.com/assets/cms2/img/pokedex/full/058.png</v>
      </c>
      <c r="F59" s="3" t="str">
        <f>A60</f>
        <v>059</v>
      </c>
      <c r="G59" s="3"/>
      <c r="H59" s="3"/>
      <c r="I59" s="2" t="str">
        <f t="shared" ref="I59:J59" si="60">IF(F59 &lt;&gt; "", CONCATENATE("https://assets.pokemon.com/assets/cms2/img/pokedex/full/",F59,".png"), "")</f>
        <v>https://assets.pokemon.com/assets/cms2/img/pokedex/full/059.png</v>
      </c>
      <c r="J59" s="1" t="str">
        <f t="shared" si="60"/>
        <v/>
      </c>
      <c r="K59" s="1" t="str">
        <f t="shared" si="4"/>
        <v/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ht="15.75" customHeight="1">
      <c r="A60" s="3" t="s">
        <v>250</v>
      </c>
      <c r="B60" s="1" t="s">
        <v>118</v>
      </c>
      <c r="C60" s="1" t="s">
        <v>39</v>
      </c>
      <c r="D60" s="1"/>
      <c r="E60" s="5" t="str">
        <f t="shared" si="2"/>
        <v>https://assets.pokemon.com/assets/cms2/img/pokedex/full/059.png</v>
      </c>
      <c r="F60" s="3" t="str">
        <f>A59</f>
        <v>058</v>
      </c>
      <c r="G60" s="3"/>
      <c r="H60" s="3"/>
      <c r="I60" s="2" t="str">
        <f t="shared" ref="I60:J60" si="61">IF(F60 &lt;&gt; "", CONCATENATE("https://assets.pokemon.com/assets/cms2/img/pokedex/full/",F60,".png"), "")</f>
        <v>https://assets.pokemon.com/assets/cms2/img/pokedex/full/058.png</v>
      </c>
      <c r="J60" s="1" t="str">
        <f t="shared" si="61"/>
        <v/>
      </c>
      <c r="K60" s="1" t="str">
        <f t="shared" si="4"/>
        <v/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ht="15.75" customHeight="1">
      <c r="A61" s="3" t="s">
        <v>253</v>
      </c>
      <c r="B61" s="1" t="s">
        <v>254</v>
      </c>
      <c r="C61" s="1" t="s">
        <v>55</v>
      </c>
      <c r="D61" s="1"/>
      <c r="E61" s="5" t="str">
        <f t="shared" si="2"/>
        <v>https://assets.pokemon.com/assets/cms2/img/pokedex/full/060.png</v>
      </c>
      <c r="F61" s="3" t="str">
        <f>A62</f>
        <v>061</v>
      </c>
      <c r="G61" s="3" t="str">
        <f>A63</f>
        <v>062</v>
      </c>
      <c r="H61" s="3"/>
      <c r="I61" s="2" t="str">
        <f t="shared" ref="I61:J61" si="62">IF(F61 &lt;&gt; "", CONCATENATE("https://assets.pokemon.com/assets/cms2/img/pokedex/full/",F61,".png"), "")</f>
        <v>https://assets.pokemon.com/assets/cms2/img/pokedex/full/061.png</v>
      </c>
      <c r="J61" s="2" t="str">
        <f t="shared" si="62"/>
        <v>https://assets.pokemon.com/assets/cms2/img/pokedex/full/062.png</v>
      </c>
      <c r="K61" s="1" t="str">
        <f t="shared" si="4"/>
        <v/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ht="15.75" customHeight="1">
      <c r="A62" s="3" t="s">
        <v>257</v>
      </c>
      <c r="B62" s="1" t="s">
        <v>258</v>
      </c>
      <c r="C62" s="1" t="s">
        <v>55</v>
      </c>
      <c r="D62" s="1"/>
      <c r="E62" s="5" t="str">
        <f t="shared" si="2"/>
        <v>https://assets.pokemon.com/assets/cms2/img/pokedex/full/061.png</v>
      </c>
      <c r="F62" s="3" t="str">
        <f>A61</f>
        <v>060</v>
      </c>
      <c r="G62" s="3" t="str">
        <f>A63</f>
        <v>062</v>
      </c>
      <c r="H62" s="3"/>
      <c r="I62" s="2" t="str">
        <f t="shared" ref="I62:J62" si="63">IF(F62 &lt;&gt; "", CONCATENATE("https://assets.pokemon.com/assets/cms2/img/pokedex/full/",F62,".png"), "")</f>
        <v>https://assets.pokemon.com/assets/cms2/img/pokedex/full/060.png</v>
      </c>
      <c r="J62" s="2" t="str">
        <f t="shared" si="63"/>
        <v>https://assets.pokemon.com/assets/cms2/img/pokedex/full/062.png</v>
      </c>
      <c r="K62" s="1" t="str">
        <f t="shared" si="4"/>
        <v/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ht="15.75" customHeight="1">
      <c r="A63" s="3" t="s">
        <v>260</v>
      </c>
      <c r="B63" s="1" t="s">
        <v>233</v>
      </c>
      <c r="C63" s="1" t="s">
        <v>55</v>
      </c>
      <c r="D63" s="1" t="s">
        <v>241</v>
      </c>
      <c r="E63" s="5" t="str">
        <f t="shared" si="2"/>
        <v>https://assets.pokemon.com/assets/cms2/img/pokedex/full/062.png</v>
      </c>
      <c r="F63" s="3" t="str">
        <f>A61</f>
        <v>060</v>
      </c>
      <c r="G63" s="3" t="str">
        <f>A62</f>
        <v>061</v>
      </c>
      <c r="H63" s="3"/>
      <c r="I63" s="2" t="str">
        <f t="shared" ref="I63:J63" si="64">IF(F63 &lt;&gt; "", CONCATENATE("https://assets.pokemon.com/assets/cms2/img/pokedex/full/",F63,".png"), "")</f>
        <v>https://assets.pokemon.com/assets/cms2/img/pokedex/full/060.png</v>
      </c>
      <c r="J63" s="2" t="str">
        <f t="shared" si="64"/>
        <v>https://assets.pokemon.com/assets/cms2/img/pokedex/full/061.png</v>
      </c>
      <c r="K63" s="1" t="str">
        <f t="shared" si="4"/>
        <v/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ht="15.75" customHeight="1">
      <c r="A64" s="3" t="s">
        <v>263</v>
      </c>
      <c r="B64" s="1" t="s">
        <v>264</v>
      </c>
      <c r="C64" s="1" t="s">
        <v>265</v>
      </c>
      <c r="D64" s="1"/>
      <c r="E64" s="5" t="str">
        <f t="shared" si="2"/>
        <v>https://assets.pokemon.com/assets/cms2/img/pokedex/full/063.png</v>
      </c>
      <c r="F64" s="3" t="str">
        <f>A65</f>
        <v>064</v>
      </c>
      <c r="G64" s="3" t="str">
        <f>A66</f>
        <v>065</v>
      </c>
      <c r="H64" s="3"/>
      <c r="I64" s="2" t="str">
        <f t="shared" ref="I64:J64" si="65">IF(F64 &lt;&gt; "", CONCATENATE("https://assets.pokemon.com/assets/cms2/img/pokedex/full/",F64,".png"), "")</f>
        <v>https://assets.pokemon.com/assets/cms2/img/pokedex/full/064.png</v>
      </c>
      <c r="J64" s="2" t="str">
        <f t="shared" si="65"/>
        <v>https://assets.pokemon.com/assets/cms2/img/pokedex/full/065.png</v>
      </c>
      <c r="K64" s="1" t="str">
        <f t="shared" si="4"/>
        <v/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ht="15.75" customHeight="1">
      <c r="A65" s="3" t="s">
        <v>267</v>
      </c>
      <c r="B65" s="1" t="s">
        <v>268</v>
      </c>
      <c r="C65" s="1" t="s">
        <v>265</v>
      </c>
      <c r="D65" s="1"/>
      <c r="E65" s="5" t="str">
        <f t="shared" si="2"/>
        <v>https://assets.pokemon.com/assets/cms2/img/pokedex/full/064.png</v>
      </c>
      <c r="F65" s="3" t="str">
        <f>A64</f>
        <v>063</v>
      </c>
      <c r="G65" s="3" t="str">
        <f>A66</f>
        <v>065</v>
      </c>
      <c r="H65" s="3"/>
      <c r="I65" s="2" t="str">
        <f t="shared" ref="I65:J65" si="66">IF(F65 &lt;&gt; "", CONCATENATE("https://assets.pokemon.com/assets/cms2/img/pokedex/full/",F65,".png"), "")</f>
        <v>https://assets.pokemon.com/assets/cms2/img/pokedex/full/063.png</v>
      </c>
      <c r="J65" s="2" t="str">
        <f t="shared" si="66"/>
        <v>https://assets.pokemon.com/assets/cms2/img/pokedex/full/065.png</v>
      </c>
      <c r="K65" s="1" t="str">
        <f t="shared" si="4"/>
        <v/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ht="15.75" customHeight="1">
      <c r="A66" s="3" t="s">
        <v>270</v>
      </c>
      <c r="B66" s="1" t="s">
        <v>107</v>
      </c>
      <c r="C66" s="1" t="s">
        <v>265</v>
      </c>
      <c r="D66" s="1"/>
      <c r="E66" s="5" t="str">
        <f t="shared" si="2"/>
        <v>https://assets.pokemon.com/assets/cms2/img/pokedex/full/065.png</v>
      </c>
      <c r="F66" s="3" t="str">
        <f>A64</f>
        <v>063</v>
      </c>
      <c r="G66" s="3" t="str">
        <f>A65</f>
        <v>064</v>
      </c>
      <c r="H66" s="3"/>
      <c r="I66" s="2" t="str">
        <f t="shared" ref="I66:J66" si="67">IF(F66 &lt;&gt; "", CONCATENATE("https://assets.pokemon.com/assets/cms2/img/pokedex/full/",F66,".png"), "")</f>
        <v>https://assets.pokemon.com/assets/cms2/img/pokedex/full/063.png</v>
      </c>
      <c r="J66" s="2" t="str">
        <f t="shared" si="67"/>
        <v>https://assets.pokemon.com/assets/cms2/img/pokedex/full/064.png</v>
      </c>
      <c r="K66" s="1" t="str">
        <f t="shared" si="4"/>
        <v/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ht="15.75" customHeight="1">
      <c r="A67" s="3" t="s">
        <v>273</v>
      </c>
      <c r="B67" s="1" t="s">
        <v>274</v>
      </c>
      <c r="C67" s="1" t="s">
        <v>241</v>
      </c>
      <c r="D67" s="1"/>
      <c r="E67" s="5" t="str">
        <f t="shared" si="2"/>
        <v>https://assets.pokemon.com/assets/cms2/img/pokedex/full/066.png</v>
      </c>
      <c r="F67" s="3" t="str">
        <f>A68</f>
        <v>067</v>
      </c>
      <c r="G67" s="3" t="str">
        <f>A69</f>
        <v>068</v>
      </c>
      <c r="H67" s="3"/>
      <c r="I67" s="2" t="str">
        <f t="shared" ref="I67:J67" si="68">IF(F67 &lt;&gt; "", CONCATENATE("https://assets.pokemon.com/assets/cms2/img/pokedex/full/",F67,".png"), "")</f>
        <v>https://assets.pokemon.com/assets/cms2/img/pokedex/full/067.png</v>
      </c>
      <c r="J67" s="2" t="str">
        <f t="shared" si="68"/>
        <v>https://assets.pokemon.com/assets/cms2/img/pokedex/full/068.png</v>
      </c>
      <c r="K67" s="1" t="str">
        <f t="shared" si="4"/>
        <v/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ht="15.75" customHeight="1">
      <c r="A68" s="3" t="s">
        <v>276</v>
      </c>
      <c r="B68" s="1" t="s">
        <v>277</v>
      </c>
      <c r="C68" s="1" t="s">
        <v>241</v>
      </c>
      <c r="D68" s="1"/>
      <c r="E68" s="5" t="str">
        <f t="shared" si="2"/>
        <v>https://assets.pokemon.com/assets/cms2/img/pokedex/full/067.png</v>
      </c>
      <c r="F68" s="3" t="str">
        <f>A67</f>
        <v>066</v>
      </c>
      <c r="G68" s="3" t="str">
        <f>A69</f>
        <v>068</v>
      </c>
      <c r="H68" s="3"/>
      <c r="I68" s="2" t="str">
        <f t="shared" ref="I68:J68" si="69">IF(F68 &lt;&gt; "", CONCATENATE("https://assets.pokemon.com/assets/cms2/img/pokedex/full/",F68,".png"), "")</f>
        <v>https://assets.pokemon.com/assets/cms2/img/pokedex/full/066.png</v>
      </c>
      <c r="J68" s="2" t="str">
        <f t="shared" si="69"/>
        <v>https://assets.pokemon.com/assets/cms2/img/pokedex/full/068.png</v>
      </c>
      <c r="K68" s="1" t="str">
        <f t="shared" si="4"/>
        <v/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ht="15.75" customHeight="1">
      <c r="A69" s="3" t="s">
        <v>280</v>
      </c>
      <c r="B69" s="1" t="s">
        <v>109</v>
      </c>
      <c r="C69" s="1" t="s">
        <v>241</v>
      </c>
      <c r="D69" s="1"/>
      <c r="E69" s="5" t="str">
        <f t="shared" si="2"/>
        <v>https://assets.pokemon.com/assets/cms2/img/pokedex/full/068.png</v>
      </c>
      <c r="F69" s="3" t="str">
        <f>A67</f>
        <v>066</v>
      </c>
      <c r="G69" s="3" t="str">
        <f>A68</f>
        <v>067</v>
      </c>
      <c r="H69" s="3"/>
      <c r="I69" s="2" t="str">
        <f t="shared" ref="I69:J69" si="70">IF(F69 &lt;&gt; "", CONCATENATE("https://assets.pokemon.com/assets/cms2/img/pokedex/full/",F69,".png"), "")</f>
        <v>https://assets.pokemon.com/assets/cms2/img/pokedex/full/066.png</v>
      </c>
      <c r="J69" s="2" t="str">
        <f t="shared" si="70"/>
        <v>https://assets.pokemon.com/assets/cms2/img/pokedex/full/067.png</v>
      </c>
      <c r="K69" s="1" t="str">
        <f t="shared" si="4"/>
        <v/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ht="15.75" customHeight="1">
      <c r="A70" s="3" t="s">
        <v>284</v>
      </c>
      <c r="B70" s="1" t="s">
        <v>286</v>
      </c>
      <c r="C70" s="1" t="s">
        <v>21</v>
      </c>
      <c r="D70" s="1" t="s">
        <v>22</v>
      </c>
      <c r="E70" s="5" t="str">
        <f t="shared" si="2"/>
        <v>https://assets.pokemon.com/assets/cms2/img/pokedex/full/069.png</v>
      </c>
      <c r="F70" s="3" t="str">
        <f>A71</f>
        <v>070</v>
      </c>
      <c r="G70" s="3" t="str">
        <f>A72</f>
        <v>071</v>
      </c>
      <c r="H70" s="3"/>
      <c r="I70" s="2" t="str">
        <f t="shared" ref="I70:J70" si="71">IF(F70 &lt;&gt; "", CONCATENATE("https://assets.pokemon.com/assets/cms2/img/pokedex/full/",F70,".png"), "")</f>
        <v>https://assets.pokemon.com/assets/cms2/img/pokedex/full/070.png</v>
      </c>
      <c r="J70" s="2" t="str">
        <f t="shared" si="71"/>
        <v>https://assets.pokemon.com/assets/cms2/img/pokedex/full/071.png</v>
      </c>
      <c r="K70" s="1" t="str">
        <f t="shared" si="4"/>
        <v/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ht="15.75" customHeight="1">
      <c r="A71" s="3" t="s">
        <v>290</v>
      </c>
      <c r="B71" s="1" t="s">
        <v>291</v>
      </c>
      <c r="C71" s="1" t="s">
        <v>21</v>
      </c>
      <c r="D71" s="1" t="s">
        <v>22</v>
      </c>
      <c r="E71" s="5" t="str">
        <f t="shared" si="2"/>
        <v>https://assets.pokemon.com/assets/cms2/img/pokedex/full/070.png</v>
      </c>
      <c r="F71" s="3" t="str">
        <f>A70</f>
        <v>069</v>
      </c>
      <c r="G71" s="3" t="str">
        <f>A72</f>
        <v>071</v>
      </c>
      <c r="H71" s="3"/>
      <c r="I71" s="2" t="str">
        <f t="shared" ref="I71:J71" si="72">IF(F71 &lt;&gt; "", CONCATENATE("https://assets.pokemon.com/assets/cms2/img/pokedex/full/",F71,".png"), "")</f>
        <v>https://assets.pokemon.com/assets/cms2/img/pokedex/full/069.png</v>
      </c>
      <c r="J71" s="2" t="str">
        <f t="shared" si="72"/>
        <v>https://assets.pokemon.com/assets/cms2/img/pokedex/full/071.png</v>
      </c>
      <c r="K71" s="1" t="str">
        <f t="shared" si="4"/>
        <v/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ht="15.75" customHeight="1">
      <c r="A72" s="3" t="s">
        <v>293</v>
      </c>
      <c r="B72" s="1" t="s">
        <v>278</v>
      </c>
      <c r="C72" s="1" t="s">
        <v>21</v>
      </c>
      <c r="D72" s="1" t="s">
        <v>22</v>
      </c>
      <c r="E72" s="5" t="str">
        <f t="shared" si="2"/>
        <v>https://assets.pokemon.com/assets/cms2/img/pokedex/full/071.png</v>
      </c>
      <c r="F72" s="3" t="str">
        <f>A70</f>
        <v>069</v>
      </c>
      <c r="G72" s="3" t="str">
        <f>A71</f>
        <v>070</v>
      </c>
      <c r="H72" s="3"/>
      <c r="I72" s="2" t="str">
        <f t="shared" ref="I72:J72" si="73">IF(F72 &lt;&gt; "", CONCATENATE("https://assets.pokemon.com/assets/cms2/img/pokedex/full/",F72,".png"), "")</f>
        <v>https://assets.pokemon.com/assets/cms2/img/pokedex/full/069.png</v>
      </c>
      <c r="J72" s="2" t="str">
        <f t="shared" si="73"/>
        <v>https://assets.pokemon.com/assets/cms2/img/pokedex/full/070.png</v>
      </c>
      <c r="K72" s="1" t="str">
        <f t="shared" si="4"/>
        <v/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ht="15.75" customHeight="1">
      <c r="A73" s="3" t="s">
        <v>298</v>
      </c>
      <c r="B73" s="1" t="s">
        <v>299</v>
      </c>
      <c r="C73" s="1" t="s">
        <v>55</v>
      </c>
      <c r="D73" s="1" t="s">
        <v>22</v>
      </c>
      <c r="E73" s="5" t="str">
        <f t="shared" si="2"/>
        <v>https://assets.pokemon.com/assets/cms2/img/pokedex/full/072.png</v>
      </c>
      <c r="F73" s="3" t="str">
        <f>A74</f>
        <v>073</v>
      </c>
      <c r="G73" s="3"/>
      <c r="H73" s="3"/>
      <c r="I73" s="2" t="str">
        <f t="shared" ref="I73:J73" si="74">IF(F73 &lt;&gt; "", CONCATENATE("https://assets.pokemon.com/assets/cms2/img/pokedex/full/",F73,".png"), "")</f>
        <v>https://assets.pokemon.com/assets/cms2/img/pokedex/full/073.png</v>
      </c>
      <c r="J73" s="1" t="str">
        <f t="shared" si="74"/>
        <v/>
      </c>
      <c r="K73" s="1" t="str">
        <f t="shared" si="4"/>
        <v/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ht="15.75" customHeight="1">
      <c r="A74" s="3" t="s">
        <v>301</v>
      </c>
      <c r="B74" s="1" t="s">
        <v>279</v>
      </c>
      <c r="C74" s="1" t="s">
        <v>55</v>
      </c>
      <c r="D74" s="1" t="s">
        <v>22</v>
      </c>
      <c r="E74" s="5" t="str">
        <f t="shared" si="2"/>
        <v>https://assets.pokemon.com/assets/cms2/img/pokedex/full/073.png</v>
      </c>
      <c r="F74" s="3" t="str">
        <f>A73</f>
        <v>072</v>
      </c>
      <c r="G74" s="3"/>
      <c r="H74" s="3"/>
      <c r="I74" s="2" t="str">
        <f t="shared" ref="I74:J74" si="75">IF(F74 &lt;&gt; "", CONCATENATE("https://assets.pokemon.com/assets/cms2/img/pokedex/full/",F74,".png"), "")</f>
        <v>https://assets.pokemon.com/assets/cms2/img/pokedex/full/072.png</v>
      </c>
      <c r="J74" s="1" t="str">
        <f t="shared" si="75"/>
        <v/>
      </c>
      <c r="K74" s="1" t="str">
        <f t="shared" si="4"/>
        <v/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ht="15.75" customHeight="1">
      <c r="A75" s="3" t="s">
        <v>305</v>
      </c>
      <c r="B75" s="1" t="s">
        <v>306</v>
      </c>
      <c r="C75" s="1" t="s">
        <v>307</v>
      </c>
      <c r="D75" s="1" t="s">
        <v>132</v>
      </c>
      <c r="E75" s="5" t="str">
        <f t="shared" si="2"/>
        <v>https://assets.pokemon.com/assets/cms2/img/pokedex/full/074.png</v>
      </c>
      <c r="F75" s="3" t="str">
        <f>A76</f>
        <v>075</v>
      </c>
      <c r="G75" s="3" t="str">
        <f>A77</f>
        <v>076</v>
      </c>
      <c r="H75" s="3"/>
      <c r="I75" s="2" t="str">
        <f t="shared" ref="I75:J75" si="76">IF(F75 &lt;&gt; "", CONCATENATE("https://assets.pokemon.com/assets/cms2/img/pokedex/full/",F75,".png"), "")</f>
        <v>https://assets.pokemon.com/assets/cms2/img/pokedex/full/075.png</v>
      </c>
      <c r="J75" s="2" t="str">
        <f t="shared" si="76"/>
        <v>https://assets.pokemon.com/assets/cms2/img/pokedex/full/076.png</v>
      </c>
      <c r="K75" s="1" t="str">
        <f t="shared" si="4"/>
        <v/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ht="15.75" customHeight="1">
      <c r="A76" s="3" t="s">
        <v>312</v>
      </c>
      <c r="B76" s="1" t="s">
        <v>313</v>
      </c>
      <c r="C76" s="1" t="s">
        <v>307</v>
      </c>
      <c r="D76" s="1" t="s">
        <v>132</v>
      </c>
      <c r="E76" s="5" t="str">
        <f t="shared" si="2"/>
        <v>https://assets.pokemon.com/assets/cms2/img/pokedex/full/075.png</v>
      </c>
      <c r="F76" s="3" t="str">
        <f>A75</f>
        <v>074</v>
      </c>
      <c r="G76" s="3" t="str">
        <f>A77</f>
        <v>076</v>
      </c>
      <c r="H76" s="3"/>
      <c r="I76" s="2" t="str">
        <f t="shared" ref="I76:J76" si="77">IF(F76 &lt;&gt; "", CONCATENATE("https://assets.pokemon.com/assets/cms2/img/pokedex/full/",F76,".png"), "")</f>
        <v>https://assets.pokemon.com/assets/cms2/img/pokedex/full/074.png</v>
      </c>
      <c r="J76" s="2" t="str">
        <f t="shared" si="77"/>
        <v>https://assets.pokemon.com/assets/cms2/img/pokedex/full/076.png</v>
      </c>
      <c r="K76" s="1" t="str">
        <f t="shared" si="4"/>
        <v/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ht="15.75" customHeight="1">
      <c r="A77" s="3" t="s">
        <v>316</v>
      </c>
      <c r="B77" s="1" t="s">
        <v>145</v>
      </c>
      <c r="C77" s="1" t="s">
        <v>307</v>
      </c>
      <c r="D77" s="1" t="s">
        <v>132</v>
      </c>
      <c r="E77" s="5" t="str">
        <f t="shared" si="2"/>
        <v>https://assets.pokemon.com/assets/cms2/img/pokedex/full/076.png</v>
      </c>
      <c r="F77" s="3" t="str">
        <f>A75</f>
        <v>074</v>
      </c>
      <c r="G77" s="3" t="str">
        <f>A76</f>
        <v>075</v>
      </c>
      <c r="H77" s="3"/>
      <c r="I77" s="2" t="str">
        <f t="shared" ref="I77:J77" si="78">IF(F77 &lt;&gt; "", CONCATENATE("https://assets.pokemon.com/assets/cms2/img/pokedex/full/",F77,".png"), "")</f>
        <v>https://assets.pokemon.com/assets/cms2/img/pokedex/full/074.png</v>
      </c>
      <c r="J77" s="2" t="str">
        <f t="shared" si="78"/>
        <v>https://assets.pokemon.com/assets/cms2/img/pokedex/full/075.png</v>
      </c>
      <c r="K77" s="1" t="str">
        <f t="shared" si="4"/>
        <v/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ht="15.75" customHeight="1">
      <c r="A78" s="3" t="s">
        <v>319</v>
      </c>
      <c r="B78" s="1" t="s">
        <v>320</v>
      </c>
      <c r="C78" s="1" t="s">
        <v>39</v>
      </c>
      <c r="D78" s="1"/>
      <c r="E78" s="5" t="str">
        <f t="shared" si="2"/>
        <v>https://assets.pokemon.com/assets/cms2/img/pokedex/full/077.png</v>
      </c>
      <c r="F78" s="3" t="str">
        <f>A79</f>
        <v>078</v>
      </c>
      <c r="G78" s="3"/>
      <c r="H78" s="3"/>
      <c r="I78" s="2" t="str">
        <f t="shared" ref="I78:J78" si="79">IF(F78 &lt;&gt; "", CONCATENATE("https://assets.pokemon.com/assets/cms2/img/pokedex/full/",F78,".png"), "")</f>
        <v>https://assets.pokemon.com/assets/cms2/img/pokedex/full/078.png</v>
      </c>
      <c r="J78" s="1" t="str">
        <f t="shared" si="79"/>
        <v/>
      </c>
      <c r="K78" s="1" t="str">
        <f t="shared" si="4"/>
        <v/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ht="15.75" customHeight="1">
      <c r="A79" s="3" t="s">
        <v>323</v>
      </c>
      <c r="B79" s="1" t="s">
        <v>266</v>
      </c>
      <c r="C79" s="1" t="s">
        <v>39</v>
      </c>
      <c r="D79" s="1"/>
      <c r="E79" s="5" t="str">
        <f t="shared" si="2"/>
        <v>https://assets.pokemon.com/assets/cms2/img/pokedex/full/078.png</v>
      </c>
      <c r="F79" s="3" t="str">
        <f>A78</f>
        <v>077</v>
      </c>
      <c r="G79" s="3"/>
      <c r="H79" s="3"/>
      <c r="I79" s="2" t="str">
        <f t="shared" ref="I79:J79" si="80">IF(F79 &lt;&gt; "", CONCATENATE("https://assets.pokemon.com/assets/cms2/img/pokedex/full/",F79,".png"), "")</f>
        <v>https://assets.pokemon.com/assets/cms2/img/pokedex/full/077.png</v>
      </c>
      <c r="J79" s="1" t="str">
        <f t="shared" si="80"/>
        <v/>
      </c>
      <c r="K79" s="1" t="str">
        <f t="shared" si="4"/>
        <v/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ht="15.75" customHeight="1">
      <c r="A80" s="3" t="s">
        <v>326</v>
      </c>
      <c r="B80" s="1" t="s">
        <v>327</v>
      </c>
      <c r="C80" s="1" t="s">
        <v>55</v>
      </c>
      <c r="D80" s="1" t="s">
        <v>265</v>
      </c>
      <c r="E80" s="5" t="str">
        <f t="shared" si="2"/>
        <v>https://assets.pokemon.com/assets/cms2/img/pokedex/full/079.png</v>
      </c>
      <c r="F80" s="3" t="str">
        <f>A81</f>
        <v>080</v>
      </c>
      <c r="G80" s="3"/>
      <c r="H80" s="3"/>
      <c r="I80" s="2" t="str">
        <f t="shared" ref="I80:J80" si="81">IF(F80 &lt;&gt; "", CONCATENATE("https://assets.pokemon.com/assets/cms2/img/pokedex/full/",F80,".png"), "")</f>
        <v>https://assets.pokemon.com/assets/cms2/img/pokedex/full/080.png</v>
      </c>
      <c r="J80" s="1" t="str">
        <f t="shared" si="81"/>
        <v/>
      </c>
      <c r="K80" s="1" t="str">
        <f t="shared" si="4"/>
        <v/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ht="15.75" customHeight="1">
      <c r="A81" s="3" t="s">
        <v>329</v>
      </c>
      <c r="B81" s="1" t="s">
        <v>251</v>
      </c>
      <c r="C81" s="1" t="s">
        <v>55</v>
      </c>
      <c r="D81" s="1" t="s">
        <v>265</v>
      </c>
      <c r="E81" s="5" t="str">
        <f t="shared" si="2"/>
        <v>https://assets.pokemon.com/assets/cms2/img/pokedex/full/080.png</v>
      </c>
      <c r="F81" s="3" t="str">
        <f>A80</f>
        <v>079</v>
      </c>
      <c r="G81" s="3"/>
      <c r="H81" s="3"/>
      <c r="I81" s="2" t="str">
        <f t="shared" ref="I81:J81" si="82">IF(F81 &lt;&gt; "", CONCATENATE("https://assets.pokemon.com/assets/cms2/img/pokedex/full/",F81,".png"), "")</f>
        <v>https://assets.pokemon.com/assets/cms2/img/pokedex/full/079.png</v>
      </c>
      <c r="J81" s="1" t="str">
        <f t="shared" si="82"/>
        <v/>
      </c>
      <c r="K81" s="1" t="str">
        <f t="shared" si="4"/>
        <v/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ht="15.75" customHeight="1">
      <c r="A82" s="3" t="s">
        <v>331</v>
      </c>
      <c r="B82" s="1" t="s">
        <v>333</v>
      </c>
      <c r="C82" s="1" t="s">
        <v>124</v>
      </c>
      <c r="D82" s="1" t="s">
        <v>334</v>
      </c>
      <c r="E82" s="5" t="str">
        <f t="shared" si="2"/>
        <v>https://assets.pokemon.com/assets/cms2/img/pokedex/full/081.png</v>
      </c>
      <c r="F82" s="3" t="str">
        <f>A83</f>
        <v>082</v>
      </c>
      <c r="G82" s="3"/>
      <c r="H82" s="3"/>
      <c r="I82" s="2" t="str">
        <f t="shared" ref="I82:J82" si="83">IF(F82 &lt;&gt; "", CONCATENATE("https://assets.pokemon.com/assets/cms2/img/pokedex/full/",F82,".png"), "")</f>
        <v>https://assets.pokemon.com/assets/cms2/img/pokedex/full/082.png</v>
      </c>
      <c r="J82" s="1" t="str">
        <f t="shared" si="83"/>
        <v/>
      </c>
      <c r="K82" s="1" t="str">
        <f t="shared" si="4"/>
        <v/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ht="15.75" customHeight="1">
      <c r="A83" s="3" t="s">
        <v>336</v>
      </c>
      <c r="B83" s="1" t="s">
        <v>259</v>
      </c>
      <c r="C83" s="1" t="s">
        <v>124</v>
      </c>
      <c r="D83" s="1" t="s">
        <v>334</v>
      </c>
      <c r="E83" s="5" t="str">
        <f t="shared" si="2"/>
        <v>https://assets.pokemon.com/assets/cms2/img/pokedex/full/082.png</v>
      </c>
      <c r="F83" s="3" t="str">
        <f>A82</f>
        <v>081</v>
      </c>
      <c r="G83" s="3"/>
      <c r="H83" s="3"/>
      <c r="I83" s="2" t="str">
        <f t="shared" ref="I83:J83" si="84">IF(F83 &lt;&gt; "", CONCATENATE("https://assets.pokemon.com/assets/cms2/img/pokedex/full/",F83,".png"), "")</f>
        <v>https://assets.pokemon.com/assets/cms2/img/pokedex/full/081.png</v>
      </c>
      <c r="J83" s="1" t="str">
        <f t="shared" si="84"/>
        <v/>
      </c>
      <c r="K83" s="1" t="str">
        <f t="shared" si="4"/>
        <v/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ht="15.75" customHeight="1">
      <c r="A84" s="3" t="s">
        <v>339</v>
      </c>
      <c r="B84" s="1" t="s">
        <v>340</v>
      </c>
      <c r="C84" s="1" t="s">
        <v>91</v>
      </c>
      <c r="D84" s="1" t="s">
        <v>50</v>
      </c>
      <c r="E84" s="5" t="str">
        <f t="shared" si="2"/>
        <v>https://assets.pokemon.com/assets/cms2/img/pokedex/full/083.png</v>
      </c>
      <c r="F84" s="3"/>
      <c r="G84" s="3"/>
      <c r="H84" s="3"/>
      <c r="I84" s="1" t="str">
        <f t="shared" ref="I84:J84" si="85">IF(F84 &lt;&gt; "", CONCATENATE("https://assets.pokemon.com/assets/cms2/img/pokedex/full/",F84,".png"), "")</f>
        <v/>
      </c>
      <c r="J84" s="1" t="str">
        <f t="shared" si="85"/>
        <v/>
      </c>
      <c r="K84" s="1" t="str">
        <f t="shared" si="4"/>
        <v/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ht="15.75" customHeight="1">
      <c r="A85" s="3" t="s">
        <v>342</v>
      </c>
      <c r="B85" s="1" t="s">
        <v>343</v>
      </c>
      <c r="C85" s="1" t="s">
        <v>91</v>
      </c>
      <c r="D85" s="1" t="s">
        <v>50</v>
      </c>
      <c r="E85" s="5" t="str">
        <f t="shared" si="2"/>
        <v>https://assets.pokemon.com/assets/cms2/img/pokedex/full/084.png</v>
      </c>
      <c r="F85" s="3" t="str">
        <f>A86</f>
        <v>085</v>
      </c>
      <c r="G85" s="3"/>
      <c r="H85" s="3"/>
      <c r="I85" s="2" t="str">
        <f t="shared" ref="I85:J85" si="86">IF(F85 &lt;&gt; "", CONCATENATE("https://assets.pokemon.com/assets/cms2/img/pokedex/full/",F85,".png"), "")</f>
        <v>https://assets.pokemon.com/assets/cms2/img/pokedex/full/085.png</v>
      </c>
      <c r="J85" s="1" t="str">
        <f t="shared" si="86"/>
        <v/>
      </c>
      <c r="K85" s="1" t="str">
        <f t="shared" si="4"/>
        <v/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ht="15.75" customHeight="1">
      <c r="A86" s="3" t="s">
        <v>346</v>
      </c>
      <c r="B86" s="1" t="s">
        <v>295</v>
      </c>
      <c r="C86" s="1" t="s">
        <v>91</v>
      </c>
      <c r="D86" s="1" t="s">
        <v>50</v>
      </c>
      <c r="E86" s="5" t="str">
        <f t="shared" si="2"/>
        <v>https://assets.pokemon.com/assets/cms2/img/pokedex/full/085.png</v>
      </c>
      <c r="F86" s="3" t="str">
        <f>A85</f>
        <v>084</v>
      </c>
      <c r="G86" s="3"/>
      <c r="H86" s="3"/>
      <c r="I86" s="2" t="str">
        <f t="shared" ref="I86:J86" si="87">IF(F86 &lt;&gt; "", CONCATENATE("https://assets.pokemon.com/assets/cms2/img/pokedex/full/",F86,".png"), "")</f>
        <v>https://assets.pokemon.com/assets/cms2/img/pokedex/full/084.png</v>
      </c>
      <c r="J86" s="1" t="str">
        <f t="shared" si="87"/>
        <v/>
      </c>
      <c r="K86" s="1" t="str">
        <f t="shared" si="4"/>
        <v/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ht="15.75" customHeight="1">
      <c r="A87" s="3" t="s">
        <v>347</v>
      </c>
      <c r="B87" s="1" t="s">
        <v>348</v>
      </c>
      <c r="C87" s="1" t="s">
        <v>55</v>
      </c>
      <c r="D87" s="1"/>
      <c r="E87" s="5" t="str">
        <f t="shared" si="2"/>
        <v>https://assets.pokemon.com/assets/cms2/img/pokedex/full/086.png</v>
      </c>
      <c r="F87" s="3" t="str">
        <f>A88</f>
        <v>087</v>
      </c>
      <c r="G87" s="3"/>
      <c r="H87" s="3"/>
      <c r="I87" s="2" t="str">
        <f t="shared" ref="I87:J87" si="88">IF(F87 &lt;&gt; "", CONCATENATE("https://assets.pokemon.com/assets/cms2/img/pokedex/full/",F87,".png"), "")</f>
        <v>https://assets.pokemon.com/assets/cms2/img/pokedex/full/087.png</v>
      </c>
      <c r="J87" s="1" t="str">
        <f t="shared" si="88"/>
        <v/>
      </c>
      <c r="K87" s="1" t="str">
        <f t="shared" si="4"/>
        <v/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ht="15.75" customHeight="1">
      <c r="A88" s="3" t="s">
        <v>352</v>
      </c>
      <c r="B88" s="1" t="s">
        <v>353</v>
      </c>
      <c r="C88" s="1" t="s">
        <v>55</v>
      </c>
      <c r="D88" s="1" t="s">
        <v>354</v>
      </c>
      <c r="E88" s="5" t="str">
        <f t="shared" si="2"/>
        <v>https://assets.pokemon.com/assets/cms2/img/pokedex/full/087.png</v>
      </c>
      <c r="F88" s="3" t="str">
        <f>A87</f>
        <v>086</v>
      </c>
      <c r="G88" s="3"/>
      <c r="H88" s="3"/>
      <c r="I88" s="2" t="str">
        <f t="shared" ref="I88:J88" si="89">IF(F88 &lt;&gt; "", CONCATENATE("https://assets.pokemon.com/assets/cms2/img/pokedex/full/",F88,".png"), "")</f>
        <v>https://assets.pokemon.com/assets/cms2/img/pokedex/full/086.png</v>
      </c>
      <c r="J88" s="1" t="str">
        <f t="shared" si="89"/>
        <v/>
      </c>
      <c r="K88" s="1" t="str">
        <f t="shared" si="4"/>
        <v/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ht="15.75" customHeight="1">
      <c r="A89" s="3" t="s">
        <v>358</v>
      </c>
      <c r="B89" s="1" t="s">
        <v>359</v>
      </c>
      <c r="C89" s="1" t="s">
        <v>22</v>
      </c>
      <c r="D89" s="1"/>
      <c r="E89" s="5" t="str">
        <f t="shared" si="2"/>
        <v>https://assets.pokemon.com/assets/cms2/img/pokedex/full/088.png</v>
      </c>
      <c r="F89" s="3" t="str">
        <f>A90</f>
        <v>089</v>
      </c>
      <c r="G89" s="3"/>
      <c r="H89" s="3"/>
      <c r="I89" s="2" t="str">
        <f t="shared" ref="I89:J89" si="90">IF(F89 &lt;&gt; "", CONCATENATE("https://assets.pokemon.com/assets/cms2/img/pokedex/full/",F89,".png"), "")</f>
        <v>https://assets.pokemon.com/assets/cms2/img/pokedex/full/089.png</v>
      </c>
      <c r="J89" s="1" t="str">
        <f t="shared" si="90"/>
        <v/>
      </c>
      <c r="K89" s="1" t="str">
        <f t="shared" si="4"/>
        <v/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ht="15.75" customHeight="1">
      <c r="A90" s="3" t="s">
        <v>362</v>
      </c>
      <c r="B90" s="1" t="s">
        <v>194</v>
      </c>
      <c r="C90" s="1" t="s">
        <v>22</v>
      </c>
      <c r="D90" s="1"/>
      <c r="E90" s="5" t="str">
        <f t="shared" si="2"/>
        <v>https://assets.pokemon.com/assets/cms2/img/pokedex/full/089.png</v>
      </c>
      <c r="F90" s="3" t="str">
        <f>A89</f>
        <v>088</v>
      </c>
      <c r="G90" s="3"/>
      <c r="H90" s="3"/>
      <c r="I90" s="2" t="str">
        <f t="shared" ref="I90:J90" si="91">IF(F90 &lt;&gt; "", CONCATENATE("https://assets.pokemon.com/assets/cms2/img/pokedex/full/",F90,".png"), "")</f>
        <v>https://assets.pokemon.com/assets/cms2/img/pokedex/full/088.png</v>
      </c>
      <c r="J90" s="1" t="str">
        <f t="shared" si="91"/>
        <v/>
      </c>
      <c r="K90" s="1" t="str">
        <f t="shared" si="4"/>
        <v/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ht="15.75" customHeight="1">
      <c r="A91" s="3" t="s">
        <v>365</v>
      </c>
      <c r="B91" s="1" t="s">
        <v>366</v>
      </c>
      <c r="C91" s="1" t="s">
        <v>55</v>
      </c>
      <c r="D91" s="1"/>
      <c r="E91" s="5" t="str">
        <f t="shared" si="2"/>
        <v>https://assets.pokemon.com/assets/cms2/img/pokedex/full/090.png</v>
      </c>
      <c r="F91" s="3" t="str">
        <f>A92</f>
        <v>091</v>
      </c>
      <c r="G91" s="3"/>
      <c r="H91" s="3"/>
      <c r="I91" s="2" t="str">
        <f t="shared" ref="I91:J91" si="92">IF(F91 &lt;&gt; "", CONCATENATE("https://assets.pokemon.com/assets/cms2/img/pokedex/full/",F91,".png"), "")</f>
        <v>https://assets.pokemon.com/assets/cms2/img/pokedex/full/091.png</v>
      </c>
      <c r="J91" s="1" t="str">
        <f t="shared" si="92"/>
        <v/>
      </c>
      <c r="K91" s="1" t="str">
        <f t="shared" si="4"/>
        <v/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ht="15.75" customHeight="1">
      <c r="A92" s="3" t="s">
        <v>369</v>
      </c>
      <c r="B92" s="1" t="s">
        <v>246</v>
      </c>
      <c r="C92" s="1" t="s">
        <v>55</v>
      </c>
      <c r="D92" s="1" t="s">
        <v>354</v>
      </c>
      <c r="E92" s="5" t="str">
        <f t="shared" si="2"/>
        <v>https://assets.pokemon.com/assets/cms2/img/pokedex/full/091.png</v>
      </c>
      <c r="F92" s="3" t="str">
        <f>A91</f>
        <v>090</v>
      </c>
      <c r="G92" s="3"/>
      <c r="H92" s="3"/>
      <c r="I92" s="2" t="str">
        <f t="shared" ref="I92:J92" si="93">IF(F92 &lt;&gt; "", CONCATENATE("https://assets.pokemon.com/assets/cms2/img/pokedex/full/",F92,".png"), "")</f>
        <v>https://assets.pokemon.com/assets/cms2/img/pokedex/full/090.png</v>
      </c>
      <c r="J92" s="1" t="str">
        <f t="shared" si="93"/>
        <v/>
      </c>
      <c r="K92" s="1" t="str">
        <f t="shared" si="4"/>
        <v/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ht="15.75" customHeight="1">
      <c r="A93" s="3" t="s">
        <v>372</v>
      </c>
      <c r="B93" s="1" t="s">
        <v>373</v>
      </c>
      <c r="C93" s="1" t="s">
        <v>374</v>
      </c>
      <c r="D93" s="1" t="s">
        <v>22</v>
      </c>
      <c r="E93" s="5" t="str">
        <f t="shared" si="2"/>
        <v>https://assets.pokemon.com/assets/cms2/img/pokedex/full/092.png</v>
      </c>
      <c r="F93" s="3" t="str">
        <f>A94</f>
        <v>093</v>
      </c>
      <c r="G93" s="3" t="str">
        <f>A95</f>
        <v>094</v>
      </c>
      <c r="H93" s="3"/>
      <c r="I93" s="2" t="str">
        <f t="shared" ref="I93:J93" si="94">IF(F93 &lt;&gt; "", CONCATENATE("https://assets.pokemon.com/assets/cms2/img/pokedex/full/",F93,".png"), "")</f>
        <v>https://assets.pokemon.com/assets/cms2/img/pokedex/full/093.png</v>
      </c>
      <c r="J93" s="2" t="str">
        <f t="shared" si="94"/>
        <v>https://assets.pokemon.com/assets/cms2/img/pokedex/full/094.png</v>
      </c>
      <c r="K93" s="1" t="str">
        <f t="shared" si="4"/>
        <v/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ht="15.75" customHeight="1">
      <c r="A94" s="3" t="s">
        <v>377</v>
      </c>
      <c r="B94" s="1" t="s">
        <v>379</v>
      </c>
      <c r="C94" s="1" t="s">
        <v>374</v>
      </c>
      <c r="D94" s="1" t="s">
        <v>22</v>
      </c>
      <c r="E94" s="5" t="str">
        <f t="shared" si="2"/>
        <v>https://assets.pokemon.com/assets/cms2/img/pokedex/full/093.png</v>
      </c>
      <c r="F94" s="3" t="str">
        <f>A93</f>
        <v>092</v>
      </c>
      <c r="G94" s="3" t="str">
        <f>A95</f>
        <v>094</v>
      </c>
      <c r="H94" s="3"/>
      <c r="I94" s="2" t="str">
        <f t="shared" ref="I94:J94" si="95">IF(F94 &lt;&gt; "", CONCATENATE("https://assets.pokemon.com/assets/cms2/img/pokedex/full/",F94,".png"), "")</f>
        <v>https://assets.pokemon.com/assets/cms2/img/pokedex/full/092.png</v>
      </c>
      <c r="J94" s="2" t="str">
        <f t="shared" si="95"/>
        <v>https://assets.pokemon.com/assets/cms2/img/pokedex/full/094.png</v>
      </c>
      <c r="K94" s="1" t="str">
        <f t="shared" si="4"/>
        <v/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ht="15.75" customHeight="1">
      <c r="A95" s="3" t="s">
        <v>381</v>
      </c>
      <c r="B95" s="1" t="s">
        <v>166</v>
      </c>
      <c r="C95" s="1" t="s">
        <v>374</v>
      </c>
      <c r="D95" s="1" t="s">
        <v>22</v>
      </c>
      <c r="E95" s="5" t="str">
        <f t="shared" si="2"/>
        <v>https://assets.pokemon.com/assets/cms2/img/pokedex/full/094.png</v>
      </c>
      <c r="F95" s="3" t="str">
        <f>A93</f>
        <v>092</v>
      </c>
      <c r="G95" s="3" t="str">
        <f>A94</f>
        <v>093</v>
      </c>
      <c r="H95" s="3"/>
      <c r="I95" s="2" t="str">
        <f t="shared" ref="I95:J95" si="96">IF(F95 &lt;&gt; "", CONCATENATE("https://assets.pokemon.com/assets/cms2/img/pokedex/full/",F95,".png"), "")</f>
        <v>https://assets.pokemon.com/assets/cms2/img/pokedex/full/092.png</v>
      </c>
      <c r="J95" s="2" t="str">
        <f t="shared" si="96"/>
        <v>https://assets.pokemon.com/assets/cms2/img/pokedex/full/093.png</v>
      </c>
      <c r="K95" s="1" t="str">
        <f t="shared" si="4"/>
        <v/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ht="15.75" customHeight="1">
      <c r="A96" s="3" t="s">
        <v>384</v>
      </c>
      <c r="B96" s="1" t="s">
        <v>385</v>
      </c>
      <c r="C96" s="1" t="s">
        <v>307</v>
      </c>
      <c r="D96" s="1" t="s">
        <v>132</v>
      </c>
      <c r="E96" s="5" t="str">
        <f t="shared" si="2"/>
        <v>https://assets.pokemon.com/assets/cms2/img/pokedex/full/095.png</v>
      </c>
      <c r="F96" s="3"/>
      <c r="G96" s="3"/>
      <c r="H96" s="3"/>
      <c r="I96" s="1" t="str">
        <f t="shared" ref="I96:J96" si="97">IF(F96 &lt;&gt; "", CONCATENATE("https://assets.pokemon.com/assets/cms2/img/pokedex/full/",F96,".png"), "")</f>
        <v/>
      </c>
      <c r="J96" s="1" t="str">
        <f t="shared" si="97"/>
        <v/>
      </c>
      <c r="K96" s="1" t="str">
        <f t="shared" si="4"/>
        <v/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ht="15.75" customHeight="1">
      <c r="A97" s="3" t="s">
        <v>388</v>
      </c>
      <c r="B97" s="1" t="s">
        <v>389</v>
      </c>
      <c r="C97" s="1" t="s">
        <v>265</v>
      </c>
      <c r="D97" s="1"/>
      <c r="E97" s="5" t="str">
        <f t="shared" si="2"/>
        <v>https://assets.pokemon.com/assets/cms2/img/pokedex/full/096.png</v>
      </c>
      <c r="F97" s="3" t="str">
        <f>A98</f>
        <v>097</v>
      </c>
      <c r="G97" s="3"/>
      <c r="H97" s="3"/>
      <c r="I97" s="2" t="str">
        <f t="shared" ref="I97:J97" si="98">IF(F97 &lt;&gt; "", CONCATENATE("https://assets.pokemon.com/assets/cms2/img/pokedex/full/",F97,".png"), "")</f>
        <v>https://assets.pokemon.com/assets/cms2/img/pokedex/full/097.png</v>
      </c>
      <c r="J97" s="1" t="str">
        <f t="shared" si="98"/>
        <v/>
      </c>
      <c r="K97" s="1" t="str">
        <f t="shared" si="4"/>
        <v/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ht="15.75" customHeight="1">
      <c r="A98" s="3" t="s">
        <v>391</v>
      </c>
      <c r="B98" s="1" t="s">
        <v>378</v>
      </c>
      <c r="C98" s="1" t="s">
        <v>265</v>
      </c>
      <c r="D98" s="1"/>
      <c r="E98" s="5" t="str">
        <f t="shared" si="2"/>
        <v>https://assets.pokemon.com/assets/cms2/img/pokedex/full/097.png</v>
      </c>
      <c r="F98" s="3" t="str">
        <f>A97</f>
        <v>096</v>
      </c>
      <c r="G98" s="3"/>
      <c r="H98" s="3"/>
      <c r="I98" s="2" t="str">
        <f t="shared" ref="I98:J98" si="99">IF(F98 &lt;&gt; "", CONCATENATE("https://assets.pokemon.com/assets/cms2/img/pokedex/full/",F98,".png"), "")</f>
        <v>https://assets.pokemon.com/assets/cms2/img/pokedex/full/096.png</v>
      </c>
      <c r="J98" s="1" t="str">
        <f t="shared" si="99"/>
        <v/>
      </c>
      <c r="K98" s="1" t="str">
        <f t="shared" si="4"/>
        <v/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ht="15.75" customHeight="1">
      <c r="A99" s="3" t="s">
        <v>394</v>
      </c>
      <c r="B99" s="1" t="s">
        <v>395</v>
      </c>
      <c r="C99" s="1" t="s">
        <v>55</v>
      </c>
      <c r="D99" s="1"/>
      <c r="E99" s="5" t="str">
        <f t="shared" si="2"/>
        <v>https://assets.pokemon.com/assets/cms2/img/pokedex/full/098.png</v>
      </c>
      <c r="F99" s="3" t="str">
        <f>A100</f>
        <v>099</v>
      </c>
      <c r="G99" s="3"/>
      <c r="H99" s="3"/>
      <c r="I99" s="2" t="str">
        <f t="shared" ref="I99:J99" si="100">IF(F99 &lt;&gt; "", CONCATENATE("https://assets.pokemon.com/assets/cms2/img/pokedex/full/",F99,".png"), "")</f>
        <v>https://assets.pokemon.com/assets/cms2/img/pokedex/full/099.png</v>
      </c>
      <c r="J99" s="1" t="str">
        <f t="shared" si="100"/>
        <v/>
      </c>
      <c r="K99" s="1" t="str">
        <f t="shared" si="4"/>
        <v/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ht="15.75" customHeight="1">
      <c r="A100" s="3" t="s">
        <v>399</v>
      </c>
      <c r="B100" s="1" t="s">
        <v>182</v>
      </c>
      <c r="C100" s="1" t="s">
        <v>55</v>
      </c>
      <c r="D100" s="1"/>
      <c r="E100" s="5" t="str">
        <f t="shared" si="2"/>
        <v>https://assets.pokemon.com/assets/cms2/img/pokedex/full/099.png</v>
      </c>
      <c r="F100" s="3" t="str">
        <f>A99</f>
        <v>098</v>
      </c>
      <c r="G100" s="3"/>
      <c r="H100" s="3"/>
      <c r="I100" s="2" t="str">
        <f t="shared" ref="I100:J100" si="101">IF(F100 &lt;&gt; "", CONCATENATE("https://assets.pokemon.com/assets/cms2/img/pokedex/full/",F100,".png"), "")</f>
        <v>https://assets.pokemon.com/assets/cms2/img/pokedex/full/098.png</v>
      </c>
      <c r="J100" s="1" t="str">
        <f t="shared" si="101"/>
        <v/>
      </c>
      <c r="K100" s="1" t="str">
        <f t="shared" si="4"/>
        <v/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ht="15.75" customHeight="1">
      <c r="A101" s="3" t="s">
        <v>402</v>
      </c>
      <c r="B101" s="1" t="s">
        <v>403</v>
      </c>
      <c r="C101" s="1" t="s">
        <v>124</v>
      </c>
      <c r="D101" s="1"/>
      <c r="E101" s="5" t="str">
        <f t="shared" si="2"/>
        <v>https://assets.pokemon.com/assets/cms2/img/pokedex/full/100.png</v>
      </c>
      <c r="F101" s="3" t="str">
        <f>A102</f>
        <v>101</v>
      </c>
      <c r="G101" s="3"/>
      <c r="H101" s="3"/>
      <c r="I101" s="2" t="str">
        <f t="shared" ref="I101:J101" si="102">IF(F101 &lt;&gt; "", CONCATENATE("https://assets.pokemon.com/assets/cms2/img/pokedex/full/",F101,".png"), "")</f>
        <v>https://assets.pokemon.com/assets/cms2/img/pokedex/full/101.png</v>
      </c>
      <c r="J101" s="1" t="str">
        <f t="shared" si="102"/>
        <v/>
      </c>
      <c r="K101" s="1" t="str">
        <f t="shared" si="4"/>
        <v/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ht="15.75" customHeight="1">
      <c r="A102" s="3" t="s">
        <v>406</v>
      </c>
      <c r="B102" s="1" t="s">
        <v>371</v>
      </c>
      <c r="C102" s="1" t="s">
        <v>124</v>
      </c>
      <c r="D102" s="1"/>
      <c r="E102" s="5" t="str">
        <f t="shared" si="2"/>
        <v>https://assets.pokemon.com/assets/cms2/img/pokedex/full/101.png</v>
      </c>
      <c r="F102" s="3" t="str">
        <f>A101</f>
        <v>100</v>
      </c>
      <c r="G102" s="3"/>
      <c r="H102" s="3"/>
      <c r="I102" s="2" t="str">
        <f t="shared" ref="I102:J102" si="103">IF(F102 &lt;&gt; "", CONCATENATE("https://assets.pokemon.com/assets/cms2/img/pokedex/full/",F102,".png"), "")</f>
        <v>https://assets.pokemon.com/assets/cms2/img/pokedex/full/100.png</v>
      </c>
      <c r="J102" s="1" t="str">
        <f t="shared" si="103"/>
        <v/>
      </c>
      <c r="K102" s="1" t="str">
        <f t="shared" si="4"/>
        <v/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ht="15.75" customHeight="1">
      <c r="A103" s="3" t="s">
        <v>409</v>
      </c>
      <c r="B103" s="1" t="s">
        <v>410</v>
      </c>
      <c r="C103" s="1" t="s">
        <v>21</v>
      </c>
      <c r="D103" s="1" t="s">
        <v>265</v>
      </c>
      <c r="E103" s="5" t="str">
        <f t="shared" si="2"/>
        <v>https://assets.pokemon.com/assets/cms2/img/pokedex/full/102.png</v>
      </c>
      <c r="F103" s="3" t="str">
        <f>A104</f>
        <v>103</v>
      </c>
      <c r="G103" s="3"/>
      <c r="H103" s="3"/>
      <c r="I103" s="2" t="str">
        <f t="shared" ref="I103:J103" si="104">IF(F103 &lt;&gt; "", CONCATENATE("https://assets.pokemon.com/assets/cms2/img/pokedex/full/",F103,".png"), "")</f>
        <v>https://assets.pokemon.com/assets/cms2/img/pokedex/full/103.png</v>
      </c>
      <c r="J103" s="1" t="str">
        <f t="shared" si="104"/>
        <v/>
      </c>
      <c r="K103" s="1" t="str">
        <f t="shared" si="4"/>
        <v/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ht="15.75" customHeight="1">
      <c r="A104" s="3" t="s">
        <v>412</v>
      </c>
      <c r="B104" s="1" t="s">
        <v>121</v>
      </c>
      <c r="C104" s="1" t="s">
        <v>21</v>
      </c>
      <c r="D104" s="1" t="s">
        <v>265</v>
      </c>
      <c r="E104" s="5" t="str">
        <f t="shared" si="2"/>
        <v>https://assets.pokemon.com/assets/cms2/img/pokedex/full/103.png</v>
      </c>
      <c r="F104" s="3" t="str">
        <f>A103</f>
        <v>102</v>
      </c>
      <c r="G104" s="3"/>
      <c r="H104" s="3"/>
      <c r="I104" s="2" t="str">
        <f t="shared" ref="I104:J104" si="105">IF(F104 &lt;&gt; "", CONCATENATE("https://assets.pokemon.com/assets/cms2/img/pokedex/full/",F104,".png"), "")</f>
        <v>https://assets.pokemon.com/assets/cms2/img/pokedex/full/102.png</v>
      </c>
      <c r="J104" s="1" t="str">
        <f t="shared" si="105"/>
        <v/>
      </c>
      <c r="K104" s="1" t="str">
        <f t="shared" si="4"/>
        <v/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ht="15.75" customHeight="1">
      <c r="A105" s="3" t="s">
        <v>415</v>
      </c>
      <c r="B105" s="1" t="s">
        <v>416</v>
      </c>
      <c r="C105" s="1" t="s">
        <v>132</v>
      </c>
      <c r="D105" s="1"/>
      <c r="E105" s="5" t="str">
        <f t="shared" si="2"/>
        <v>https://assets.pokemon.com/assets/cms2/img/pokedex/full/104.png</v>
      </c>
      <c r="F105" s="3" t="str">
        <f>A106</f>
        <v>105</v>
      </c>
      <c r="G105" s="3"/>
      <c r="H105" s="3"/>
      <c r="I105" s="2" t="str">
        <f t="shared" ref="I105:J105" si="106">IF(F105 &lt;&gt; "", CONCATENATE("https://assets.pokemon.com/assets/cms2/img/pokedex/full/",F105,".png"), "")</f>
        <v>https://assets.pokemon.com/assets/cms2/img/pokedex/full/105.png</v>
      </c>
      <c r="J105" s="1" t="str">
        <f t="shared" si="106"/>
        <v/>
      </c>
      <c r="K105" s="1" t="str">
        <f t="shared" si="4"/>
        <v/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ht="15.75" customHeight="1">
      <c r="A106" s="3" t="s">
        <v>420</v>
      </c>
      <c r="B106" s="1" t="s">
        <v>421</v>
      </c>
      <c r="C106" s="1" t="s">
        <v>132</v>
      </c>
      <c r="D106" s="1"/>
      <c r="E106" s="5" t="str">
        <f t="shared" si="2"/>
        <v>https://assets.pokemon.com/assets/cms2/img/pokedex/full/105.png</v>
      </c>
      <c r="F106" s="3" t="str">
        <f>A105</f>
        <v>104</v>
      </c>
      <c r="G106" s="3"/>
      <c r="H106" s="3"/>
      <c r="I106" s="2" t="str">
        <f t="shared" ref="I106:J106" si="107">IF(F106 &lt;&gt; "", CONCATENATE("https://assets.pokemon.com/assets/cms2/img/pokedex/full/",F106,".png"), "")</f>
        <v>https://assets.pokemon.com/assets/cms2/img/pokedex/full/104.png</v>
      </c>
      <c r="J106" s="1" t="str">
        <f t="shared" si="107"/>
        <v/>
      </c>
      <c r="K106" s="1" t="str">
        <f t="shared" si="4"/>
        <v/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ht="15.75" customHeight="1">
      <c r="A107" s="3" t="s">
        <v>424</v>
      </c>
      <c r="B107" s="1" t="s">
        <v>236</v>
      </c>
      <c r="C107" s="1" t="s">
        <v>241</v>
      </c>
      <c r="D107" s="1"/>
      <c r="E107" s="5" t="str">
        <f t="shared" si="2"/>
        <v>https://assets.pokemon.com/assets/cms2/img/pokedex/full/106.png</v>
      </c>
      <c r="F107" s="3"/>
      <c r="G107" s="3"/>
      <c r="H107" s="3"/>
      <c r="I107" s="1" t="str">
        <f t="shared" ref="I107:J107" si="108">IF(F107 &lt;&gt; "", CONCATENATE("https://assets.pokemon.com/assets/cms2/img/pokedex/full/",F107,".png"), "")</f>
        <v/>
      </c>
      <c r="J107" s="1" t="str">
        <f t="shared" si="108"/>
        <v/>
      </c>
      <c r="K107" s="1" t="str">
        <f t="shared" si="4"/>
        <v/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ht="15.75" customHeight="1">
      <c r="A108" s="3" t="s">
        <v>425</v>
      </c>
      <c r="B108" s="1" t="s">
        <v>309</v>
      </c>
      <c r="C108" s="1" t="s">
        <v>241</v>
      </c>
      <c r="D108" s="1"/>
      <c r="E108" s="5" t="str">
        <f t="shared" si="2"/>
        <v>https://assets.pokemon.com/assets/cms2/img/pokedex/full/107.png</v>
      </c>
      <c r="F108" s="3"/>
      <c r="G108" s="3"/>
      <c r="H108" s="3"/>
      <c r="I108" s="1" t="str">
        <f t="shared" ref="I108:J108" si="109">IF(F108 &lt;&gt; "", CONCATENATE("https://assets.pokemon.com/assets/cms2/img/pokedex/full/",F108,".png"), "")</f>
        <v/>
      </c>
      <c r="J108" s="1" t="str">
        <f t="shared" si="109"/>
        <v/>
      </c>
      <c r="K108" s="1" t="str">
        <f t="shared" si="4"/>
        <v/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5.75" customHeight="1">
      <c r="A109" s="3" t="s">
        <v>428</v>
      </c>
      <c r="B109" s="1" t="s">
        <v>429</v>
      </c>
      <c r="C109" s="1" t="s">
        <v>91</v>
      </c>
      <c r="D109" s="1"/>
      <c r="E109" s="5" t="str">
        <f t="shared" si="2"/>
        <v>https://assets.pokemon.com/assets/cms2/img/pokedex/full/108.png</v>
      </c>
      <c r="F109" s="3"/>
      <c r="G109" s="3"/>
      <c r="H109" s="3"/>
      <c r="I109" s="1" t="str">
        <f t="shared" ref="I109:J109" si="110">IF(F109 &lt;&gt; "", CONCATENATE("https://assets.pokemon.com/assets/cms2/img/pokedex/full/",F109,".png"), "")</f>
        <v/>
      </c>
      <c r="J109" s="1" t="str">
        <f t="shared" si="110"/>
        <v/>
      </c>
      <c r="K109" s="1" t="str">
        <f t="shared" si="4"/>
        <v/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ht="15.75" customHeight="1">
      <c r="A110" s="3" t="s">
        <v>433</v>
      </c>
      <c r="B110" s="1" t="s">
        <v>434</v>
      </c>
      <c r="C110" s="1" t="s">
        <v>22</v>
      </c>
      <c r="D110" s="1"/>
      <c r="E110" s="5" t="str">
        <f t="shared" si="2"/>
        <v>https://assets.pokemon.com/assets/cms2/img/pokedex/full/109.png</v>
      </c>
      <c r="F110" s="3" t="str">
        <f>A111</f>
        <v>110</v>
      </c>
      <c r="G110" s="3"/>
      <c r="H110" s="3"/>
      <c r="I110" s="2" t="str">
        <f t="shared" ref="I110:J110" si="111">IF(F110 &lt;&gt; "", CONCATENATE("https://assets.pokemon.com/assets/cms2/img/pokedex/full/",F110,".png"), "")</f>
        <v>https://assets.pokemon.com/assets/cms2/img/pokedex/full/110.png</v>
      </c>
      <c r="J110" s="1" t="str">
        <f t="shared" si="111"/>
        <v/>
      </c>
      <c r="K110" s="1" t="str">
        <f t="shared" si="4"/>
        <v/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ht="15.75" customHeight="1">
      <c r="A111" s="3" t="s">
        <v>436</v>
      </c>
      <c r="B111" s="1" t="s">
        <v>322</v>
      </c>
      <c r="C111" s="1" t="s">
        <v>22</v>
      </c>
      <c r="D111" s="1"/>
      <c r="E111" s="5" t="str">
        <f t="shared" si="2"/>
        <v>https://assets.pokemon.com/assets/cms2/img/pokedex/full/110.png</v>
      </c>
      <c r="F111" s="3" t="str">
        <f>A110</f>
        <v>109</v>
      </c>
      <c r="G111" s="3"/>
      <c r="H111" s="3"/>
      <c r="I111" s="2" t="str">
        <f t="shared" ref="I111:J111" si="112">IF(F111 &lt;&gt; "", CONCATENATE("https://assets.pokemon.com/assets/cms2/img/pokedex/full/",F111,".png"), "")</f>
        <v>https://assets.pokemon.com/assets/cms2/img/pokedex/full/109.png</v>
      </c>
      <c r="J111" s="1" t="str">
        <f t="shared" si="112"/>
        <v/>
      </c>
      <c r="K111" s="1" t="str">
        <f t="shared" si="4"/>
        <v/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ht="15.75" customHeight="1">
      <c r="A112" s="3" t="s">
        <v>437</v>
      </c>
      <c r="B112" s="1" t="s">
        <v>439</v>
      </c>
      <c r="C112" s="1" t="s">
        <v>132</v>
      </c>
      <c r="D112" s="1" t="s">
        <v>307</v>
      </c>
      <c r="E112" s="5" t="str">
        <f t="shared" si="2"/>
        <v>https://assets.pokemon.com/assets/cms2/img/pokedex/full/111.png</v>
      </c>
      <c r="F112" s="3" t="str">
        <f>A113</f>
        <v>112</v>
      </c>
      <c r="G112" s="3"/>
      <c r="H112" s="3"/>
      <c r="I112" s="2" t="str">
        <f t="shared" ref="I112:J112" si="113">IF(F112 &lt;&gt; "", CONCATENATE("https://assets.pokemon.com/assets/cms2/img/pokedex/full/",F112,".png"), "")</f>
        <v>https://assets.pokemon.com/assets/cms2/img/pokedex/full/112.png</v>
      </c>
      <c r="J112" s="1" t="str">
        <f t="shared" si="113"/>
        <v/>
      </c>
      <c r="K112" s="1" t="str">
        <f t="shared" si="4"/>
        <v/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5.75" customHeight="1">
      <c r="A113" s="3" t="s">
        <v>442</v>
      </c>
      <c r="B113" s="1" t="s">
        <v>78</v>
      </c>
      <c r="C113" s="1" t="s">
        <v>132</v>
      </c>
      <c r="D113" s="1" t="s">
        <v>307</v>
      </c>
      <c r="E113" s="5" t="str">
        <f t="shared" si="2"/>
        <v>https://assets.pokemon.com/assets/cms2/img/pokedex/full/112.png</v>
      </c>
      <c r="F113" s="3" t="str">
        <f>A112</f>
        <v>111</v>
      </c>
      <c r="G113" s="3"/>
      <c r="H113" s="3"/>
      <c r="I113" s="2" t="str">
        <f t="shared" ref="I113:J113" si="114">IF(F113 &lt;&gt; "", CONCATENATE("https://assets.pokemon.com/assets/cms2/img/pokedex/full/",F113,".png"), "")</f>
        <v>https://assets.pokemon.com/assets/cms2/img/pokedex/full/111.png</v>
      </c>
      <c r="J113" s="1" t="str">
        <f t="shared" si="114"/>
        <v/>
      </c>
      <c r="K113" s="1" t="str">
        <f t="shared" si="4"/>
        <v/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15.75" customHeight="1">
      <c r="A114" s="3" t="s">
        <v>445</v>
      </c>
      <c r="B114" s="1" t="s">
        <v>446</v>
      </c>
      <c r="C114" s="1" t="s">
        <v>91</v>
      </c>
      <c r="D114" s="1"/>
      <c r="E114" s="5" t="str">
        <f t="shared" si="2"/>
        <v>https://assets.pokemon.com/assets/cms2/img/pokedex/full/113.png</v>
      </c>
      <c r="F114" s="3"/>
      <c r="G114" s="3"/>
      <c r="H114" s="3"/>
      <c r="I114" s="1" t="str">
        <f t="shared" ref="I114:J114" si="115">IF(F114 &lt;&gt; "", CONCATENATE("https://assets.pokemon.com/assets/cms2/img/pokedex/full/",F114,".png"), "")</f>
        <v/>
      </c>
      <c r="J114" s="1" t="str">
        <f t="shared" si="115"/>
        <v/>
      </c>
      <c r="K114" s="1" t="str">
        <f t="shared" si="4"/>
        <v/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ht="15.75" customHeight="1">
      <c r="A115" s="3" t="s">
        <v>450</v>
      </c>
      <c r="B115" s="1" t="s">
        <v>337</v>
      </c>
      <c r="C115" s="1" t="s">
        <v>21</v>
      </c>
      <c r="D115" s="1"/>
      <c r="E115" s="5" t="str">
        <f t="shared" si="2"/>
        <v>https://assets.pokemon.com/assets/cms2/img/pokedex/full/114.png</v>
      </c>
      <c r="F115" s="3"/>
      <c r="G115" s="3"/>
      <c r="H115" s="3"/>
      <c r="I115" s="1" t="str">
        <f t="shared" ref="I115:J115" si="116">IF(F115 &lt;&gt; "", CONCATENATE("https://assets.pokemon.com/assets/cms2/img/pokedex/full/",F115,".png"), "")</f>
        <v/>
      </c>
      <c r="J115" s="1" t="str">
        <f t="shared" si="116"/>
        <v/>
      </c>
      <c r="K115" s="1" t="str">
        <f t="shared" si="4"/>
        <v/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ht="15.75" customHeight="1">
      <c r="A116" s="3" t="s">
        <v>453</v>
      </c>
      <c r="B116" s="1" t="s">
        <v>231</v>
      </c>
      <c r="C116" s="1" t="s">
        <v>91</v>
      </c>
      <c r="D116" s="1"/>
      <c r="E116" s="5" t="str">
        <f t="shared" si="2"/>
        <v>https://assets.pokemon.com/assets/cms2/img/pokedex/full/115.png</v>
      </c>
      <c r="F116" s="3"/>
      <c r="G116" s="3"/>
      <c r="H116" s="3"/>
      <c r="I116" s="1" t="str">
        <f t="shared" ref="I116:J116" si="117">IF(F116 &lt;&gt; "", CONCATENATE("https://assets.pokemon.com/assets/cms2/img/pokedex/full/",F116,".png"), "")</f>
        <v/>
      </c>
      <c r="J116" s="1" t="str">
        <f t="shared" si="117"/>
        <v/>
      </c>
      <c r="K116" s="1" t="str">
        <f t="shared" si="4"/>
        <v/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15.75" customHeight="1">
      <c r="A117" s="3" t="s">
        <v>456</v>
      </c>
      <c r="B117" s="1" t="s">
        <v>457</v>
      </c>
      <c r="C117" s="1" t="s">
        <v>55</v>
      </c>
      <c r="D117" s="1"/>
      <c r="E117" s="5" t="str">
        <f t="shared" si="2"/>
        <v>https://assets.pokemon.com/assets/cms2/img/pokedex/full/116.png</v>
      </c>
      <c r="F117" s="3" t="str">
        <f>A118</f>
        <v>117</v>
      </c>
      <c r="G117" s="3"/>
      <c r="H117" s="3"/>
      <c r="I117" s="2" t="str">
        <f t="shared" ref="I117:J117" si="118">IF(F117 &lt;&gt; "", CONCATENATE("https://assets.pokemon.com/assets/cms2/img/pokedex/full/",F117,".png"), "")</f>
        <v>https://assets.pokemon.com/assets/cms2/img/pokedex/full/117.png</v>
      </c>
      <c r="J117" s="1" t="str">
        <f t="shared" si="118"/>
        <v/>
      </c>
      <c r="K117" s="1" t="str">
        <f t="shared" si="4"/>
        <v/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ht="15.75" customHeight="1">
      <c r="A118" s="3" t="s">
        <v>460</v>
      </c>
      <c r="B118" s="1" t="s">
        <v>376</v>
      </c>
      <c r="C118" s="1" t="s">
        <v>55</v>
      </c>
      <c r="D118" s="1"/>
      <c r="E118" s="5" t="str">
        <f t="shared" si="2"/>
        <v>https://assets.pokemon.com/assets/cms2/img/pokedex/full/117.png</v>
      </c>
      <c r="F118" s="3" t="str">
        <f>A117</f>
        <v>116</v>
      </c>
      <c r="G118" s="3"/>
      <c r="H118" s="3"/>
      <c r="I118" s="2" t="str">
        <f t="shared" ref="I118:J118" si="119">IF(F118 &lt;&gt; "", CONCATENATE("https://assets.pokemon.com/assets/cms2/img/pokedex/full/",F118,".png"), "")</f>
        <v>https://assets.pokemon.com/assets/cms2/img/pokedex/full/116.png</v>
      </c>
      <c r="J118" s="1" t="str">
        <f t="shared" si="119"/>
        <v/>
      </c>
      <c r="K118" s="1" t="str">
        <f t="shared" si="4"/>
        <v/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ht="15.75" customHeight="1">
      <c r="A119" s="3" t="s">
        <v>464</v>
      </c>
      <c r="B119" s="1" t="s">
        <v>465</v>
      </c>
      <c r="C119" s="1" t="s">
        <v>55</v>
      </c>
      <c r="D119" s="1"/>
      <c r="E119" s="5" t="str">
        <f t="shared" si="2"/>
        <v>https://assets.pokemon.com/assets/cms2/img/pokedex/full/118.png</v>
      </c>
      <c r="F119" s="3" t="str">
        <f>A120</f>
        <v>119</v>
      </c>
      <c r="G119" s="3"/>
      <c r="H119" s="3"/>
      <c r="I119" s="2" t="str">
        <f t="shared" ref="I119:J119" si="120">IF(F119 &lt;&gt; "", CONCATENATE("https://assets.pokemon.com/assets/cms2/img/pokedex/full/",F119,".png"), "")</f>
        <v>https://assets.pokemon.com/assets/cms2/img/pokedex/full/119.png</v>
      </c>
      <c r="J119" s="1" t="str">
        <f t="shared" si="120"/>
        <v/>
      </c>
      <c r="K119" s="1" t="str">
        <f t="shared" si="4"/>
        <v/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ht="15.75" customHeight="1">
      <c r="A120" s="3" t="s">
        <v>470</v>
      </c>
      <c r="B120" s="1" t="s">
        <v>351</v>
      </c>
      <c r="C120" s="1" t="s">
        <v>55</v>
      </c>
      <c r="D120" s="1"/>
      <c r="E120" s="5" t="str">
        <f t="shared" si="2"/>
        <v>https://assets.pokemon.com/assets/cms2/img/pokedex/full/119.png</v>
      </c>
      <c r="F120" s="3" t="str">
        <f>A119</f>
        <v>118</v>
      </c>
      <c r="G120" s="3"/>
      <c r="H120" s="3"/>
      <c r="I120" s="2" t="str">
        <f t="shared" ref="I120:J120" si="121">IF(F120 &lt;&gt; "", CONCATENATE("https://assets.pokemon.com/assets/cms2/img/pokedex/full/",F120,".png"), "")</f>
        <v>https://assets.pokemon.com/assets/cms2/img/pokedex/full/118.png</v>
      </c>
      <c r="J120" s="1" t="str">
        <f t="shared" si="121"/>
        <v/>
      </c>
      <c r="K120" s="1" t="str">
        <f t="shared" si="4"/>
        <v/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15.75" customHeight="1">
      <c r="A121" s="3" t="s">
        <v>474</v>
      </c>
      <c r="B121" s="1" t="s">
        <v>475</v>
      </c>
      <c r="C121" s="1" t="s">
        <v>55</v>
      </c>
      <c r="D121" s="1"/>
      <c r="E121" s="5" t="str">
        <f t="shared" si="2"/>
        <v>https://assets.pokemon.com/assets/cms2/img/pokedex/full/120.png</v>
      </c>
      <c r="F121" s="3" t="str">
        <f>A122</f>
        <v>121</v>
      </c>
      <c r="G121" s="3"/>
      <c r="H121" s="3"/>
      <c r="I121" s="2" t="str">
        <f t="shared" ref="I121:J121" si="122">IF(F121 &lt;&gt; "", CONCATENATE("https://assets.pokemon.com/assets/cms2/img/pokedex/full/",F121,".png"), "")</f>
        <v>https://assets.pokemon.com/assets/cms2/img/pokedex/full/121.png</v>
      </c>
      <c r="J121" s="1" t="str">
        <f t="shared" si="122"/>
        <v/>
      </c>
      <c r="K121" s="1" t="str">
        <f t="shared" si="4"/>
        <v/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15.75" customHeight="1">
      <c r="A122" s="3" t="s">
        <v>477</v>
      </c>
      <c r="B122" s="1" t="s">
        <v>235</v>
      </c>
      <c r="C122" s="1" t="s">
        <v>55</v>
      </c>
      <c r="D122" s="1" t="s">
        <v>265</v>
      </c>
      <c r="E122" s="5" t="str">
        <f t="shared" si="2"/>
        <v>https://assets.pokemon.com/assets/cms2/img/pokedex/full/121.png</v>
      </c>
      <c r="F122" s="3" t="str">
        <f>A121</f>
        <v>120</v>
      </c>
      <c r="G122" s="3"/>
      <c r="H122" s="3"/>
      <c r="I122" s="2" t="str">
        <f t="shared" ref="I122:J122" si="123">IF(F122 &lt;&gt; "", CONCATENATE("https://assets.pokemon.com/assets/cms2/img/pokedex/full/",F122,".png"), "")</f>
        <v>https://assets.pokemon.com/assets/cms2/img/pokedex/full/120.png</v>
      </c>
      <c r="J122" s="1" t="str">
        <f t="shared" si="123"/>
        <v/>
      </c>
      <c r="K122" s="1" t="str">
        <f t="shared" si="4"/>
        <v/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ht="15.75" customHeight="1">
      <c r="A123" s="3" t="s">
        <v>481</v>
      </c>
      <c r="B123" s="1" t="s">
        <v>338</v>
      </c>
      <c r="C123" s="1" t="s">
        <v>265</v>
      </c>
      <c r="D123" s="1" t="s">
        <v>163</v>
      </c>
      <c r="E123" s="5" t="str">
        <f t="shared" si="2"/>
        <v>https://assets.pokemon.com/assets/cms2/img/pokedex/full/122.png</v>
      </c>
      <c r="F123" s="3"/>
      <c r="G123" s="3"/>
      <c r="H123" s="3"/>
      <c r="I123" s="1" t="str">
        <f t="shared" ref="I123:J123" si="124">IF(F123 &lt;&gt; "", CONCATENATE("https://assets.pokemon.com/assets/cms2/img/pokedex/full/",F123,".png"), "")</f>
        <v/>
      </c>
      <c r="J123" s="1" t="str">
        <f t="shared" si="124"/>
        <v/>
      </c>
      <c r="K123" s="1" t="str">
        <f t="shared" si="4"/>
        <v/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15.75" customHeight="1">
      <c r="A124" s="3" t="s">
        <v>485</v>
      </c>
      <c r="B124" s="1" t="s">
        <v>205</v>
      </c>
      <c r="C124" s="1" t="s">
        <v>69</v>
      </c>
      <c r="D124" s="1" t="s">
        <v>50</v>
      </c>
      <c r="E124" s="5" t="str">
        <f t="shared" si="2"/>
        <v>https://assets.pokemon.com/assets/cms2/img/pokedex/full/123.png</v>
      </c>
      <c r="F124" s="3"/>
      <c r="G124" s="3"/>
      <c r="H124" s="3"/>
      <c r="I124" s="1" t="str">
        <f t="shared" ref="I124:J124" si="125">IF(F124 &lt;&gt; "", CONCATENATE("https://assets.pokemon.com/assets/cms2/img/pokedex/full/",F124,".png"), "")</f>
        <v/>
      </c>
      <c r="J124" s="1" t="str">
        <f t="shared" si="125"/>
        <v/>
      </c>
      <c r="K124" s="1" t="str">
        <f t="shared" si="4"/>
        <v/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5.75" customHeight="1">
      <c r="A125" s="3" t="s">
        <v>488</v>
      </c>
      <c r="B125" s="1" t="s">
        <v>242</v>
      </c>
      <c r="C125" s="1" t="s">
        <v>354</v>
      </c>
      <c r="D125" s="1" t="s">
        <v>265</v>
      </c>
      <c r="E125" s="5" t="str">
        <f t="shared" si="2"/>
        <v>https://assets.pokemon.com/assets/cms2/img/pokedex/full/124.png</v>
      </c>
      <c r="F125" s="3"/>
      <c r="G125" s="3"/>
      <c r="H125" s="3"/>
      <c r="I125" s="1" t="str">
        <f t="shared" ref="I125:J125" si="126">IF(F125 &lt;&gt; "", CONCATENATE("https://assets.pokemon.com/assets/cms2/img/pokedex/full/",F125,".png"), "")</f>
        <v/>
      </c>
      <c r="J125" s="1" t="str">
        <f t="shared" si="126"/>
        <v/>
      </c>
      <c r="K125" s="1" t="str">
        <f t="shared" si="4"/>
        <v/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ht="15.75" customHeight="1">
      <c r="A126" s="3" t="s">
        <v>492</v>
      </c>
      <c r="B126" s="1" t="s">
        <v>304</v>
      </c>
      <c r="C126" s="1" t="s">
        <v>124</v>
      </c>
      <c r="D126" s="1"/>
      <c r="E126" s="5" t="str">
        <f t="shared" si="2"/>
        <v>https://assets.pokemon.com/assets/cms2/img/pokedex/full/125.png</v>
      </c>
      <c r="F126" s="3"/>
      <c r="G126" s="3"/>
      <c r="H126" s="3"/>
      <c r="I126" s="1" t="str">
        <f t="shared" ref="I126:J126" si="127">IF(F126 &lt;&gt; "", CONCATENATE("https://assets.pokemon.com/assets/cms2/img/pokedex/full/",F126,".png"), "")</f>
        <v/>
      </c>
      <c r="J126" s="1" t="str">
        <f t="shared" si="127"/>
        <v/>
      </c>
      <c r="K126" s="1" t="str">
        <f t="shared" si="4"/>
        <v/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ht="15.75" customHeight="1">
      <c r="A127" s="3" t="s">
        <v>494</v>
      </c>
      <c r="B127" s="1" t="s">
        <v>287</v>
      </c>
      <c r="C127" s="1" t="s">
        <v>39</v>
      </c>
      <c r="D127" s="1"/>
      <c r="E127" s="5" t="str">
        <f t="shared" si="2"/>
        <v>https://assets.pokemon.com/assets/cms2/img/pokedex/full/126.png</v>
      </c>
      <c r="F127" s="3"/>
      <c r="G127" s="3"/>
      <c r="H127" s="3"/>
      <c r="I127" s="1" t="str">
        <f t="shared" ref="I127:J127" si="128">IF(F127 &lt;&gt; "", CONCATENATE("https://assets.pokemon.com/assets/cms2/img/pokedex/full/",F127,".png"), "")</f>
        <v/>
      </c>
      <c r="J127" s="1" t="str">
        <f t="shared" si="128"/>
        <v/>
      </c>
      <c r="K127" s="1" t="str">
        <f t="shared" si="4"/>
        <v/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ht="15.75" customHeight="1">
      <c r="A128" s="3" t="s">
        <v>497</v>
      </c>
      <c r="B128" s="1" t="s">
        <v>144</v>
      </c>
      <c r="C128" s="1" t="s">
        <v>69</v>
      </c>
      <c r="D128" s="1"/>
      <c r="E128" s="5" t="str">
        <f t="shared" si="2"/>
        <v>https://assets.pokemon.com/assets/cms2/img/pokedex/full/127.png</v>
      </c>
      <c r="F128" s="3"/>
      <c r="G128" s="3"/>
      <c r="H128" s="3"/>
      <c r="I128" s="1" t="str">
        <f t="shared" ref="I128:J128" si="129">IF(F128 &lt;&gt; "", CONCATENATE("https://assets.pokemon.com/assets/cms2/img/pokedex/full/",F128,".png"), "")</f>
        <v/>
      </c>
      <c r="J128" s="1" t="str">
        <f t="shared" si="129"/>
        <v/>
      </c>
      <c r="K128" s="1" t="str">
        <f t="shared" si="4"/>
        <v/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ht="15.75" customHeight="1">
      <c r="A129" s="3" t="s">
        <v>500</v>
      </c>
      <c r="B129" s="1" t="s">
        <v>227</v>
      </c>
      <c r="C129" s="1" t="s">
        <v>91</v>
      </c>
      <c r="D129" s="1"/>
      <c r="E129" s="5" t="str">
        <f t="shared" si="2"/>
        <v>https://assets.pokemon.com/assets/cms2/img/pokedex/full/128.png</v>
      </c>
      <c r="F129" s="3"/>
      <c r="G129" s="3"/>
      <c r="H129" s="3"/>
      <c r="I129" s="1" t="str">
        <f t="shared" ref="I129:J129" si="130">IF(F129 &lt;&gt; "", CONCATENATE("https://assets.pokemon.com/assets/cms2/img/pokedex/full/",F129,".png"), "")</f>
        <v/>
      </c>
      <c r="J129" s="1" t="str">
        <f t="shared" si="130"/>
        <v/>
      </c>
      <c r="K129" s="1" t="str">
        <f t="shared" si="4"/>
        <v/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15.75" customHeight="1">
      <c r="A130" s="3" t="s">
        <v>504</v>
      </c>
      <c r="B130" s="1" t="s">
        <v>505</v>
      </c>
      <c r="C130" s="1" t="s">
        <v>55</v>
      </c>
      <c r="D130" s="1"/>
      <c r="E130" s="5" t="str">
        <f t="shared" si="2"/>
        <v>https://assets.pokemon.com/assets/cms2/img/pokedex/full/129.png</v>
      </c>
      <c r="F130" s="3" t="str">
        <f>A131</f>
        <v>130</v>
      </c>
      <c r="G130" s="3"/>
      <c r="H130" s="3"/>
      <c r="I130" s="2" t="str">
        <f t="shared" ref="I130:J130" si="131">IF(F130 &lt;&gt; "", CONCATENATE("https://assets.pokemon.com/assets/cms2/img/pokedex/full/",F130,".png"), "")</f>
        <v>https://assets.pokemon.com/assets/cms2/img/pokedex/full/130.png</v>
      </c>
      <c r="J130" s="1" t="str">
        <f t="shared" si="131"/>
        <v/>
      </c>
      <c r="K130" s="1" t="str">
        <f t="shared" si="4"/>
        <v/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15.75" customHeight="1">
      <c r="A131" s="3" t="s">
        <v>509</v>
      </c>
      <c r="B131" s="1" t="s">
        <v>57</v>
      </c>
      <c r="C131" s="1" t="s">
        <v>55</v>
      </c>
      <c r="D131" s="1" t="s">
        <v>50</v>
      </c>
      <c r="E131" s="5" t="str">
        <f t="shared" si="2"/>
        <v>https://assets.pokemon.com/assets/cms2/img/pokedex/full/130.png</v>
      </c>
      <c r="F131" s="3" t="str">
        <f>A130</f>
        <v>129</v>
      </c>
      <c r="G131" s="3"/>
      <c r="H131" s="3"/>
      <c r="I131" s="2" t="str">
        <f t="shared" ref="I131:J131" si="132">IF(F131 &lt;&gt; "", CONCATENATE("https://assets.pokemon.com/assets/cms2/img/pokedex/full/",F131,".png"), "")</f>
        <v>https://assets.pokemon.com/assets/cms2/img/pokedex/full/129.png</v>
      </c>
      <c r="J131" s="1" t="str">
        <f t="shared" si="132"/>
        <v/>
      </c>
      <c r="K131" s="1" t="str">
        <f t="shared" si="4"/>
        <v/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ht="15.75" customHeight="1">
      <c r="A132" s="3" t="s">
        <v>511</v>
      </c>
      <c r="B132" s="1" t="s">
        <v>220</v>
      </c>
      <c r="C132" s="1" t="s">
        <v>55</v>
      </c>
      <c r="D132" s="1" t="s">
        <v>354</v>
      </c>
      <c r="E132" s="5" t="str">
        <f t="shared" si="2"/>
        <v>https://assets.pokemon.com/assets/cms2/img/pokedex/full/131.png</v>
      </c>
      <c r="F132" s="3"/>
      <c r="G132" s="3"/>
      <c r="H132" s="3"/>
      <c r="I132" s="1" t="str">
        <f t="shared" ref="I132:J132" si="133">IF(F132 &lt;&gt; "", CONCATENATE("https://assets.pokemon.com/assets/cms2/img/pokedex/full/",F132,".png"), "")</f>
        <v/>
      </c>
      <c r="J132" s="1" t="str">
        <f t="shared" si="133"/>
        <v/>
      </c>
      <c r="K132" s="1" t="str">
        <f t="shared" si="4"/>
        <v/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ht="15.75" customHeight="1">
      <c r="A133" s="3" t="s">
        <v>515</v>
      </c>
      <c r="B133" s="1" t="s">
        <v>516</v>
      </c>
      <c r="C133" s="1" t="s">
        <v>91</v>
      </c>
      <c r="D133" s="1"/>
      <c r="E133" s="5" t="str">
        <f t="shared" si="2"/>
        <v>https://assets.pokemon.com/assets/cms2/img/pokedex/full/132.png</v>
      </c>
      <c r="F133" s="3"/>
      <c r="G133" s="3"/>
      <c r="H133" s="3"/>
      <c r="I133" s="1" t="str">
        <f t="shared" ref="I133:J133" si="134">IF(F133 &lt;&gt; "", CONCATENATE("https://assets.pokemon.com/assets/cms2/img/pokedex/full/",F133,".png"), "")</f>
        <v/>
      </c>
      <c r="J133" s="1" t="str">
        <f t="shared" si="134"/>
        <v/>
      </c>
      <c r="K133" s="1" t="str">
        <f t="shared" si="4"/>
        <v/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15.75" customHeight="1">
      <c r="A134" s="3" t="s">
        <v>519</v>
      </c>
      <c r="B134" s="1" t="s">
        <v>520</v>
      </c>
      <c r="C134" s="1" t="s">
        <v>91</v>
      </c>
      <c r="D134" s="1"/>
      <c r="E134" s="5" t="str">
        <f t="shared" si="2"/>
        <v>https://assets.pokemon.com/assets/cms2/img/pokedex/full/133.png</v>
      </c>
      <c r="F134" s="3" t="str">
        <f>A135</f>
        <v>134</v>
      </c>
      <c r="G134" s="3" t="str">
        <f>A136</f>
        <v>135</v>
      </c>
      <c r="H134" s="3" t="str">
        <f>A137</f>
        <v>136</v>
      </c>
      <c r="I134" s="2" t="str">
        <f t="shared" ref="I134:K134" si="135">IF(F134 &lt;&gt; "", CONCATENATE("https://assets.pokemon.com/assets/cms2/img/pokedex/full/",F134,".png"), "")</f>
        <v>https://assets.pokemon.com/assets/cms2/img/pokedex/full/134.png</v>
      </c>
      <c r="J134" s="2" t="str">
        <f t="shared" si="135"/>
        <v>https://assets.pokemon.com/assets/cms2/img/pokedex/full/135.png</v>
      </c>
      <c r="K134" s="2" t="str">
        <f t="shared" si="135"/>
        <v>https://assets.pokemon.com/assets/cms2/img/pokedex/full/136.png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ht="15.75" customHeight="1">
      <c r="A135" s="3" t="s">
        <v>527</v>
      </c>
      <c r="B135" s="1" t="s">
        <v>93</v>
      </c>
      <c r="C135" s="1" t="s">
        <v>55</v>
      </c>
      <c r="D135" s="1"/>
      <c r="E135" s="5" t="str">
        <f t="shared" si="2"/>
        <v>https://assets.pokemon.com/assets/cms2/img/pokedex/full/134.png</v>
      </c>
      <c r="F135" s="3" t="str">
        <f>A134</f>
        <v>133</v>
      </c>
      <c r="G135" s="3"/>
      <c r="H135" s="3"/>
      <c r="I135" s="2" t="str">
        <f t="shared" ref="I135:J135" si="136">IF(F135 &lt;&gt; "", CONCATENATE("https://assets.pokemon.com/assets/cms2/img/pokedex/full/",F135,".png"), "")</f>
        <v>https://assets.pokemon.com/assets/cms2/img/pokedex/full/133.png</v>
      </c>
      <c r="J135" s="1" t="str">
        <f t="shared" si="136"/>
        <v/>
      </c>
      <c r="K135" s="1" t="str">
        <f t="shared" ref="K135:K152" si="138">IF(H135 &lt;&gt; "", CONCAT("/",H135,".png"), "")</f>
        <v/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15.75" customHeight="1">
      <c r="A136" s="3" t="s">
        <v>530</v>
      </c>
      <c r="B136" s="1" t="s">
        <v>164</v>
      </c>
      <c r="C136" s="1" t="s">
        <v>124</v>
      </c>
      <c r="D136" s="1"/>
      <c r="E136" s="5" t="str">
        <f t="shared" si="2"/>
        <v>https://assets.pokemon.com/assets/cms2/img/pokedex/full/135.png</v>
      </c>
      <c r="F136" s="3" t="str">
        <f>A134</f>
        <v>133</v>
      </c>
      <c r="G136" s="3"/>
      <c r="H136" s="3"/>
      <c r="I136" s="2" t="str">
        <f t="shared" ref="I136:J136" si="137">IF(F136 &lt;&gt; "", CONCATENATE("https://assets.pokemon.com/assets/cms2/img/pokedex/full/",F136,".png"), "")</f>
        <v>https://assets.pokemon.com/assets/cms2/img/pokedex/full/133.png</v>
      </c>
      <c r="J136" s="1" t="str">
        <f t="shared" si="137"/>
        <v/>
      </c>
      <c r="K136" s="1" t="str">
        <f t="shared" si="138"/>
        <v/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15.75" customHeight="1">
      <c r="A137" s="3" t="s">
        <v>534</v>
      </c>
      <c r="B137" s="1" t="s">
        <v>115</v>
      </c>
      <c r="C137" s="1" t="s">
        <v>39</v>
      </c>
      <c r="D137" s="1"/>
      <c r="E137" s="5" t="str">
        <f t="shared" si="2"/>
        <v>https://assets.pokemon.com/assets/cms2/img/pokedex/full/136.png</v>
      </c>
      <c r="F137" s="3" t="str">
        <f>A134</f>
        <v>133</v>
      </c>
      <c r="G137" s="3"/>
      <c r="H137" s="3"/>
      <c r="I137" s="2" t="str">
        <f t="shared" ref="I137:J137" si="139">IF(F137 &lt;&gt; "", CONCATENATE("https://assets.pokemon.com/assets/cms2/img/pokedex/full/",F137,".png"), "")</f>
        <v>https://assets.pokemon.com/assets/cms2/img/pokedex/full/133.png</v>
      </c>
      <c r="J137" s="1" t="str">
        <f t="shared" si="139"/>
        <v/>
      </c>
      <c r="K137" s="1" t="str">
        <f t="shared" si="138"/>
        <v/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5.75" customHeight="1">
      <c r="A138" s="3" t="s">
        <v>537</v>
      </c>
      <c r="B138" s="1" t="s">
        <v>466</v>
      </c>
      <c r="C138" s="1" t="s">
        <v>91</v>
      </c>
      <c r="D138" s="1"/>
      <c r="E138" s="5" t="str">
        <f t="shared" si="2"/>
        <v>https://assets.pokemon.com/assets/cms2/img/pokedex/full/137.png</v>
      </c>
      <c r="F138" s="3"/>
      <c r="G138" s="3"/>
      <c r="H138" s="3"/>
      <c r="I138" s="1" t="str">
        <f t="shared" ref="I138:J138" si="140">IF(F138 &lt;&gt; "", CONCATENATE("https://assets.pokemon.com/assets/cms2/img/pokedex/full/",F138,".png"), "")</f>
        <v/>
      </c>
      <c r="J138" s="1" t="str">
        <f t="shared" si="140"/>
        <v/>
      </c>
      <c r="K138" s="1" t="str">
        <f t="shared" si="138"/>
        <v/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5.75" customHeight="1">
      <c r="A139" s="3" t="s">
        <v>540</v>
      </c>
      <c r="B139" s="1" t="s">
        <v>493</v>
      </c>
      <c r="C139" s="1" t="s">
        <v>307</v>
      </c>
      <c r="D139" s="1" t="s">
        <v>55</v>
      </c>
      <c r="E139" s="5" t="str">
        <f t="shared" si="2"/>
        <v>https://assets.pokemon.com/assets/cms2/img/pokedex/full/138.png</v>
      </c>
      <c r="F139" s="3" t="str">
        <f>A140</f>
        <v>139</v>
      </c>
      <c r="G139" s="3"/>
      <c r="H139" s="3"/>
      <c r="I139" s="2" t="str">
        <f t="shared" ref="I139:J139" si="141">IF(F139 &lt;&gt; "", CONCATENATE("https://assets.pokemon.com/assets/cms2/img/pokedex/full/",F139,".png"), "")</f>
        <v>https://assets.pokemon.com/assets/cms2/img/pokedex/full/139.png</v>
      </c>
      <c r="J139" s="1" t="str">
        <f t="shared" si="141"/>
        <v/>
      </c>
      <c r="K139" s="1" t="str">
        <f t="shared" si="138"/>
        <v/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15.75" customHeight="1">
      <c r="A140" s="3" t="s">
        <v>545</v>
      </c>
      <c r="B140" s="1" t="s">
        <v>186</v>
      </c>
      <c r="C140" s="1" t="s">
        <v>307</v>
      </c>
      <c r="D140" s="1" t="s">
        <v>55</v>
      </c>
      <c r="E140" s="5" t="str">
        <f t="shared" si="2"/>
        <v>https://assets.pokemon.com/assets/cms2/img/pokedex/full/139.png</v>
      </c>
      <c r="F140" s="3" t="str">
        <f>A139</f>
        <v>138</v>
      </c>
      <c r="G140" s="3"/>
      <c r="H140" s="3"/>
      <c r="I140" s="2" t="str">
        <f t="shared" ref="I140:J140" si="142">IF(F140 &lt;&gt; "", CONCATENATE("https://assets.pokemon.com/assets/cms2/img/pokedex/full/",F140,".png"), "")</f>
        <v>https://assets.pokemon.com/assets/cms2/img/pokedex/full/138.png</v>
      </c>
      <c r="J140" s="1" t="str">
        <f t="shared" si="142"/>
        <v/>
      </c>
      <c r="K140" s="1" t="str">
        <f t="shared" si="138"/>
        <v/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15.75" customHeight="1">
      <c r="A141" s="3" t="s">
        <v>549</v>
      </c>
      <c r="B141" s="1" t="s">
        <v>512</v>
      </c>
      <c r="C141" s="1" t="s">
        <v>307</v>
      </c>
      <c r="D141" s="1" t="s">
        <v>55</v>
      </c>
      <c r="E141" s="5" t="str">
        <f t="shared" si="2"/>
        <v>https://assets.pokemon.com/assets/cms2/img/pokedex/full/140.png</v>
      </c>
      <c r="F141" s="3" t="str">
        <f>A142</f>
        <v>141</v>
      </c>
      <c r="G141" s="3"/>
      <c r="H141" s="3"/>
      <c r="I141" s="2" t="str">
        <f t="shared" ref="I141:J141" si="143">IF(F141 &lt;&gt; "", CONCATENATE("https://assets.pokemon.com/assets/cms2/img/pokedex/full/",F141,".png"), "")</f>
        <v>https://assets.pokemon.com/assets/cms2/img/pokedex/full/141.png</v>
      </c>
      <c r="J141" s="1" t="str">
        <f t="shared" si="143"/>
        <v/>
      </c>
      <c r="K141" s="1" t="str">
        <f t="shared" si="138"/>
        <v/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5.75" customHeight="1">
      <c r="A142" s="3" t="s">
        <v>554</v>
      </c>
      <c r="B142" s="1" t="s">
        <v>200</v>
      </c>
      <c r="C142" s="1" t="s">
        <v>307</v>
      </c>
      <c r="D142" s="1" t="s">
        <v>55</v>
      </c>
      <c r="E142" s="5" t="str">
        <f t="shared" si="2"/>
        <v>https://assets.pokemon.com/assets/cms2/img/pokedex/full/141.png</v>
      </c>
      <c r="F142" s="3" t="str">
        <f>A141</f>
        <v>140</v>
      </c>
      <c r="G142" s="3"/>
      <c r="H142" s="3"/>
      <c r="I142" s="2" t="str">
        <f t="shared" ref="I142:J142" si="144">IF(F142 &lt;&gt; "", CONCATENATE("https://assets.pokemon.com/assets/cms2/img/pokedex/full/",F142,".png"), "")</f>
        <v>https://assets.pokemon.com/assets/cms2/img/pokedex/full/140.png</v>
      </c>
      <c r="J142" s="1" t="str">
        <f t="shared" si="144"/>
        <v/>
      </c>
      <c r="K142" s="1" t="str">
        <f t="shared" si="138"/>
        <v/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5.75" customHeight="1">
      <c r="A143" s="3" t="s">
        <v>557</v>
      </c>
      <c r="B143" s="1" t="s">
        <v>188</v>
      </c>
      <c r="C143" s="1" t="s">
        <v>307</v>
      </c>
      <c r="D143" s="1" t="s">
        <v>50</v>
      </c>
      <c r="E143" s="5" t="str">
        <f t="shared" si="2"/>
        <v>https://assets.pokemon.com/assets/cms2/img/pokedex/full/142.png</v>
      </c>
      <c r="F143" s="3"/>
      <c r="G143" s="3"/>
      <c r="H143" s="3"/>
      <c r="I143" s="1" t="str">
        <f t="shared" ref="I143:J143" si="145">IF(F143 &lt;&gt; "", CONCATENATE("https://assets.pokemon.com/assets/cms2/img/pokedex/full/",F143,".png"), "")</f>
        <v/>
      </c>
      <c r="J143" s="1" t="str">
        <f t="shared" si="145"/>
        <v/>
      </c>
      <c r="K143" s="1" t="str">
        <f t="shared" si="138"/>
        <v/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15.75" customHeight="1">
      <c r="A144" s="3" t="s">
        <v>560</v>
      </c>
      <c r="B144" s="1" t="s">
        <v>74</v>
      </c>
      <c r="C144" s="1" t="s">
        <v>91</v>
      </c>
      <c r="D144" s="1"/>
      <c r="E144" s="5" t="str">
        <f t="shared" si="2"/>
        <v>https://assets.pokemon.com/assets/cms2/img/pokedex/full/143.png</v>
      </c>
      <c r="F144" s="3"/>
      <c r="G144" s="3"/>
      <c r="H144" s="3"/>
      <c r="I144" s="1" t="str">
        <f t="shared" ref="I144:J144" si="146">IF(F144 &lt;&gt; "", CONCATENATE("https://assets.pokemon.com/assets/cms2/img/pokedex/full/",F144,".png"), "")</f>
        <v/>
      </c>
      <c r="J144" s="1" t="str">
        <f t="shared" si="146"/>
        <v/>
      </c>
      <c r="K144" s="1" t="str">
        <f t="shared" si="138"/>
        <v/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15.75" customHeight="1">
      <c r="A145" s="3" t="s">
        <v>564</v>
      </c>
      <c r="B145" s="1" t="s">
        <v>111</v>
      </c>
      <c r="C145" s="1" t="s">
        <v>354</v>
      </c>
      <c r="D145" s="1" t="s">
        <v>50</v>
      </c>
      <c r="E145" s="5" t="str">
        <f t="shared" si="2"/>
        <v>https://assets.pokemon.com/assets/cms2/img/pokedex/full/144.png</v>
      </c>
      <c r="F145" s="3"/>
      <c r="G145" s="3"/>
      <c r="H145" s="3"/>
      <c r="I145" s="1" t="str">
        <f t="shared" ref="I145:J145" si="147">IF(F145 &lt;&gt; "", CONCATENATE("https://assets.pokemon.com/assets/cms2/img/pokedex/full/",F145,".png"), "")</f>
        <v/>
      </c>
      <c r="J145" s="1" t="str">
        <f t="shared" si="147"/>
        <v/>
      </c>
      <c r="K145" s="1" t="str">
        <f t="shared" si="138"/>
        <v/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5.75" customHeight="1">
      <c r="A146" s="3" t="s">
        <v>568</v>
      </c>
      <c r="B146" s="1" t="s">
        <v>46</v>
      </c>
      <c r="C146" s="1" t="s">
        <v>124</v>
      </c>
      <c r="D146" s="1" t="s">
        <v>50</v>
      </c>
      <c r="E146" s="5" t="str">
        <f t="shared" si="2"/>
        <v>https://assets.pokemon.com/assets/cms2/img/pokedex/full/145.png</v>
      </c>
      <c r="F146" s="3"/>
      <c r="G146" s="3"/>
      <c r="H146" s="3"/>
      <c r="I146" s="1" t="str">
        <f t="shared" ref="I146:J146" si="148">IF(F146 &lt;&gt; "", CONCATENATE("https://assets.pokemon.com/assets/cms2/img/pokedex/full/",F146,".png"), "")</f>
        <v/>
      </c>
      <c r="J146" s="1" t="str">
        <f t="shared" si="148"/>
        <v/>
      </c>
      <c r="K146" s="1" t="str">
        <f t="shared" si="138"/>
        <v/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15.75" customHeight="1">
      <c r="A147" s="3" t="s">
        <v>570</v>
      </c>
      <c r="B147" s="1" t="s">
        <v>52</v>
      </c>
      <c r="C147" s="1" t="s">
        <v>39</v>
      </c>
      <c r="D147" s="1" t="s">
        <v>50</v>
      </c>
      <c r="E147" s="5" t="str">
        <f t="shared" si="2"/>
        <v>https://assets.pokemon.com/assets/cms2/img/pokedex/full/146.png</v>
      </c>
      <c r="F147" s="3"/>
      <c r="G147" s="3"/>
      <c r="H147" s="3"/>
      <c r="I147" s="1" t="str">
        <f t="shared" ref="I147:J147" si="149">IF(F147 &lt;&gt; "", CONCATENATE("https://assets.pokemon.com/assets/cms2/img/pokedex/full/",F147,".png"), "")</f>
        <v/>
      </c>
      <c r="J147" s="1" t="str">
        <f t="shared" si="149"/>
        <v/>
      </c>
      <c r="K147" s="1" t="str">
        <f t="shared" si="138"/>
        <v/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5.75" customHeight="1">
      <c r="A148" s="3" t="s">
        <v>574</v>
      </c>
      <c r="B148" s="1" t="s">
        <v>575</v>
      </c>
      <c r="C148" s="1" t="s">
        <v>576</v>
      </c>
      <c r="D148" s="1"/>
      <c r="E148" s="5" t="str">
        <f t="shared" si="2"/>
        <v>https://assets.pokemon.com/assets/cms2/img/pokedex/full/147.png</v>
      </c>
      <c r="F148" s="3" t="str">
        <f>A149</f>
        <v>148</v>
      </c>
      <c r="G148" s="3" t="str">
        <f>A150</f>
        <v>149</v>
      </c>
      <c r="H148" s="3"/>
      <c r="I148" s="2" t="str">
        <f t="shared" ref="I148:J148" si="150">IF(F148 &lt;&gt; "", CONCATENATE("https://assets.pokemon.com/assets/cms2/img/pokedex/full/",F148,".png"), "")</f>
        <v>https://assets.pokemon.com/assets/cms2/img/pokedex/full/148.png</v>
      </c>
      <c r="J148" s="2" t="str">
        <f t="shared" si="150"/>
        <v>https://assets.pokemon.com/assets/cms2/img/pokedex/full/149.png</v>
      </c>
      <c r="K148" s="1" t="str">
        <f t="shared" si="138"/>
        <v/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5.75" customHeight="1">
      <c r="A149" s="3" t="s">
        <v>580</v>
      </c>
      <c r="B149" s="1" t="s">
        <v>447</v>
      </c>
      <c r="C149" s="1" t="s">
        <v>576</v>
      </c>
      <c r="D149" s="1"/>
      <c r="E149" s="5" t="str">
        <f t="shared" si="2"/>
        <v>https://assets.pokemon.com/assets/cms2/img/pokedex/full/148.png</v>
      </c>
      <c r="F149" s="3" t="str">
        <f>A148</f>
        <v>147</v>
      </c>
      <c r="G149" s="3" t="str">
        <f>A150</f>
        <v>149</v>
      </c>
      <c r="H149" s="3"/>
      <c r="I149" s="2" t="str">
        <f t="shared" ref="I149:J149" si="151">IF(F149 &lt;&gt; "", CONCATENATE("https://assets.pokemon.com/assets/cms2/img/pokedex/full/",F149,".png"), "")</f>
        <v>https://assets.pokemon.com/assets/cms2/img/pokedex/full/147.png</v>
      </c>
      <c r="J149" s="2" t="str">
        <f t="shared" si="151"/>
        <v>https://assets.pokemon.com/assets/cms2/img/pokedex/full/149.png</v>
      </c>
      <c r="K149" s="1" t="str">
        <f t="shared" si="138"/>
        <v/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5.75" customHeight="1">
      <c r="A150" s="3" t="s">
        <v>583</v>
      </c>
      <c r="B150" s="1" t="s">
        <v>35</v>
      </c>
      <c r="C150" s="1" t="s">
        <v>576</v>
      </c>
      <c r="D150" s="1"/>
      <c r="E150" s="5" t="str">
        <f t="shared" si="2"/>
        <v>https://assets.pokemon.com/assets/cms2/img/pokedex/full/149.png</v>
      </c>
      <c r="F150" s="3" t="str">
        <f>A148</f>
        <v>147</v>
      </c>
      <c r="G150" s="3" t="str">
        <f>A149</f>
        <v>148</v>
      </c>
      <c r="H150" s="3"/>
      <c r="I150" s="2" t="str">
        <f t="shared" ref="I150:J150" si="152">IF(F150 &lt;&gt; "", CONCATENATE("https://assets.pokemon.com/assets/cms2/img/pokedex/full/",F150,".png"), "")</f>
        <v>https://assets.pokemon.com/assets/cms2/img/pokedex/full/147.png</v>
      </c>
      <c r="J150" s="2" t="str">
        <f t="shared" si="152"/>
        <v>https://assets.pokemon.com/assets/cms2/img/pokedex/full/148.png</v>
      </c>
      <c r="K150" s="1" t="str">
        <f t="shared" si="138"/>
        <v/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5.75" customHeight="1">
      <c r="A151" s="3" t="s">
        <v>587</v>
      </c>
      <c r="B151" s="1" t="s">
        <v>8</v>
      </c>
      <c r="C151" s="1" t="s">
        <v>265</v>
      </c>
      <c r="D151" s="1"/>
      <c r="E151" s="5" t="str">
        <f t="shared" si="2"/>
        <v>https://assets.pokemon.com/assets/cms2/img/pokedex/full/150.png</v>
      </c>
      <c r="F151" s="3"/>
      <c r="G151" s="3"/>
      <c r="H151" s="3"/>
      <c r="I151" s="1" t="str">
        <f t="shared" ref="I151:J151" si="153">IF(F151 &lt;&gt; "", CONCATENATE("https://assets.pokemon.com/assets/cms2/img/pokedex/full/",F151,".png"), "")</f>
        <v/>
      </c>
      <c r="J151" s="1" t="str">
        <f t="shared" si="153"/>
        <v/>
      </c>
      <c r="K151" s="1" t="str">
        <f t="shared" si="138"/>
        <v/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15.75" customHeight="1">
      <c r="A152" s="3" t="s">
        <v>590</v>
      </c>
      <c r="B152" s="1" t="s">
        <v>73</v>
      </c>
      <c r="C152" s="1" t="s">
        <v>265</v>
      </c>
      <c r="D152" s="1"/>
      <c r="E152" s="5" t="str">
        <f t="shared" si="2"/>
        <v>https://assets.pokemon.com/assets/cms2/img/pokedex/full/151.png</v>
      </c>
      <c r="F152" s="3"/>
      <c r="G152" s="3"/>
      <c r="H152" s="3"/>
      <c r="I152" s="1" t="str">
        <f t="shared" ref="I152:J152" si="154">IF(F152 &lt;&gt; "", CONCATENATE("https://assets.pokemon.com/assets/cms2/img/pokedex/full/",F152,".png"), "")</f>
        <v/>
      </c>
      <c r="J152" s="1" t="str">
        <f t="shared" si="154"/>
        <v/>
      </c>
      <c r="K152" s="1" t="str">
        <f t="shared" si="138"/>
        <v/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5.75" customHeight="1">
      <c r="A153" s="6"/>
      <c r="B153" s="4"/>
      <c r="C153" s="4"/>
      <c r="D153" s="4"/>
      <c r="E153" s="4"/>
      <c r="F153" s="6"/>
      <c r="G153" s="6"/>
      <c r="H153" s="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5.75" customHeight="1">
      <c r="A154" s="6"/>
      <c r="B154" s="4"/>
      <c r="C154" s="4"/>
      <c r="D154" s="4"/>
      <c r="E154" s="4"/>
      <c r="F154" s="6"/>
      <c r="G154" s="6"/>
      <c r="H154" s="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15.75" customHeight="1">
      <c r="A155" s="6"/>
      <c r="B155" s="4"/>
      <c r="C155" s="4"/>
      <c r="D155" s="4"/>
      <c r="E155" s="4"/>
      <c r="F155" s="6"/>
      <c r="G155" s="6"/>
      <c r="H155" s="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5.75" customHeight="1">
      <c r="A156" s="6"/>
      <c r="B156" s="4"/>
      <c r="C156" s="4"/>
      <c r="D156" s="4"/>
      <c r="E156" s="4"/>
      <c r="F156" s="6"/>
      <c r="G156" s="6"/>
      <c r="H156" s="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15.75" customHeight="1">
      <c r="A157" s="6"/>
      <c r="B157" s="4"/>
      <c r="C157" s="4"/>
      <c r="D157" s="4"/>
      <c r="E157" s="4"/>
      <c r="F157" s="6"/>
      <c r="G157" s="6"/>
      <c r="H157" s="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5.75" customHeight="1">
      <c r="A158" s="6"/>
      <c r="B158" s="4"/>
      <c r="C158" s="4"/>
      <c r="D158" s="4"/>
      <c r="E158" s="4"/>
      <c r="F158" s="6"/>
      <c r="G158" s="6"/>
      <c r="H158" s="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5.75" customHeight="1">
      <c r="A159" s="6"/>
      <c r="B159" s="4"/>
      <c r="C159" s="4"/>
      <c r="D159" s="4"/>
      <c r="E159" s="4"/>
      <c r="F159" s="6"/>
      <c r="G159" s="6"/>
      <c r="H159" s="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15.75" customHeight="1">
      <c r="A160" s="6"/>
      <c r="B160" s="4"/>
      <c r="C160" s="4"/>
      <c r="D160" s="4"/>
      <c r="E160" s="4"/>
      <c r="F160" s="6"/>
      <c r="G160" s="6"/>
      <c r="H160" s="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5.75" customHeight="1">
      <c r="A161" s="6"/>
      <c r="B161" s="4"/>
      <c r="C161" s="4"/>
      <c r="D161" s="4"/>
      <c r="E161" s="4"/>
      <c r="F161" s="6"/>
      <c r="G161" s="6"/>
      <c r="H161" s="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5.75" customHeight="1">
      <c r="A162" s="6"/>
      <c r="B162" s="4"/>
      <c r="C162" s="4"/>
      <c r="D162" s="4"/>
      <c r="E162" s="4"/>
      <c r="F162" s="6"/>
      <c r="G162" s="6"/>
      <c r="H162" s="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15.75" customHeight="1">
      <c r="A163" s="6"/>
      <c r="B163" s="4"/>
      <c r="C163" s="4"/>
      <c r="D163" s="4"/>
      <c r="E163" s="4"/>
      <c r="F163" s="6"/>
      <c r="G163" s="6"/>
      <c r="H163" s="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5.75" customHeight="1">
      <c r="A164" s="6"/>
      <c r="B164" s="4"/>
      <c r="C164" s="4"/>
      <c r="D164" s="4"/>
      <c r="E164" s="4"/>
      <c r="F164" s="6"/>
      <c r="G164" s="6"/>
      <c r="H164" s="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15.75" customHeight="1">
      <c r="A165" s="6"/>
      <c r="B165" s="4"/>
      <c r="C165" s="4"/>
      <c r="D165" s="4"/>
      <c r="E165" s="4"/>
      <c r="F165" s="6"/>
      <c r="G165" s="6"/>
      <c r="H165" s="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5.75" customHeight="1">
      <c r="A166" s="6"/>
      <c r="B166" s="4"/>
      <c r="C166" s="4"/>
      <c r="D166" s="4"/>
      <c r="E166" s="4"/>
      <c r="F166" s="6"/>
      <c r="G166" s="6"/>
      <c r="H166" s="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15.75" customHeight="1">
      <c r="A167" s="6"/>
      <c r="B167" s="4"/>
      <c r="C167" s="4"/>
      <c r="D167" s="4"/>
      <c r="E167" s="4"/>
      <c r="F167" s="6"/>
      <c r="G167" s="6"/>
      <c r="H167" s="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5.75" customHeight="1">
      <c r="A168" s="6"/>
      <c r="B168" s="4"/>
      <c r="C168" s="4"/>
      <c r="D168" s="4"/>
      <c r="E168" s="4"/>
      <c r="F168" s="6"/>
      <c r="G168" s="6"/>
      <c r="H168" s="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5.75" customHeight="1">
      <c r="A169" s="6"/>
      <c r="B169" s="4"/>
      <c r="C169" s="4"/>
      <c r="D169" s="4"/>
      <c r="E169" s="4"/>
      <c r="F169" s="6"/>
      <c r="G169" s="6"/>
      <c r="H169" s="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5.75" customHeight="1">
      <c r="A170" s="6"/>
      <c r="B170" s="4"/>
      <c r="C170" s="4"/>
      <c r="D170" s="4"/>
      <c r="E170" s="4"/>
      <c r="F170" s="6"/>
      <c r="G170" s="6"/>
      <c r="H170" s="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15.75" customHeight="1">
      <c r="A171" s="6"/>
      <c r="B171" s="4"/>
      <c r="C171" s="4"/>
      <c r="D171" s="4"/>
      <c r="E171" s="4"/>
      <c r="F171" s="6"/>
      <c r="G171" s="6"/>
      <c r="H171" s="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15.75" customHeight="1">
      <c r="A172" s="6"/>
      <c r="B172" s="4"/>
      <c r="C172" s="4"/>
      <c r="D172" s="4"/>
      <c r="E172" s="4"/>
      <c r="F172" s="6"/>
      <c r="G172" s="6"/>
      <c r="H172" s="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15.75" customHeight="1">
      <c r="A173" s="6"/>
      <c r="B173" s="4"/>
      <c r="C173" s="4"/>
      <c r="D173" s="4"/>
      <c r="E173" s="4"/>
      <c r="F173" s="6"/>
      <c r="G173" s="6"/>
      <c r="H173" s="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15.75" customHeight="1">
      <c r="A174" s="6"/>
      <c r="B174" s="4"/>
      <c r="C174" s="4"/>
      <c r="D174" s="4"/>
      <c r="E174" s="4"/>
      <c r="F174" s="6"/>
      <c r="G174" s="6"/>
      <c r="H174" s="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15.75" customHeight="1">
      <c r="A175" s="6"/>
      <c r="B175" s="4"/>
      <c r="C175" s="4"/>
      <c r="D175" s="4"/>
      <c r="E175" s="4"/>
      <c r="F175" s="6"/>
      <c r="G175" s="6"/>
      <c r="H175" s="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5.75" customHeight="1">
      <c r="A176" s="6"/>
      <c r="B176" s="4"/>
      <c r="C176" s="4"/>
      <c r="D176" s="4"/>
      <c r="E176" s="4"/>
      <c r="F176" s="6"/>
      <c r="G176" s="6"/>
      <c r="H176" s="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5.75" customHeight="1">
      <c r="A177" s="6"/>
      <c r="B177" s="4"/>
      <c r="C177" s="4"/>
      <c r="D177" s="4"/>
      <c r="E177" s="4"/>
      <c r="F177" s="6"/>
      <c r="G177" s="6"/>
      <c r="H177" s="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15.75" customHeight="1">
      <c r="A178" s="6"/>
      <c r="B178" s="4"/>
      <c r="C178" s="4"/>
      <c r="D178" s="4"/>
      <c r="E178" s="4"/>
      <c r="F178" s="6"/>
      <c r="G178" s="6"/>
      <c r="H178" s="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15.75" customHeight="1">
      <c r="A179" s="6"/>
      <c r="B179" s="4"/>
      <c r="C179" s="4"/>
      <c r="D179" s="4"/>
      <c r="E179" s="4"/>
      <c r="F179" s="6"/>
      <c r="G179" s="6"/>
      <c r="H179" s="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5.75" customHeight="1">
      <c r="A180" s="6"/>
      <c r="B180" s="4"/>
      <c r="C180" s="4"/>
      <c r="D180" s="4"/>
      <c r="E180" s="4"/>
      <c r="F180" s="6"/>
      <c r="G180" s="6"/>
      <c r="H180" s="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5.75" customHeight="1">
      <c r="A181" s="6"/>
      <c r="B181" s="4"/>
      <c r="C181" s="4"/>
      <c r="D181" s="4"/>
      <c r="E181" s="4"/>
      <c r="F181" s="6"/>
      <c r="G181" s="6"/>
      <c r="H181" s="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15.75" customHeight="1">
      <c r="A182" s="6"/>
      <c r="B182" s="4"/>
      <c r="C182" s="4"/>
      <c r="D182" s="4"/>
      <c r="E182" s="4"/>
      <c r="F182" s="6"/>
      <c r="G182" s="6"/>
      <c r="H182" s="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5.75" customHeight="1">
      <c r="A183" s="6"/>
      <c r="B183" s="4"/>
      <c r="C183" s="4"/>
      <c r="D183" s="4"/>
      <c r="E183" s="4"/>
      <c r="F183" s="6"/>
      <c r="G183" s="6"/>
      <c r="H183" s="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15.75" customHeight="1">
      <c r="A184" s="6"/>
      <c r="B184" s="4"/>
      <c r="C184" s="4"/>
      <c r="D184" s="4"/>
      <c r="E184" s="4"/>
      <c r="F184" s="6"/>
      <c r="G184" s="6"/>
      <c r="H184" s="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5.75" customHeight="1">
      <c r="A185" s="6"/>
      <c r="B185" s="4"/>
      <c r="C185" s="4"/>
      <c r="D185" s="4"/>
      <c r="E185" s="4"/>
      <c r="F185" s="6"/>
      <c r="G185" s="6"/>
      <c r="H185" s="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5.75" customHeight="1">
      <c r="A186" s="6"/>
      <c r="B186" s="4"/>
      <c r="C186" s="4"/>
      <c r="D186" s="4"/>
      <c r="E186" s="4"/>
      <c r="F186" s="6"/>
      <c r="G186" s="6"/>
      <c r="H186" s="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15.75" customHeight="1">
      <c r="A187" s="6"/>
      <c r="B187" s="4"/>
      <c r="C187" s="4"/>
      <c r="D187" s="4"/>
      <c r="E187" s="4"/>
      <c r="F187" s="6"/>
      <c r="G187" s="6"/>
      <c r="H187" s="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5.75" customHeight="1">
      <c r="A188" s="6"/>
      <c r="B188" s="4"/>
      <c r="C188" s="4"/>
      <c r="D188" s="4"/>
      <c r="E188" s="4"/>
      <c r="F188" s="6"/>
      <c r="G188" s="6"/>
      <c r="H188" s="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15.75" customHeight="1">
      <c r="A189" s="6"/>
      <c r="B189" s="4"/>
      <c r="C189" s="4"/>
      <c r="D189" s="4"/>
      <c r="E189" s="4"/>
      <c r="F189" s="6"/>
      <c r="G189" s="6"/>
      <c r="H189" s="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5.75" customHeight="1">
      <c r="A190" s="6"/>
      <c r="B190" s="4"/>
      <c r="C190" s="4"/>
      <c r="D190" s="4"/>
      <c r="E190" s="4"/>
      <c r="F190" s="6"/>
      <c r="G190" s="6"/>
      <c r="H190" s="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5.75" customHeight="1">
      <c r="A191" s="6"/>
      <c r="B191" s="4"/>
      <c r="C191" s="4"/>
      <c r="D191" s="4"/>
      <c r="E191" s="4"/>
      <c r="F191" s="6"/>
      <c r="G191" s="6"/>
      <c r="H191" s="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5.75" customHeight="1">
      <c r="A192" s="6"/>
      <c r="B192" s="4"/>
      <c r="C192" s="4"/>
      <c r="D192" s="4"/>
      <c r="E192" s="4"/>
      <c r="F192" s="6"/>
      <c r="G192" s="6"/>
      <c r="H192" s="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15.75" customHeight="1">
      <c r="A193" s="6"/>
      <c r="B193" s="4"/>
      <c r="C193" s="4"/>
      <c r="D193" s="4"/>
      <c r="E193" s="4"/>
      <c r="F193" s="6"/>
      <c r="G193" s="6"/>
      <c r="H193" s="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15.75" customHeight="1">
      <c r="A194" s="6"/>
      <c r="B194" s="4"/>
      <c r="C194" s="4"/>
      <c r="D194" s="4"/>
      <c r="E194" s="4"/>
      <c r="F194" s="6"/>
      <c r="G194" s="6"/>
      <c r="H194" s="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5.75" customHeight="1">
      <c r="A195" s="6"/>
      <c r="B195" s="4"/>
      <c r="C195" s="4"/>
      <c r="D195" s="4"/>
      <c r="E195" s="4"/>
      <c r="F195" s="6"/>
      <c r="G195" s="6"/>
      <c r="H195" s="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5.75" customHeight="1">
      <c r="A196" s="6"/>
      <c r="B196" s="4"/>
      <c r="C196" s="4"/>
      <c r="D196" s="4"/>
      <c r="E196" s="4"/>
      <c r="F196" s="6"/>
      <c r="G196" s="6"/>
      <c r="H196" s="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15.75" customHeight="1">
      <c r="A197" s="6"/>
      <c r="B197" s="4"/>
      <c r="C197" s="4"/>
      <c r="D197" s="4"/>
      <c r="E197" s="4"/>
      <c r="F197" s="6"/>
      <c r="G197" s="6"/>
      <c r="H197" s="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5.75" customHeight="1">
      <c r="A198" s="6"/>
      <c r="B198" s="4"/>
      <c r="C198" s="4"/>
      <c r="D198" s="4"/>
      <c r="E198" s="4"/>
      <c r="F198" s="6"/>
      <c r="G198" s="6"/>
      <c r="H198" s="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ht="15.75" customHeight="1">
      <c r="A199" s="6"/>
      <c r="B199" s="4"/>
      <c r="C199" s="4"/>
      <c r="D199" s="4"/>
      <c r="E199" s="4"/>
      <c r="F199" s="6"/>
      <c r="G199" s="6"/>
      <c r="H199" s="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5.75" customHeight="1">
      <c r="A200" s="6"/>
      <c r="B200" s="4"/>
      <c r="C200" s="4"/>
      <c r="D200" s="4"/>
      <c r="E200" s="4"/>
      <c r="F200" s="6"/>
      <c r="G200" s="6"/>
      <c r="H200" s="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15.75" customHeight="1">
      <c r="A201" s="6"/>
      <c r="B201" s="4"/>
      <c r="C201" s="4"/>
      <c r="D201" s="4"/>
      <c r="E201" s="4"/>
      <c r="F201" s="6"/>
      <c r="G201" s="6"/>
      <c r="H201" s="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5.75" customHeight="1">
      <c r="A202" s="6"/>
      <c r="B202" s="4"/>
      <c r="C202" s="4"/>
      <c r="D202" s="4"/>
      <c r="E202" s="4"/>
      <c r="F202" s="6"/>
      <c r="G202" s="6"/>
      <c r="H202" s="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15.75" customHeight="1">
      <c r="A203" s="6"/>
      <c r="B203" s="4"/>
      <c r="C203" s="4"/>
      <c r="D203" s="4"/>
      <c r="E203" s="4"/>
      <c r="F203" s="6"/>
      <c r="G203" s="6"/>
      <c r="H203" s="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5.75" customHeight="1">
      <c r="A204" s="6"/>
      <c r="B204" s="4"/>
      <c r="C204" s="4"/>
      <c r="D204" s="4"/>
      <c r="E204" s="4"/>
      <c r="F204" s="6"/>
      <c r="G204" s="6"/>
      <c r="H204" s="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5.75" customHeight="1">
      <c r="A205" s="6"/>
      <c r="B205" s="4"/>
      <c r="C205" s="4"/>
      <c r="D205" s="4"/>
      <c r="E205" s="4"/>
      <c r="F205" s="6"/>
      <c r="G205" s="6"/>
      <c r="H205" s="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15.75" customHeight="1">
      <c r="A206" s="6"/>
      <c r="B206" s="4"/>
      <c r="C206" s="4"/>
      <c r="D206" s="4"/>
      <c r="E206" s="4"/>
      <c r="F206" s="6"/>
      <c r="G206" s="6"/>
      <c r="H206" s="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15.75" customHeight="1">
      <c r="A207" s="6"/>
      <c r="B207" s="4"/>
      <c r="C207" s="4"/>
      <c r="D207" s="4"/>
      <c r="E207" s="4"/>
      <c r="F207" s="6"/>
      <c r="G207" s="6"/>
      <c r="H207" s="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5.75" customHeight="1">
      <c r="A208" s="6"/>
      <c r="B208" s="4"/>
      <c r="C208" s="4"/>
      <c r="D208" s="4"/>
      <c r="E208" s="4"/>
      <c r="F208" s="6"/>
      <c r="G208" s="6"/>
      <c r="H208" s="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5.75" customHeight="1">
      <c r="A209" s="6"/>
      <c r="B209" s="4"/>
      <c r="C209" s="4"/>
      <c r="D209" s="4"/>
      <c r="E209" s="4"/>
      <c r="F209" s="6"/>
      <c r="G209" s="6"/>
      <c r="H209" s="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5.75" customHeight="1">
      <c r="A210" s="6"/>
      <c r="B210" s="4"/>
      <c r="C210" s="4"/>
      <c r="D210" s="4"/>
      <c r="E210" s="4"/>
      <c r="F210" s="6"/>
      <c r="G210" s="6"/>
      <c r="H210" s="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15.75" customHeight="1">
      <c r="A211" s="6"/>
      <c r="B211" s="4"/>
      <c r="C211" s="4"/>
      <c r="D211" s="4"/>
      <c r="E211" s="4"/>
      <c r="F211" s="6"/>
      <c r="G211" s="6"/>
      <c r="H211" s="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5.75" customHeight="1">
      <c r="A212" s="6"/>
      <c r="B212" s="4"/>
      <c r="C212" s="4"/>
      <c r="D212" s="4"/>
      <c r="E212" s="4"/>
      <c r="F212" s="6"/>
      <c r="G212" s="6"/>
      <c r="H212" s="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15.75" customHeight="1">
      <c r="A213" s="6"/>
      <c r="B213" s="4"/>
      <c r="C213" s="4"/>
      <c r="D213" s="4"/>
      <c r="E213" s="4"/>
      <c r="F213" s="6"/>
      <c r="G213" s="6"/>
      <c r="H213" s="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5.75" customHeight="1">
      <c r="A214" s="6"/>
      <c r="B214" s="4"/>
      <c r="C214" s="4"/>
      <c r="D214" s="4"/>
      <c r="E214" s="4"/>
      <c r="F214" s="6"/>
      <c r="G214" s="6"/>
      <c r="H214" s="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15.75" customHeight="1">
      <c r="A215" s="6"/>
      <c r="B215" s="4"/>
      <c r="C215" s="4"/>
      <c r="D215" s="4"/>
      <c r="E215" s="4"/>
      <c r="F215" s="6"/>
      <c r="G215" s="6"/>
      <c r="H215" s="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5.75" customHeight="1">
      <c r="A216" s="6"/>
      <c r="B216" s="4"/>
      <c r="C216" s="4"/>
      <c r="D216" s="4"/>
      <c r="E216" s="4"/>
      <c r="F216" s="6"/>
      <c r="G216" s="6"/>
      <c r="H216" s="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15.75" customHeight="1">
      <c r="A217" s="6"/>
      <c r="B217" s="4"/>
      <c r="C217" s="4"/>
      <c r="D217" s="4"/>
      <c r="E217" s="4"/>
      <c r="F217" s="6"/>
      <c r="G217" s="6"/>
      <c r="H217" s="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15.75" customHeight="1">
      <c r="A218" s="6"/>
      <c r="B218" s="4"/>
      <c r="C218" s="4"/>
      <c r="D218" s="4"/>
      <c r="E218" s="4"/>
      <c r="F218" s="6"/>
      <c r="G218" s="6"/>
      <c r="H218" s="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15.75" customHeight="1">
      <c r="A219" s="6"/>
      <c r="B219" s="4"/>
      <c r="C219" s="4"/>
      <c r="D219" s="4"/>
      <c r="E219" s="4"/>
      <c r="F219" s="6"/>
      <c r="G219" s="6"/>
      <c r="H219" s="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5.75" customHeight="1">
      <c r="A220" s="6"/>
      <c r="B220" s="4"/>
      <c r="C220" s="4"/>
      <c r="D220" s="4"/>
      <c r="E220" s="4"/>
      <c r="F220" s="6"/>
      <c r="G220" s="6"/>
      <c r="H220" s="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5.75" customHeight="1">
      <c r="A221" s="6"/>
      <c r="B221" s="4"/>
      <c r="C221" s="4"/>
      <c r="D221" s="4"/>
      <c r="E221" s="4"/>
      <c r="F221" s="6"/>
      <c r="G221" s="6"/>
      <c r="H221" s="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ht="15.75" customHeight="1">
      <c r="A222" s="6"/>
      <c r="B222" s="4"/>
      <c r="C222" s="4"/>
      <c r="D222" s="4"/>
      <c r="E222" s="4"/>
      <c r="F222" s="6"/>
      <c r="G222" s="6"/>
      <c r="H222" s="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ht="15.75" customHeight="1">
      <c r="A223" s="6"/>
      <c r="B223" s="4"/>
      <c r="C223" s="4"/>
      <c r="D223" s="4"/>
      <c r="E223" s="4"/>
      <c r="F223" s="6"/>
      <c r="G223" s="6"/>
      <c r="H223" s="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ht="15.75" customHeight="1">
      <c r="A224" s="6"/>
      <c r="B224" s="4"/>
      <c r="C224" s="4"/>
      <c r="D224" s="4"/>
      <c r="E224" s="4"/>
      <c r="F224" s="6"/>
      <c r="G224" s="6"/>
      <c r="H224" s="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ht="15.75" customHeight="1">
      <c r="A225" s="6"/>
      <c r="B225" s="4"/>
      <c r="C225" s="4"/>
      <c r="D225" s="4"/>
      <c r="E225" s="4"/>
      <c r="F225" s="6"/>
      <c r="G225" s="6"/>
      <c r="H225" s="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ht="15.75" customHeight="1">
      <c r="A226" s="6"/>
      <c r="B226" s="4"/>
      <c r="C226" s="4"/>
      <c r="D226" s="4"/>
      <c r="E226" s="4"/>
      <c r="F226" s="6"/>
      <c r="G226" s="6"/>
      <c r="H226" s="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ht="15.75" customHeight="1">
      <c r="A227" s="6"/>
      <c r="B227" s="4"/>
      <c r="C227" s="4"/>
      <c r="D227" s="4"/>
      <c r="E227" s="4"/>
      <c r="F227" s="6"/>
      <c r="G227" s="6"/>
      <c r="H227" s="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ht="15.75" customHeight="1">
      <c r="A228" s="6"/>
      <c r="B228" s="4"/>
      <c r="C228" s="4"/>
      <c r="D228" s="4"/>
      <c r="E228" s="4"/>
      <c r="F228" s="6"/>
      <c r="G228" s="6"/>
      <c r="H228" s="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ht="15.75" customHeight="1">
      <c r="A229" s="6"/>
      <c r="B229" s="4"/>
      <c r="C229" s="4"/>
      <c r="D229" s="4"/>
      <c r="E229" s="4"/>
      <c r="F229" s="6"/>
      <c r="G229" s="6"/>
      <c r="H229" s="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ht="15.75" customHeight="1">
      <c r="A230" s="6"/>
      <c r="B230" s="4"/>
      <c r="C230" s="4"/>
      <c r="D230" s="4"/>
      <c r="E230" s="4"/>
      <c r="F230" s="6"/>
      <c r="G230" s="6"/>
      <c r="H230" s="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ht="15.75" customHeight="1">
      <c r="A231" s="6"/>
      <c r="B231" s="4"/>
      <c r="C231" s="4"/>
      <c r="D231" s="4"/>
      <c r="E231" s="4"/>
      <c r="F231" s="6"/>
      <c r="G231" s="6"/>
      <c r="H231" s="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ht="15.75" customHeight="1">
      <c r="A232" s="6"/>
      <c r="B232" s="4"/>
      <c r="C232" s="4"/>
      <c r="D232" s="4"/>
      <c r="E232" s="4"/>
      <c r="F232" s="6"/>
      <c r="G232" s="6"/>
      <c r="H232" s="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ht="15.75" customHeight="1">
      <c r="A233" s="6"/>
      <c r="B233" s="4"/>
      <c r="C233" s="4"/>
      <c r="D233" s="4"/>
      <c r="E233" s="4"/>
      <c r="F233" s="6"/>
      <c r="G233" s="6"/>
      <c r="H233" s="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ht="15.75" customHeight="1">
      <c r="A234" s="6"/>
      <c r="B234" s="4"/>
      <c r="C234" s="4"/>
      <c r="D234" s="4"/>
      <c r="E234" s="4"/>
      <c r="F234" s="6"/>
      <c r="G234" s="6"/>
      <c r="H234" s="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ht="15.75" customHeight="1">
      <c r="A235" s="6"/>
      <c r="B235" s="4"/>
      <c r="C235" s="4"/>
      <c r="D235" s="4"/>
      <c r="E235" s="4"/>
      <c r="F235" s="6"/>
      <c r="G235" s="6"/>
      <c r="H235" s="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ht="15.75" customHeight="1">
      <c r="A236" s="6"/>
      <c r="B236" s="4"/>
      <c r="C236" s="4"/>
      <c r="D236" s="4"/>
      <c r="E236" s="4"/>
      <c r="F236" s="6"/>
      <c r="G236" s="6"/>
      <c r="H236" s="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ht="15.75" customHeight="1">
      <c r="A237" s="6"/>
      <c r="B237" s="4"/>
      <c r="C237" s="4"/>
      <c r="D237" s="4"/>
      <c r="E237" s="4"/>
      <c r="F237" s="6"/>
      <c r="G237" s="6"/>
      <c r="H237" s="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ht="15.75" customHeight="1">
      <c r="A238" s="6"/>
      <c r="B238" s="4"/>
      <c r="C238" s="4"/>
      <c r="D238" s="4"/>
      <c r="E238" s="4"/>
      <c r="F238" s="6"/>
      <c r="G238" s="6"/>
      <c r="H238" s="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ht="15.75" customHeight="1">
      <c r="A239" s="6"/>
      <c r="B239" s="4"/>
      <c r="C239" s="4"/>
      <c r="D239" s="4"/>
      <c r="E239" s="4"/>
      <c r="F239" s="6"/>
      <c r="G239" s="6"/>
      <c r="H239" s="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ht="15.75" customHeight="1">
      <c r="A240" s="6"/>
      <c r="B240" s="4"/>
      <c r="C240" s="4"/>
      <c r="D240" s="4"/>
      <c r="E240" s="4"/>
      <c r="F240" s="6"/>
      <c r="G240" s="6"/>
      <c r="H240" s="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ht="15.75" customHeight="1">
      <c r="A241" s="6"/>
      <c r="B241" s="4"/>
      <c r="C241" s="4"/>
      <c r="D241" s="4"/>
      <c r="E241" s="4"/>
      <c r="F241" s="6"/>
      <c r="G241" s="6"/>
      <c r="H241" s="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ht="15.75" customHeight="1">
      <c r="A242" s="6"/>
      <c r="B242" s="4"/>
      <c r="C242" s="4"/>
      <c r="D242" s="4"/>
      <c r="E242" s="4"/>
      <c r="F242" s="6"/>
      <c r="G242" s="6"/>
      <c r="H242" s="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ht="15.75" customHeight="1">
      <c r="A243" s="6"/>
      <c r="B243" s="4"/>
      <c r="C243" s="4"/>
      <c r="D243" s="4"/>
      <c r="E243" s="4"/>
      <c r="F243" s="6"/>
      <c r="G243" s="6"/>
      <c r="H243" s="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ht="15.75" customHeight="1">
      <c r="A244" s="6"/>
      <c r="B244" s="4"/>
      <c r="C244" s="4"/>
      <c r="D244" s="4"/>
      <c r="E244" s="4"/>
      <c r="F244" s="6"/>
      <c r="G244" s="6"/>
      <c r="H244" s="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ht="15.75" customHeight="1">
      <c r="A245" s="6"/>
      <c r="B245" s="4"/>
      <c r="C245" s="4"/>
      <c r="D245" s="4"/>
      <c r="E245" s="4"/>
      <c r="F245" s="6"/>
      <c r="G245" s="6"/>
      <c r="H245" s="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ht="15.75" customHeight="1">
      <c r="A246" s="6"/>
      <c r="B246" s="4"/>
      <c r="C246" s="4"/>
      <c r="D246" s="4"/>
      <c r="E246" s="4"/>
      <c r="F246" s="6"/>
      <c r="G246" s="6"/>
      <c r="H246" s="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ht="15.75" customHeight="1">
      <c r="A247" s="6"/>
      <c r="B247" s="4"/>
      <c r="C247" s="4"/>
      <c r="D247" s="4"/>
      <c r="E247" s="4"/>
      <c r="F247" s="6"/>
      <c r="G247" s="6"/>
      <c r="H247" s="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ht="15.75" customHeight="1">
      <c r="A248" s="6"/>
      <c r="B248" s="4"/>
      <c r="C248" s="4"/>
      <c r="D248" s="4"/>
      <c r="E248" s="4"/>
      <c r="F248" s="6"/>
      <c r="G248" s="6"/>
      <c r="H248" s="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ht="15.75" customHeight="1">
      <c r="A249" s="6"/>
      <c r="B249" s="4"/>
      <c r="C249" s="4"/>
      <c r="D249" s="4"/>
      <c r="E249" s="4"/>
      <c r="F249" s="6"/>
      <c r="G249" s="6"/>
      <c r="H249" s="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ht="15.75" customHeight="1">
      <c r="A250" s="6"/>
      <c r="B250" s="4"/>
      <c r="C250" s="4"/>
      <c r="D250" s="4"/>
      <c r="E250" s="4"/>
      <c r="F250" s="6"/>
      <c r="G250" s="6"/>
      <c r="H250" s="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ht="15.75" customHeight="1">
      <c r="A251" s="6"/>
      <c r="B251" s="4"/>
      <c r="C251" s="4"/>
      <c r="D251" s="4"/>
      <c r="E251" s="4"/>
      <c r="F251" s="6"/>
      <c r="G251" s="6"/>
      <c r="H251" s="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ht="15.75" customHeight="1">
      <c r="A252" s="6"/>
      <c r="B252" s="4"/>
      <c r="C252" s="4"/>
      <c r="D252" s="4"/>
      <c r="E252" s="4"/>
      <c r="F252" s="6"/>
      <c r="G252" s="6"/>
      <c r="H252" s="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ht="15.75" customHeight="1">
      <c r="A253" s="6"/>
      <c r="B253" s="4"/>
      <c r="C253" s="4"/>
      <c r="D253" s="4"/>
      <c r="E253" s="4"/>
      <c r="F253" s="6"/>
      <c r="G253" s="6"/>
      <c r="H253" s="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ht="15.75" customHeight="1">
      <c r="A254" s="6"/>
      <c r="B254" s="4"/>
      <c r="C254" s="4"/>
      <c r="D254" s="4"/>
      <c r="E254" s="4"/>
      <c r="F254" s="6"/>
      <c r="G254" s="6"/>
      <c r="H254" s="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ht="15.75" customHeight="1">
      <c r="A255" s="6"/>
      <c r="B255" s="4"/>
      <c r="C255" s="4"/>
      <c r="D255" s="4"/>
      <c r="E255" s="4"/>
      <c r="F255" s="6"/>
      <c r="G255" s="6"/>
      <c r="H255" s="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ht="15.75" customHeight="1">
      <c r="A256" s="6"/>
      <c r="B256" s="4"/>
      <c r="C256" s="4"/>
      <c r="D256" s="4"/>
      <c r="E256" s="4"/>
      <c r="F256" s="6"/>
      <c r="G256" s="6"/>
      <c r="H256" s="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ht="15.75" customHeight="1">
      <c r="A257" s="6"/>
      <c r="B257" s="4"/>
      <c r="C257" s="4"/>
      <c r="D257" s="4"/>
      <c r="E257" s="4"/>
      <c r="F257" s="6"/>
      <c r="G257" s="6"/>
      <c r="H257" s="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ht="15.75" customHeight="1">
      <c r="A258" s="6"/>
      <c r="B258" s="4"/>
      <c r="C258" s="4"/>
      <c r="D258" s="4"/>
      <c r="E258" s="4"/>
      <c r="F258" s="6"/>
      <c r="G258" s="6"/>
      <c r="H258" s="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ht="15.75" customHeight="1">
      <c r="A259" s="6"/>
      <c r="B259" s="4"/>
      <c r="C259" s="4"/>
      <c r="D259" s="4"/>
      <c r="E259" s="4"/>
      <c r="F259" s="6"/>
      <c r="G259" s="6"/>
      <c r="H259" s="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ht="15.75" customHeight="1">
      <c r="A260" s="6"/>
      <c r="B260" s="4"/>
      <c r="C260" s="4"/>
      <c r="D260" s="4"/>
      <c r="E260" s="4"/>
      <c r="F260" s="6"/>
      <c r="G260" s="6"/>
      <c r="H260" s="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ht="15.75" customHeight="1">
      <c r="A261" s="6"/>
      <c r="B261" s="4"/>
      <c r="C261" s="4"/>
      <c r="D261" s="4"/>
      <c r="E261" s="4"/>
      <c r="F261" s="6"/>
      <c r="G261" s="6"/>
      <c r="H261" s="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ht="15.75" customHeight="1">
      <c r="A262" s="6"/>
      <c r="B262" s="4"/>
      <c r="C262" s="4"/>
      <c r="D262" s="4"/>
      <c r="E262" s="4"/>
      <c r="F262" s="6"/>
      <c r="G262" s="6"/>
      <c r="H262" s="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ht="15.75" customHeight="1">
      <c r="A263" s="6"/>
      <c r="B263" s="4"/>
      <c r="C263" s="4"/>
      <c r="D263" s="4"/>
      <c r="E263" s="4"/>
      <c r="F263" s="6"/>
      <c r="G263" s="6"/>
      <c r="H263" s="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ht="15.75" customHeight="1">
      <c r="A264" s="6"/>
      <c r="B264" s="4"/>
      <c r="C264" s="4"/>
      <c r="D264" s="4"/>
      <c r="E264" s="4"/>
      <c r="F264" s="6"/>
      <c r="G264" s="6"/>
      <c r="H264" s="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ht="15.75" customHeight="1">
      <c r="A265" s="6"/>
      <c r="B265" s="4"/>
      <c r="C265" s="4"/>
      <c r="D265" s="4"/>
      <c r="E265" s="4"/>
      <c r="F265" s="6"/>
      <c r="G265" s="6"/>
      <c r="H265" s="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ht="15.75" customHeight="1">
      <c r="A266" s="6"/>
      <c r="B266" s="4"/>
      <c r="C266" s="4"/>
      <c r="D266" s="4"/>
      <c r="E266" s="4"/>
      <c r="F266" s="6"/>
      <c r="G266" s="6"/>
      <c r="H266" s="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ht="15.75" customHeight="1">
      <c r="A267" s="6"/>
      <c r="B267" s="4"/>
      <c r="C267" s="4"/>
      <c r="D267" s="4"/>
      <c r="E267" s="4"/>
      <c r="F267" s="6"/>
      <c r="G267" s="6"/>
      <c r="H267" s="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ht="15.75" customHeight="1">
      <c r="A268" s="6"/>
      <c r="B268" s="4"/>
      <c r="C268" s="4"/>
      <c r="D268" s="4"/>
      <c r="E268" s="4"/>
      <c r="F268" s="6"/>
      <c r="G268" s="6"/>
      <c r="H268" s="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ht="15.75" customHeight="1">
      <c r="A269" s="6"/>
      <c r="B269" s="4"/>
      <c r="C269" s="4"/>
      <c r="D269" s="4"/>
      <c r="E269" s="4"/>
      <c r="F269" s="6"/>
      <c r="G269" s="6"/>
      <c r="H269" s="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ht="15.75" customHeight="1">
      <c r="A270" s="6"/>
      <c r="B270" s="4"/>
      <c r="C270" s="4"/>
      <c r="D270" s="4"/>
      <c r="E270" s="4"/>
      <c r="F270" s="6"/>
      <c r="G270" s="6"/>
      <c r="H270" s="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ht="15.75" customHeight="1">
      <c r="A271" s="6"/>
      <c r="B271" s="4"/>
      <c r="C271" s="4"/>
      <c r="D271" s="4"/>
      <c r="E271" s="4"/>
      <c r="F271" s="6"/>
      <c r="G271" s="6"/>
      <c r="H271" s="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ht="15.75" customHeight="1">
      <c r="A272" s="6"/>
      <c r="B272" s="4"/>
      <c r="C272" s="4"/>
      <c r="D272" s="4"/>
      <c r="E272" s="4"/>
      <c r="F272" s="6"/>
      <c r="G272" s="6"/>
      <c r="H272" s="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ht="15.75" customHeight="1">
      <c r="A273" s="6"/>
      <c r="B273" s="4"/>
      <c r="C273" s="4"/>
      <c r="D273" s="4"/>
      <c r="E273" s="4"/>
      <c r="F273" s="6"/>
      <c r="G273" s="6"/>
      <c r="H273" s="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ht="15.75" customHeight="1">
      <c r="A274" s="6"/>
      <c r="B274" s="4"/>
      <c r="C274" s="4"/>
      <c r="D274" s="4"/>
      <c r="E274" s="4"/>
      <c r="F274" s="6"/>
      <c r="G274" s="6"/>
      <c r="H274" s="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ht="15.75" customHeight="1">
      <c r="A275" s="6"/>
      <c r="B275" s="4"/>
      <c r="C275" s="4"/>
      <c r="D275" s="4"/>
      <c r="E275" s="4"/>
      <c r="F275" s="6"/>
      <c r="G275" s="6"/>
      <c r="H275" s="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ht="15.75" customHeight="1">
      <c r="A276" s="6"/>
      <c r="B276" s="4"/>
      <c r="C276" s="4"/>
      <c r="D276" s="4"/>
      <c r="E276" s="4"/>
      <c r="F276" s="6"/>
      <c r="G276" s="6"/>
      <c r="H276" s="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ht="15.75" customHeight="1">
      <c r="A277" s="6"/>
      <c r="B277" s="4"/>
      <c r="C277" s="4"/>
      <c r="D277" s="4"/>
      <c r="E277" s="4"/>
      <c r="F277" s="6"/>
      <c r="G277" s="6"/>
      <c r="H277" s="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ht="15.75" customHeight="1">
      <c r="A278" s="6"/>
      <c r="B278" s="4"/>
      <c r="C278" s="4"/>
      <c r="D278" s="4"/>
      <c r="E278" s="4"/>
      <c r="F278" s="6"/>
      <c r="G278" s="6"/>
      <c r="H278" s="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ht="15.75" customHeight="1">
      <c r="A279" s="6"/>
      <c r="B279" s="4"/>
      <c r="C279" s="4"/>
      <c r="D279" s="4"/>
      <c r="E279" s="4"/>
      <c r="F279" s="6"/>
      <c r="G279" s="6"/>
      <c r="H279" s="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ht="15.75" customHeight="1">
      <c r="A280" s="6"/>
      <c r="B280" s="4"/>
      <c r="C280" s="4"/>
      <c r="D280" s="4"/>
      <c r="E280" s="4"/>
      <c r="F280" s="6"/>
      <c r="G280" s="6"/>
      <c r="H280" s="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ht="15.75" customHeight="1">
      <c r="A281" s="6"/>
      <c r="B281" s="4"/>
      <c r="C281" s="4"/>
      <c r="D281" s="4"/>
      <c r="E281" s="4"/>
      <c r="F281" s="6"/>
      <c r="G281" s="6"/>
      <c r="H281" s="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ht="15.75" customHeight="1">
      <c r="A282" s="6"/>
      <c r="B282" s="4"/>
      <c r="C282" s="4"/>
      <c r="D282" s="4"/>
      <c r="E282" s="4"/>
      <c r="F282" s="6"/>
      <c r="G282" s="6"/>
      <c r="H282" s="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ht="15.75" customHeight="1">
      <c r="A283" s="6"/>
      <c r="B283" s="4"/>
      <c r="C283" s="4"/>
      <c r="D283" s="4"/>
      <c r="E283" s="4"/>
      <c r="F283" s="6"/>
      <c r="G283" s="6"/>
      <c r="H283" s="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ht="15.75" customHeight="1">
      <c r="A284" s="6"/>
      <c r="B284" s="4"/>
      <c r="C284" s="4"/>
      <c r="D284" s="4"/>
      <c r="E284" s="4"/>
      <c r="F284" s="6"/>
      <c r="G284" s="6"/>
      <c r="H284" s="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ht="15.75" customHeight="1">
      <c r="A285" s="6"/>
      <c r="B285" s="4"/>
      <c r="C285" s="4"/>
      <c r="D285" s="4"/>
      <c r="E285" s="4"/>
      <c r="F285" s="6"/>
      <c r="G285" s="6"/>
      <c r="H285" s="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ht="15.75" customHeight="1">
      <c r="A286" s="6"/>
      <c r="B286" s="4"/>
      <c r="C286" s="4"/>
      <c r="D286" s="4"/>
      <c r="E286" s="4"/>
      <c r="F286" s="6"/>
      <c r="G286" s="6"/>
      <c r="H286" s="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ht="15.75" customHeight="1">
      <c r="A287" s="6"/>
      <c r="B287" s="4"/>
      <c r="C287" s="4"/>
      <c r="D287" s="4"/>
      <c r="E287" s="4"/>
      <c r="F287" s="6"/>
      <c r="G287" s="6"/>
      <c r="H287" s="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ht="15.75" customHeight="1">
      <c r="A288" s="6"/>
      <c r="B288" s="4"/>
      <c r="C288" s="4"/>
      <c r="D288" s="4"/>
      <c r="E288" s="4"/>
      <c r="F288" s="6"/>
      <c r="G288" s="6"/>
      <c r="H288" s="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ht="15.75" customHeight="1">
      <c r="A289" s="6"/>
      <c r="B289" s="4"/>
      <c r="C289" s="4"/>
      <c r="D289" s="4"/>
      <c r="E289" s="4"/>
      <c r="F289" s="6"/>
      <c r="G289" s="6"/>
      <c r="H289" s="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ht="15.75" customHeight="1">
      <c r="A290" s="6"/>
      <c r="B290" s="4"/>
      <c r="C290" s="4"/>
      <c r="D290" s="4"/>
      <c r="E290" s="4"/>
      <c r="F290" s="6"/>
      <c r="G290" s="6"/>
      <c r="H290" s="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ht="15.75" customHeight="1">
      <c r="A291" s="6"/>
      <c r="B291" s="4"/>
      <c r="C291" s="4"/>
      <c r="D291" s="4"/>
      <c r="E291" s="4"/>
      <c r="F291" s="6"/>
      <c r="G291" s="6"/>
      <c r="H291" s="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ht="15.75" customHeight="1">
      <c r="A292" s="6"/>
      <c r="B292" s="4"/>
      <c r="C292" s="4"/>
      <c r="D292" s="4"/>
      <c r="E292" s="4"/>
      <c r="F292" s="6"/>
      <c r="G292" s="6"/>
      <c r="H292" s="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ht="15.75" customHeight="1">
      <c r="A293" s="6"/>
      <c r="B293" s="4"/>
      <c r="C293" s="4"/>
      <c r="D293" s="4"/>
      <c r="E293" s="4"/>
      <c r="F293" s="6"/>
      <c r="G293" s="6"/>
      <c r="H293" s="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ht="15.75" customHeight="1">
      <c r="A294" s="6"/>
      <c r="B294" s="4"/>
      <c r="C294" s="4"/>
      <c r="D294" s="4"/>
      <c r="E294" s="4"/>
      <c r="F294" s="6"/>
      <c r="G294" s="6"/>
      <c r="H294" s="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ht="15.75" customHeight="1">
      <c r="A295" s="6"/>
      <c r="B295" s="4"/>
      <c r="C295" s="4"/>
      <c r="D295" s="4"/>
      <c r="E295" s="4"/>
      <c r="F295" s="6"/>
      <c r="G295" s="6"/>
      <c r="H295" s="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ht="15.75" customHeight="1">
      <c r="A296" s="6"/>
      <c r="B296" s="4"/>
      <c r="C296" s="4"/>
      <c r="D296" s="4"/>
      <c r="E296" s="4"/>
      <c r="F296" s="6"/>
      <c r="G296" s="6"/>
      <c r="H296" s="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ht="15.75" customHeight="1">
      <c r="A297" s="6"/>
      <c r="B297" s="4"/>
      <c r="C297" s="4"/>
      <c r="D297" s="4"/>
      <c r="E297" s="4"/>
      <c r="F297" s="6"/>
      <c r="G297" s="6"/>
      <c r="H297" s="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ht="15.75" customHeight="1">
      <c r="A298" s="6"/>
      <c r="B298" s="4"/>
      <c r="C298" s="4"/>
      <c r="D298" s="4"/>
      <c r="E298" s="4"/>
      <c r="F298" s="6"/>
      <c r="G298" s="6"/>
      <c r="H298" s="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ht="15.75" customHeight="1">
      <c r="A299" s="6"/>
      <c r="B299" s="4"/>
      <c r="C299" s="4"/>
      <c r="D299" s="4"/>
      <c r="E299" s="4"/>
      <c r="F299" s="6"/>
      <c r="G299" s="6"/>
      <c r="H299" s="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ht="15.75" customHeight="1">
      <c r="A300" s="6"/>
      <c r="B300" s="4"/>
      <c r="C300" s="4"/>
      <c r="D300" s="4"/>
      <c r="E300" s="4"/>
      <c r="F300" s="6"/>
      <c r="G300" s="6"/>
      <c r="H300" s="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ht="15.75" customHeight="1">
      <c r="A301" s="6"/>
      <c r="B301" s="4"/>
      <c r="C301" s="4"/>
      <c r="D301" s="4"/>
      <c r="E301" s="4"/>
      <c r="F301" s="6"/>
      <c r="G301" s="6"/>
      <c r="H301" s="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ht="15.75" customHeight="1">
      <c r="A302" s="6"/>
      <c r="B302" s="4"/>
      <c r="C302" s="4"/>
      <c r="D302" s="4"/>
      <c r="E302" s="4"/>
      <c r="F302" s="6"/>
      <c r="G302" s="6"/>
      <c r="H302" s="6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ht="15.75" customHeight="1">
      <c r="A303" s="6"/>
      <c r="B303" s="4"/>
      <c r="C303" s="4"/>
      <c r="D303" s="4"/>
      <c r="E303" s="4"/>
      <c r="F303" s="6"/>
      <c r="G303" s="6"/>
      <c r="H303" s="6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ht="15.75" customHeight="1">
      <c r="A304" s="6"/>
      <c r="B304" s="4"/>
      <c r="C304" s="4"/>
      <c r="D304" s="4"/>
      <c r="E304" s="4"/>
      <c r="F304" s="6"/>
      <c r="G304" s="6"/>
      <c r="H304" s="6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ht="15.75" customHeight="1">
      <c r="A305" s="6"/>
      <c r="B305" s="4"/>
      <c r="C305" s="4"/>
      <c r="D305" s="4"/>
      <c r="E305" s="4"/>
      <c r="F305" s="6"/>
      <c r="G305" s="6"/>
      <c r="H305" s="6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ht="15.75" customHeight="1">
      <c r="A306" s="6"/>
      <c r="B306" s="4"/>
      <c r="C306" s="4"/>
      <c r="D306" s="4"/>
      <c r="E306" s="4"/>
      <c r="F306" s="6"/>
      <c r="G306" s="6"/>
      <c r="H306" s="6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ht="15.75" customHeight="1">
      <c r="A307" s="6"/>
      <c r="B307" s="4"/>
      <c r="C307" s="4"/>
      <c r="D307" s="4"/>
      <c r="E307" s="4"/>
      <c r="F307" s="6"/>
      <c r="G307" s="6"/>
      <c r="H307" s="6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ht="15.75" customHeight="1">
      <c r="A308" s="6"/>
      <c r="B308" s="4"/>
      <c r="C308" s="4"/>
      <c r="D308" s="4"/>
      <c r="E308" s="4"/>
      <c r="F308" s="6"/>
      <c r="G308" s="6"/>
      <c r="H308" s="6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ht="15.75" customHeight="1">
      <c r="A309" s="6"/>
      <c r="B309" s="4"/>
      <c r="C309" s="4"/>
      <c r="D309" s="4"/>
      <c r="E309" s="4"/>
      <c r="F309" s="6"/>
      <c r="G309" s="6"/>
      <c r="H309" s="6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ht="15.75" customHeight="1">
      <c r="A310" s="6"/>
      <c r="B310" s="4"/>
      <c r="C310" s="4"/>
      <c r="D310" s="4"/>
      <c r="E310" s="4"/>
      <c r="F310" s="6"/>
      <c r="G310" s="6"/>
      <c r="H310" s="6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ht="15.75" customHeight="1">
      <c r="A311" s="6"/>
      <c r="B311" s="4"/>
      <c r="C311" s="4"/>
      <c r="D311" s="4"/>
      <c r="E311" s="4"/>
      <c r="F311" s="6"/>
      <c r="G311" s="6"/>
      <c r="H311" s="6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ht="15.75" customHeight="1">
      <c r="A312" s="6"/>
      <c r="B312" s="4"/>
      <c r="C312" s="4"/>
      <c r="D312" s="4"/>
      <c r="E312" s="4"/>
      <c r="F312" s="6"/>
      <c r="G312" s="6"/>
      <c r="H312" s="6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ht="15.75" customHeight="1">
      <c r="A313" s="6"/>
      <c r="B313" s="4"/>
      <c r="C313" s="4"/>
      <c r="D313" s="4"/>
      <c r="E313" s="4"/>
      <c r="F313" s="6"/>
      <c r="G313" s="6"/>
      <c r="H313" s="6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ht="15.75" customHeight="1">
      <c r="A314" s="6"/>
      <c r="B314" s="4"/>
      <c r="C314" s="4"/>
      <c r="D314" s="4"/>
      <c r="E314" s="4"/>
      <c r="F314" s="6"/>
      <c r="G314" s="6"/>
      <c r="H314" s="6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ht="15.75" customHeight="1">
      <c r="A315" s="6"/>
      <c r="B315" s="4"/>
      <c r="C315" s="4"/>
      <c r="D315" s="4"/>
      <c r="E315" s="4"/>
      <c r="F315" s="6"/>
      <c r="G315" s="6"/>
      <c r="H315" s="6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ht="15.75" customHeight="1">
      <c r="A316" s="6"/>
      <c r="B316" s="4"/>
      <c r="C316" s="4"/>
      <c r="D316" s="4"/>
      <c r="E316" s="4"/>
      <c r="F316" s="6"/>
      <c r="G316" s="6"/>
      <c r="H316" s="6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ht="15.75" customHeight="1">
      <c r="A317" s="6"/>
      <c r="B317" s="4"/>
      <c r="C317" s="4"/>
      <c r="D317" s="4"/>
      <c r="E317" s="4"/>
      <c r="F317" s="6"/>
      <c r="G317" s="6"/>
      <c r="H317" s="6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ht="15.75" customHeight="1">
      <c r="A318" s="6"/>
      <c r="B318" s="4"/>
      <c r="C318" s="4"/>
      <c r="D318" s="4"/>
      <c r="E318" s="4"/>
      <c r="F318" s="6"/>
      <c r="G318" s="6"/>
      <c r="H318" s="6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ht="15.75" customHeight="1">
      <c r="A319" s="6"/>
      <c r="B319" s="4"/>
      <c r="C319" s="4"/>
      <c r="D319" s="4"/>
      <c r="E319" s="4"/>
      <c r="F319" s="6"/>
      <c r="G319" s="6"/>
      <c r="H319" s="6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ht="15.75" customHeight="1">
      <c r="A320" s="6"/>
      <c r="B320" s="4"/>
      <c r="C320" s="4"/>
      <c r="D320" s="4"/>
      <c r="E320" s="4"/>
      <c r="F320" s="6"/>
      <c r="G320" s="6"/>
      <c r="H320" s="6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ht="15.75" customHeight="1">
      <c r="A321" s="6"/>
      <c r="B321" s="4"/>
      <c r="C321" s="4"/>
      <c r="D321" s="4"/>
      <c r="E321" s="4"/>
      <c r="F321" s="6"/>
      <c r="G321" s="6"/>
      <c r="H321" s="6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ht="15.75" customHeight="1">
      <c r="A322" s="6"/>
      <c r="B322" s="4"/>
      <c r="C322" s="4"/>
      <c r="D322" s="4"/>
      <c r="E322" s="4"/>
      <c r="F322" s="6"/>
      <c r="G322" s="6"/>
      <c r="H322" s="6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ht="15.75" customHeight="1">
      <c r="A323" s="6"/>
      <c r="B323" s="4"/>
      <c r="C323" s="4"/>
      <c r="D323" s="4"/>
      <c r="E323" s="4"/>
      <c r="F323" s="6"/>
      <c r="G323" s="6"/>
      <c r="H323" s="6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ht="15.75" customHeight="1">
      <c r="A324" s="6"/>
      <c r="B324" s="4"/>
      <c r="C324" s="4"/>
      <c r="D324" s="4"/>
      <c r="E324" s="4"/>
      <c r="F324" s="6"/>
      <c r="G324" s="6"/>
      <c r="H324" s="6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ht="15.75" customHeight="1">
      <c r="A325" s="6"/>
      <c r="B325" s="4"/>
      <c r="C325" s="4"/>
      <c r="D325" s="4"/>
      <c r="E325" s="4"/>
      <c r="F325" s="6"/>
      <c r="G325" s="6"/>
      <c r="H325" s="6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ht="15.75" customHeight="1">
      <c r="A326" s="6"/>
      <c r="B326" s="4"/>
      <c r="C326" s="4"/>
      <c r="D326" s="4"/>
      <c r="E326" s="4"/>
      <c r="F326" s="6"/>
      <c r="G326" s="6"/>
      <c r="H326" s="6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ht="15.75" customHeight="1">
      <c r="A327" s="6"/>
      <c r="B327" s="4"/>
      <c r="C327" s="4"/>
      <c r="D327" s="4"/>
      <c r="E327" s="4"/>
      <c r="F327" s="6"/>
      <c r="G327" s="6"/>
      <c r="H327" s="6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ht="15.75" customHeight="1">
      <c r="A328" s="6"/>
      <c r="B328" s="4"/>
      <c r="C328" s="4"/>
      <c r="D328" s="4"/>
      <c r="E328" s="4"/>
      <c r="F328" s="6"/>
      <c r="G328" s="6"/>
      <c r="H328" s="6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ht="15.75" customHeight="1">
      <c r="A329" s="6"/>
      <c r="B329" s="4"/>
      <c r="C329" s="4"/>
      <c r="D329" s="4"/>
      <c r="E329" s="4"/>
      <c r="F329" s="6"/>
      <c r="G329" s="6"/>
      <c r="H329" s="6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ht="15.75" customHeight="1">
      <c r="A330" s="6"/>
      <c r="B330" s="4"/>
      <c r="C330" s="4"/>
      <c r="D330" s="4"/>
      <c r="E330" s="4"/>
      <c r="F330" s="6"/>
      <c r="G330" s="6"/>
      <c r="H330" s="6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ht="15.75" customHeight="1">
      <c r="A331" s="6"/>
      <c r="B331" s="4"/>
      <c r="C331" s="4"/>
      <c r="D331" s="4"/>
      <c r="E331" s="4"/>
      <c r="F331" s="6"/>
      <c r="G331" s="6"/>
      <c r="H331" s="6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ht="15.75" customHeight="1">
      <c r="A332" s="6"/>
      <c r="B332" s="4"/>
      <c r="C332" s="4"/>
      <c r="D332" s="4"/>
      <c r="E332" s="4"/>
      <c r="F332" s="6"/>
      <c r="G332" s="6"/>
      <c r="H332" s="6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ht="15.75" customHeight="1">
      <c r="A333" s="6"/>
      <c r="B333" s="4"/>
      <c r="C333" s="4"/>
      <c r="D333" s="4"/>
      <c r="E333" s="4"/>
      <c r="F333" s="6"/>
      <c r="G333" s="6"/>
      <c r="H333" s="6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ht="15.75" customHeight="1">
      <c r="A334" s="6"/>
      <c r="B334" s="4"/>
      <c r="C334" s="4"/>
      <c r="D334" s="4"/>
      <c r="E334" s="4"/>
      <c r="F334" s="6"/>
      <c r="G334" s="6"/>
      <c r="H334" s="6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ht="15.75" customHeight="1">
      <c r="A335" s="6"/>
      <c r="B335" s="4"/>
      <c r="C335" s="4"/>
      <c r="D335" s="4"/>
      <c r="E335" s="4"/>
      <c r="F335" s="6"/>
      <c r="G335" s="6"/>
      <c r="H335" s="6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ht="15.75" customHeight="1">
      <c r="A336" s="6"/>
      <c r="B336" s="4"/>
      <c r="C336" s="4"/>
      <c r="D336" s="4"/>
      <c r="E336" s="4"/>
      <c r="F336" s="6"/>
      <c r="G336" s="6"/>
      <c r="H336" s="6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ht="15.75" customHeight="1">
      <c r="A337" s="6"/>
      <c r="B337" s="4"/>
      <c r="C337" s="4"/>
      <c r="D337" s="4"/>
      <c r="E337" s="4"/>
      <c r="F337" s="6"/>
      <c r="G337" s="6"/>
      <c r="H337" s="6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ht="15.75" customHeight="1">
      <c r="A338" s="6"/>
      <c r="B338" s="4"/>
      <c r="C338" s="4"/>
      <c r="D338" s="4"/>
      <c r="E338" s="4"/>
      <c r="F338" s="6"/>
      <c r="G338" s="6"/>
      <c r="H338" s="6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ht="15.75" customHeight="1">
      <c r="A339" s="6"/>
      <c r="B339" s="4"/>
      <c r="C339" s="4"/>
      <c r="D339" s="4"/>
      <c r="E339" s="4"/>
      <c r="F339" s="6"/>
      <c r="G339" s="6"/>
      <c r="H339" s="6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ht="15.75" customHeight="1">
      <c r="A340" s="6"/>
      <c r="B340" s="4"/>
      <c r="C340" s="4"/>
      <c r="D340" s="4"/>
      <c r="E340" s="4"/>
      <c r="F340" s="6"/>
      <c r="G340" s="6"/>
      <c r="H340" s="6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ht="15.75" customHeight="1">
      <c r="A341" s="6"/>
      <c r="B341" s="4"/>
      <c r="C341" s="4"/>
      <c r="D341" s="4"/>
      <c r="E341" s="4"/>
      <c r="F341" s="6"/>
      <c r="G341" s="6"/>
      <c r="H341" s="6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ht="15.75" customHeight="1">
      <c r="A342" s="6"/>
      <c r="B342" s="4"/>
      <c r="C342" s="4"/>
      <c r="D342" s="4"/>
      <c r="E342" s="4"/>
      <c r="F342" s="6"/>
      <c r="G342" s="6"/>
      <c r="H342" s="6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ht="15.75" customHeight="1">
      <c r="A343" s="6"/>
      <c r="B343" s="4"/>
      <c r="C343" s="4"/>
      <c r="D343" s="4"/>
      <c r="E343" s="4"/>
      <c r="F343" s="6"/>
      <c r="G343" s="6"/>
      <c r="H343" s="6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ht="15.75" customHeight="1">
      <c r="A344" s="6"/>
      <c r="B344" s="4"/>
      <c r="C344" s="4"/>
      <c r="D344" s="4"/>
      <c r="E344" s="4"/>
      <c r="F344" s="6"/>
      <c r="G344" s="6"/>
      <c r="H344" s="6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ht="15.75" customHeight="1">
      <c r="A345" s="6"/>
      <c r="B345" s="4"/>
      <c r="C345" s="4"/>
      <c r="D345" s="4"/>
      <c r="E345" s="4"/>
      <c r="F345" s="6"/>
      <c r="G345" s="6"/>
      <c r="H345" s="6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ht="15.75" customHeight="1">
      <c r="A346" s="6"/>
      <c r="B346" s="4"/>
      <c r="C346" s="4"/>
      <c r="D346" s="4"/>
      <c r="E346" s="4"/>
      <c r="F346" s="6"/>
      <c r="G346" s="6"/>
      <c r="H346" s="6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ht="15.75" customHeight="1">
      <c r="A347" s="6"/>
      <c r="B347" s="4"/>
      <c r="C347" s="4"/>
      <c r="D347" s="4"/>
      <c r="E347" s="4"/>
      <c r="F347" s="6"/>
      <c r="G347" s="6"/>
      <c r="H347" s="6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ht="15.75" customHeight="1">
      <c r="A348" s="6"/>
      <c r="B348" s="4"/>
      <c r="C348" s="4"/>
      <c r="D348" s="4"/>
      <c r="E348" s="4"/>
      <c r="F348" s="6"/>
      <c r="G348" s="6"/>
      <c r="H348" s="6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ht="15.75" customHeight="1">
      <c r="A349" s="6"/>
      <c r="B349" s="4"/>
      <c r="C349" s="4"/>
      <c r="D349" s="4"/>
      <c r="E349" s="4"/>
      <c r="F349" s="6"/>
      <c r="G349" s="6"/>
      <c r="H349" s="6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ht="15.75" customHeight="1">
      <c r="A350" s="6"/>
      <c r="B350" s="4"/>
      <c r="C350" s="4"/>
      <c r="D350" s="4"/>
      <c r="E350" s="4"/>
      <c r="F350" s="6"/>
      <c r="G350" s="6"/>
      <c r="H350" s="6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ht="15.75" customHeight="1">
      <c r="A351" s="6"/>
      <c r="B351" s="4"/>
      <c r="C351" s="4"/>
      <c r="D351" s="4"/>
      <c r="E351" s="4"/>
      <c r="F351" s="6"/>
      <c r="G351" s="6"/>
      <c r="H351" s="6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ht="15.75" customHeight="1">
      <c r="A352" s="6"/>
      <c r="B352" s="4"/>
      <c r="C352" s="4"/>
      <c r="D352" s="4"/>
      <c r="E352" s="4"/>
      <c r="F352" s="6"/>
      <c r="G352" s="6"/>
      <c r="H352" s="6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ht="15.75" customHeight="1">
      <c r="A353" s="6"/>
      <c r="B353" s="4"/>
      <c r="C353" s="4"/>
      <c r="D353" s="4"/>
      <c r="E353" s="4"/>
      <c r="F353" s="6"/>
      <c r="G353" s="6"/>
      <c r="H353" s="6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ht="15.75" customHeight="1">
      <c r="A354" s="6"/>
      <c r="B354" s="4"/>
      <c r="C354" s="4"/>
      <c r="D354" s="4"/>
      <c r="E354" s="4"/>
      <c r="F354" s="6"/>
      <c r="G354" s="6"/>
      <c r="H354" s="6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ht="15.75" customHeight="1">
      <c r="A355" s="6"/>
      <c r="B355" s="4"/>
      <c r="C355" s="4"/>
      <c r="D355" s="4"/>
      <c r="E355" s="4"/>
      <c r="F355" s="6"/>
      <c r="G355" s="6"/>
      <c r="H355" s="6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ht="15.75" customHeight="1">
      <c r="A356" s="6"/>
      <c r="B356" s="4"/>
      <c r="C356" s="4"/>
      <c r="D356" s="4"/>
      <c r="E356" s="4"/>
      <c r="F356" s="6"/>
      <c r="G356" s="6"/>
      <c r="H356" s="6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ht="15.75" customHeight="1">
      <c r="A357" s="6"/>
      <c r="B357" s="4"/>
      <c r="C357" s="4"/>
      <c r="D357" s="4"/>
      <c r="E357" s="4"/>
      <c r="F357" s="6"/>
      <c r="G357" s="6"/>
      <c r="H357" s="6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ht="15.75" customHeight="1">
      <c r="A358" s="6"/>
      <c r="B358" s="4"/>
      <c r="C358" s="4"/>
      <c r="D358" s="4"/>
      <c r="E358" s="4"/>
      <c r="F358" s="6"/>
      <c r="G358" s="6"/>
      <c r="H358" s="6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ht="15.75" customHeight="1">
      <c r="A359" s="6"/>
      <c r="B359" s="4"/>
      <c r="C359" s="4"/>
      <c r="D359" s="4"/>
      <c r="E359" s="4"/>
      <c r="F359" s="6"/>
      <c r="G359" s="6"/>
      <c r="H359" s="6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ht="15.75" customHeight="1">
      <c r="A360" s="6"/>
      <c r="B360" s="4"/>
      <c r="C360" s="4"/>
      <c r="D360" s="4"/>
      <c r="E360" s="4"/>
      <c r="F360" s="6"/>
      <c r="G360" s="6"/>
      <c r="H360" s="6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ht="15.75" customHeight="1">
      <c r="A361" s="6"/>
      <c r="B361" s="4"/>
      <c r="C361" s="4"/>
      <c r="D361" s="4"/>
      <c r="E361" s="4"/>
      <c r="F361" s="6"/>
      <c r="G361" s="6"/>
      <c r="H361" s="6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ht="15.75" customHeight="1">
      <c r="A362" s="6"/>
      <c r="B362" s="4"/>
      <c r="C362" s="4"/>
      <c r="D362" s="4"/>
      <c r="E362" s="4"/>
      <c r="F362" s="6"/>
      <c r="G362" s="6"/>
      <c r="H362" s="6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ht="15.75" customHeight="1">
      <c r="A363" s="6"/>
      <c r="B363" s="4"/>
      <c r="C363" s="4"/>
      <c r="D363" s="4"/>
      <c r="E363" s="4"/>
      <c r="F363" s="6"/>
      <c r="G363" s="6"/>
      <c r="H363" s="6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ht="15.75" customHeight="1">
      <c r="A364" s="6"/>
      <c r="B364" s="4"/>
      <c r="C364" s="4"/>
      <c r="D364" s="4"/>
      <c r="E364" s="4"/>
      <c r="F364" s="6"/>
      <c r="G364" s="6"/>
      <c r="H364" s="6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ht="15.75" customHeight="1">
      <c r="A365" s="6"/>
      <c r="B365" s="4"/>
      <c r="C365" s="4"/>
      <c r="D365" s="4"/>
      <c r="E365" s="4"/>
      <c r="F365" s="6"/>
      <c r="G365" s="6"/>
      <c r="H365" s="6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ht="15.75" customHeight="1">
      <c r="A366" s="6"/>
      <c r="B366" s="4"/>
      <c r="C366" s="4"/>
      <c r="D366" s="4"/>
      <c r="E366" s="4"/>
      <c r="F366" s="6"/>
      <c r="G366" s="6"/>
      <c r="H366" s="6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ht="15.75" customHeight="1">
      <c r="A367" s="6"/>
      <c r="B367" s="4"/>
      <c r="C367" s="4"/>
      <c r="D367" s="4"/>
      <c r="E367" s="4"/>
      <c r="F367" s="6"/>
      <c r="G367" s="6"/>
      <c r="H367" s="6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ht="15.75" customHeight="1">
      <c r="A368" s="6"/>
      <c r="B368" s="4"/>
      <c r="C368" s="4"/>
      <c r="D368" s="4"/>
      <c r="E368" s="4"/>
      <c r="F368" s="6"/>
      <c r="G368" s="6"/>
      <c r="H368" s="6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ht="15.75" customHeight="1">
      <c r="A369" s="6"/>
      <c r="B369" s="4"/>
      <c r="C369" s="4"/>
      <c r="D369" s="4"/>
      <c r="E369" s="4"/>
      <c r="F369" s="6"/>
      <c r="G369" s="6"/>
      <c r="H369" s="6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ht="15.75" customHeight="1">
      <c r="A370" s="6"/>
      <c r="B370" s="4"/>
      <c r="C370" s="4"/>
      <c r="D370" s="4"/>
      <c r="E370" s="4"/>
      <c r="F370" s="6"/>
      <c r="G370" s="6"/>
      <c r="H370" s="6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ht="15.75" customHeight="1">
      <c r="A371" s="6"/>
      <c r="B371" s="4"/>
      <c r="C371" s="4"/>
      <c r="D371" s="4"/>
      <c r="E371" s="4"/>
      <c r="F371" s="6"/>
      <c r="G371" s="6"/>
      <c r="H371" s="6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ht="15.75" customHeight="1">
      <c r="A372" s="6"/>
      <c r="B372" s="4"/>
      <c r="C372" s="4"/>
      <c r="D372" s="4"/>
      <c r="E372" s="4"/>
      <c r="F372" s="6"/>
      <c r="G372" s="6"/>
      <c r="H372" s="6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ht="15.75" customHeight="1">
      <c r="A373" s="6"/>
      <c r="B373" s="4"/>
      <c r="C373" s="4"/>
      <c r="D373" s="4"/>
      <c r="E373" s="4"/>
      <c r="F373" s="6"/>
      <c r="G373" s="6"/>
      <c r="H373" s="6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ht="15.75" customHeight="1">
      <c r="A374" s="6"/>
      <c r="B374" s="4"/>
      <c r="C374" s="4"/>
      <c r="D374" s="4"/>
      <c r="E374" s="4"/>
      <c r="F374" s="6"/>
      <c r="G374" s="6"/>
      <c r="H374" s="6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ht="15.75" customHeight="1">
      <c r="A375" s="6"/>
      <c r="B375" s="4"/>
      <c r="C375" s="4"/>
      <c r="D375" s="4"/>
      <c r="E375" s="4"/>
      <c r="F375" s="6"/>
      <c r="G375" s="6"/>
      <c r="H375" s="6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ht="15.75" customHeight="1">
      <c r="A376" s="6"/>
      <c r="B376" s="4"/>
      <c r="C376" s="4"/>
      <c r="D376" s="4"/>
      <c r="E376" s="4"/>
      <c r="F376" s="6"/>
      <c r="G376" s="6"/>
      <c r="H376" s="6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ht="15.75" customHeight="1">
      <c r="A377" s="6"/>
      <c r="B377" s="4"/>
      <c r="C377" s="4"/>
      <c r="D377" s="4"/>
      <c r="E377" s="4"/>
      <c r="F377" s="6"/>
      <c r="G377" s="6"/>
      <c r="H377" s="6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ht="15.75" customHeight="1">
      <c r="A378" s="6"/>
      <c r="B378" s="4"/>
      <c r="C378" s="4"/>
      <c r="D378" s="4"/>
      <c r="E378" s="4"/>
      <c r="F378" s="6"/>
      <c r="G378" s="6"/>
      <c r="H378" s="6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ht="15.75" customHeight="1">
      <c r="A379" s="6"/>
      <c r="B379" s="4"/>
      <c r="C379" s="4"/>
      <c r="D379" s="4"/>
      <c r="E379" s="4"/>
      <c r="F379" s="6"/>
      <c r="G379" s="6"/>
      <c r="H379" s="6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ht="15.75" customHeight="1">
      <c r="A380" s="6"/>
      <c r="B380" s="4"/>
      <c r="C380" s="4"/>
      <c r="D380" s="4"/>
      <c r="E380" s="4"/>
      <c r="F380" s="6"/>
      <c r="G380" s="6"/>
      <c r="H380" s="6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ht="15.75" customHeight="1">
      <c r="A381" s="6"/>
      <c r="B381" s="4"/>
      <c r="C381" s="4"/>
      <c r="D381" s="4"/>
      <c r="E381" s="4"/>
      <c r="F381" s="6"/>
      <c r="G381" s="6"/>
      <c r="H381" s="6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ht="15.75" customHeight="1">
      <c r="A382" s="6"/>
      <c r="B382" s="4"/>
      <c r="C382" s="4"/>
      <c r="D382" s="4"/>
      <c r="E382" s="4"/>
      <c r="F382" s="6"/>
      <c r="G382" s="6"/>
      <c r="H382" s="6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ht="15.75" customHeight="1">
      <c r="A383" s="6"/>
      <c r="B383" s="4"/>
      <c r="C383" s="4"/>
      <c r="D383" s="4"/>
      <c r="E383" s="4"/>
      <c r="F383" s="6"/>
      <c r="G383" s="6"/>
      <c r="H383" s="6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ht="15.75" customHeight="1">
      <c r="A384" s="6"/>
      <c r="B384" s="4"/>
      <c r="C384" s="4"/>
      <c r="D384" s="4"/>
      <c r="E384" s="4"/>
      <c r="F384" s="6"/>
      <c r="G384" s="6"/>
      <c r="H384" s="6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ht="15.75" customHeight="1">
      <c r="A385" s="6"/>
      <c r="B385" s="4"/>
      <c r="C385" s="4"/>
      <c r="D385" s="4"/>
      <c r="E385" s="4"/>
      <c r="F385" s="6"/>
      <c r="G385" s="6"/>
      <c r="H385" s="6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ht="15.75" customHeight="1">
      <c r="A386" s="6"/>
      <c r="B386" s="4"/>
      <c r="C386" s="4"/>
      <c r="D386" s="4"/>
      <c r="E386" s="4"/>
      <c r="F386" s="6"/>
      <c r="G386" s="6"/>
      <c r="H386" s="6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ht="15.75" customHeight="1">
      <c r="A387" s="6"/>
      <c r="B387" s="4"/>
      <c r="C387" s="4"/>
      <c r="D387" s="4"/>
      <c r="E387" s="4"/>
      <c r="F387" s="6"/>
      <c r="G387" s="6"/>
      <c r="H387" s="6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ht="15.75" customHeight="1">
      <c r="A388" s="6"/>
      <c r="B388" s="4"/>
      <c r="C388" s="4"/>
      <c r="D388" s="4"/>
      <c r="E388" s="4"/>
      <c r="F388" s="6"/>
      <c r="G388" s="6"/>
      <c r="H388" s="6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ht="15.75" customHeight="1">
      <c r="A389" s="6"/>
      <c r="B389" s="4"/>
      <c r="C389" s="4"/>
      <c r="D389" s="4"/>
      <c r="E389" s="4"/>
      <c r="F389" s="6"/>
      <c r="G389" s="6"/>
      <c r="H389" s="6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ht="15.75" customHeight="1">
      <c r="A390" s="6"/>
      <c r="B390" s="4"/>
      <c r="C390" s="4"/>
      <c r="D390" s="4"/>
      <c r="E390" s="4"/>
      <c r="F390" s="6"/>
      <c r="G390" s="6"/>
      <c r="H390" s="6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ht="15.75" customHeight="1">
      <c r="A391" s="6"/>
      <c r="B391" s="4"/>
      <c r="C391" s="4"/>
      <c r="D391" s="4"/>
      <c r="E391" s="4"/>
      <c r="F391" s="6"/>
      <c r="G391" s="6"/>
      <c r="H391" s="6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ht="15.75" customHeight="1">
      <c r="A392" s="6"/>
      <c r="B392" s="4"/>
      <c r="C392" s="4"/>
      <c r="D392" s="4"/>
      <c r="E392" s="4"/>
      <c r="F392" s="6"/>
      <c r="G392" s="6"/>
      <c r="H392" s="6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ht="15.75" customHeight="1">
      <c r="A393" s="6"/>
      <c r="B393" s="4"/>
      <c r="C393" s="4"/>
      <c r="D393" s="4"/>
      <c r="E393" s="4"/>
      <c r="F393" s="6"/>
      <c r="G393" s="6"/>
      <c r="H393" s="6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ht="15.75" customHeight="1">
      <c r="A394" s="6"/>
      <c r="B394" s="4"/>
      <c r="C394" s="4"/>
      <c r="D394" s="4"/>
      <c r="E394" s="4"/>
      <c r="F394" s="6"/>
      <c r="G394" s="6"/>
      <c r="H394" s="6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ht="15.75" customHeight="1">
      <c r="A395" s="6"/>
      <c r="B395" s="4"/>
      <c r="C395" s="4"/>
      <c r="D395" s="4"/>
      <c r="E395" s="4"/>
      <c r="F395" s="6"/>
      <c r="G395" s="6"/>
      <c r="H395" s="6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ht="15.75" customHeight="1">
      <c r="A396" s="6"/>
      <c r="B396" s="4"/>
      <c r="C396" s="4"/>
      <c r="D396" s="4"/>
      <c r="E396" s="4"/>
      <c r="F396" s="6"/>
      <c r="G396" s="6"/>
      <c r="H396" s="6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ht="15.75" customHeight="1">
      <c r="A397" s="6"/>
      <c r="B397" s="4"/>
      <c r="C397" s="4"/>
      <c r="D397" s="4"/>
      <c r="E397" s="4"/>
      <c r="F397" s="6"/>
      <c r="G397" s="6"/>
      <c r="H397" s="6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ht="15.75" customHeight="1">
      <c r="A398" s="6"/>
      <c r="B398" s="4"/>
      <c r="C398" s="4"/>
      <c r="D398" s="4"/>
      <c r="E398" s="4"/>
      <c r="F398" s="6"/>
      <c r="G398" s="6"/>
      <c r="H398" s="6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ht="15.75" customHeight="1">
      <c r="A399" s="6"/>
      <c r="B399" s="4"/>
      <c r="C399" s="4"/>
      <c r="D399" s="4"/>
      <c r="E399" s="4"/>
      <c r="F399" s="6"/>
      <c r="G399" s="6"/>
      <c r="H399" s="6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ht="15.75" customHeight="1">
      <c r="A400" s="6"/>
      <c r="B400" s="4"/>
      <c r="C400" s="4"/>
      <c r="D400" s="4"/>
      <c r="E400" s="4"/>
      <c r="F400" s="6"/>
      <c r="G400" s="6"/>
      <c r="H400" s="6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ht="15.75" customHeight="1">
      <c r="A401" s="6"/>
      <c r="B401" s="4"/>
      <c r="C401" s="4"/>
      <c r="D401" s="4"/>
      <c r="E401" s="4"/>
      <c r="F401" s="6"/>
      <c r="G401" s="6"/>
      <c r="H401" s="6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ht="15.75" customHeight="1">
      <c r="A402" s="6"/>
      <c r="B402" s="4"/>
      <c r="C402" s="4"/>
      <c r="D402" s="4"/>
      <c r="E402" s="4"/>
      <c r="F402" s="6"/>
      <c r="G402" s="6"/>
      <c r="H402" s="6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ht="15.75" customHeight="1">
      <c r="A403" s="6"/>
      <c r="B403" s="4"/>
      <c r="C403" s="4"/>
      <c r="D403" s="4"/>
      <c r="E403" s="4"/>
      <c r="F403" s="6"/>
      <c r="G403" s="6"/>
      <c r="H403" s="6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ht="15.75" customHeight="1">
      <c r="A404" s="6"/>
      <c r="B404" s="4"/>
      <c r="C404" s="4"/>
      <c r="D404" s="4"/>
      <c r="E404" s="4"/>
      <c r="F404" s="6"/>
      <c r="G404" s="6"/>
      <c r="H404" s="6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ht="15.75" customHeight="1">
      <c r="A405" s="6"/>
      <c r="B405" s="4"/>
      <c r="C405" s="4"/>
      <c r="D405" s="4"/>
      <c r="E405" s="4"/>
      <c r="F405" s="6"/>
      <c r="G405" s="6"/>
      <c r="H405" s="6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ht="15.75" customHeight="1">
      <c r="A406" s="6"/>
      <c r="B406" s="4"/>
      <c r="C406" s="4"/>
      <c r="D406" s="4"/>
      <c r="E406" s="4"/>
      <c r="F406" s="6"/>
      <c r="G406" s="6"/>
      <c r="H406" s="6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ht="15.75" customHeight="1">
      <c r="A407" s="6"/>
      <c r="B407" s="4"/>
      <c r="C407" s="4"/>
      <c r="D407" s="4"/>
      <c r="E407" s="4"/>
      <c r="F407" s="6"/>
      <c r="G407" s="6"/>
      <c r="H407" s="6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ht="15.75" customHeight="1">
      <c r="A408" s="6"/>
      <c r="B408" s="4"/>
      <c r="C408" s="4"/>
      <c r="D408" s="4"/>
      <c r="E408" s="4"/>
      <c r="F408" s="6"/>
      <c r="G408" s="6"/>
      <c r="H408" s="6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ht="15.75" customHeight="1">
      <c r="A409" s="6"/>
      <c r="B409" s="4"/>
      <c r="C409" s="4"/>
      <c r="D409" s="4"/>
      <c r="E409" s="4"/>
      <c r="F409" s="6"/>
      <c r="G409" s="6"/>
      <c r="H409" s="6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ht="15.75" customHeight="1">
      <c r="A410" s="6"/>
      <c r="B410" s="4"/>
      <c r="C410" s="4"/>
      <c r="D410" s="4"/>
      <c r="E410" s="4"/>
      <c r="F410" s="6"/>
      <c r="G410" s="6"/>
      <c r="H410" s="6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ht="15.75" customHeight="1">
      <c r="A411" s="6"/>
      <c r="B411" s="4"/>
      <c r="C411" s="4"/>
      <c r="D411" s="4"/>
      <c r="E411" s="4"/>
      <c r="F411" s="6"/>
      <c r="G411" s="6"/>
      <c r="H411" s="6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ht="15.75" customHeight="1">
      <c r="A412" s="6"/>
      <c r="B412" s="4"/>
      <c r="C412" s="4"/>
      <c r="D412" s="4"/>
      <c r="E412" s="4"/>
      <c r="F412" s="6"/>
      <c r="G412" s="6"/>
      <c r="H412" s="6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ht="15.75" customHeight="1">
      <c r="A413" s="6"/>
      <c r="B413" s="4"/>
      <c r="C413" s="4"/>
      <c r="D413" s="4"/>
      <c r="E413" s="4"/>
      <c r="F413" s="6"/>
      <c r="G413" s="6"/>
      <c r="H413" s="6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ht="15.75" customHeight="1">
      <c r="A414" s="6"/>
      <c r="B414" s="4"/>
      <c r="C414" s="4"/>
      <c r="D414" s="4"/>
      <c r="E414" s="4"/>
      <c r="F414" s="6"/>
      <c r="G414" s="6"/>
      <c r="H414" s="6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ht="15.75" customHeight="1">
      <c r="A415" s="6"/>
      <c r="B415" s="4"/>
      <c r="C415" s="4"/>
      <c r="D415" s="4"/>
      <c r="E415" s="4"/>
      <c r="F415" s="6"/>
      <c r="G415" s="6"/>
      <c r="H415" s="6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ht="15.75" customHeight="1">
      <c r="A416" s="6"/>
      <c r="B416" s="4"/>
      <c r="C416" s="4"/>
      <c r="D416" s="4"/>
      <c r="E416" s="4"/>
      <c r="F416" s="6"/>
      <c r="G416" s="6"/>
      <c r="H416" s="6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ht="15.75" customHeight="1">
      <c r="A417" s="6"/>
      <c r="B417" s="4"/>
      <c r="C417" s="4"/>
      <c r="D417" s="4"/>
      <c r="E417" s="4"/>
      <c r="F417" s="6"/>
      <c r="G417" s="6"/>
      <c r="H417" s="6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ht="15.75" customHeight="1">
      <c r="A418" s="6"/>
      <c r="B418" s="4"/>
      <c r="C418" s="4"/>
      <c r="D418" s="4"/>
      <c r="E418" s="4"/>
      <c r="F418" s="6"/>
      <c r="G418" s="6"/>
      <c r="H418" s="6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ht="15.75" customHeight="1">
      <c r="A419" s="6"/>
      <c r="B419" s="4"/>
      <c r="C419" s="4"/>
      <c r="D419" s="4"/>
      <c r="E419" s="4"/>
      <c r="F419" s="6"/>
      <c r="G419" s="6"/>
      <c r="H419" s="6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ht="15.75" customHeight="1">
      <c r="A420" s="6"/>
      <c r="B420" s="4"/>
      <c r="C420" s="4"/>
      <c r="D420" s="4"/>
      <c r="E420" s="4"/>
      <c r="F420" s="6"/>
      <c r="G420" s="6"/>
      <c r="H420" s="6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ht="15.75" customHeight="1">
      <c r="A421" s="6"/>
      <c r="B421" s="4"/>
      <c r="C421" s="4"/>
      <c r="D421" s="4"/>
      <c r="E421" s="4"/>
      <c r="F421" s="6"/>
      <c r="G421" s="6"/>
      <c r="H421" s="6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ht="15.75" customHeight="1">
      <c r="A422" s="6"/>
      <c r="B422" s="4"/>
      <c r="C422" s="4"/>
      <c r="D422" s="4"/>
      <c r="E422" s="4"/>
      <c r="F422" s="6"/>
      <c r="G422" s="6"/>
      <c r="H422" s="6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ht="15.75" customHeight="1">
      <c r="A423" s="6"/>
      <c r="B423" s="4"/>
      <c r="C423" s="4"/>
      <c r="D423" s="4"/>
      <c r="E423" s="4"/>
      <c r="F423" s="6"/>
      <c r="G423" s="6"/>
      <c r="H423" s="6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ht="15.75" customHeight="1">
      <c r="A424" s="6"/>
      <c r="B424" s="4"/>
      <c r="C424" s="4"/>
      <c r="D424" s="4"/>
      <c r="E424" s="4"/>
      <c r="F424" s="6"/>
      <c r="G424" s="6"/>
      <c r="H424" s="6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ht="15.75" customHeight="1">
      <c r="A425" s="6"/>
      <c r="B425" s="4"/>
      <c r="C425" s="4"/>
      <c r="D425" s="4"/>
      <c r="E425" s="4"/>
      <c r="F425" s="6"/>
      <c r="G425" s="6"/>
      <c r="H425" s="6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ht="15.75" customHeight="1">
      <c r="A426" s="6"/>
      <c r="B426" s="4"/>
      <c r="C426" s="4"/>
      <c r="D426" s="4"/>
      <c r="E426" s="4"/>
      <c r="F426" s="6"/>
      <c r="G426" s="6"/>
      <c r="H426" s="6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ht="15.75" customHeight="1">
      <c r="A427" s="6"/>
      <c r="B427" s="4"/>
      <c r="C427" s="4"/>
      <c r="D427" s="4"/>
      <c r="E427" s="4"/>
      <c r="F427" s="6"/>
      <c r="G427" s="6"/>
      <c r="H427" s="6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ht="15.75" customHeight="1">
      <c r="A428" s="6"/>
      <c r="B428" s="4"/>
      <c r="C428" s="4"/>
      <c r="D428" s="4"/>
      <c r="E428" s="4"/>
      <c r="F428" s="6"/>
      <c r="G428" s="6"/>
      <c r="H428" s="6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ht="15.75" customHeight="1">
      <c r="A429" s="6"/>
      <c r="B429" s="4"/>
      <c r="C429" s="4"/>
      <c r="D429" s="4"/>
      <c r="E429" s="4"/>
      <c r="F429" s="6"/>
      <c r="G429" s="6"/>
      <c r="H429" s="6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ht="15.75" customHeight="1">
      <c r="A430" s="6"/>
      <c r="B430" s="4"/>
      <c r="C430" s="4"/>
      <c r="D430" s="4"/>
      <c r="E430" s="4"/>
      <c r="F430" s="6"/>
      <c r="G430" s="6"/>
      <c r="H430" s="6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ht="15.75" customHeight="1">
      <c r="A431" s="6"/>
      <c r="B431" s="4"/>
      <c r="C431" s="4"/>
      <c r="D431" s="4"/>
      <c r="E431" s="4"/>
      <c r="F431" s="6"/>
      <c r="G431" s="6"/>
      <c r="H431" s="6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ht="15.75" customHeight="1">
      <c r="A432" s="6"/>
      <c r="B432" s="4"/>
      <c r="C432" s="4"/>
      <c r="D432" s="4"/>
      <c r="E432" s="4"/>
      <c r="F432" s="6"/>
      <c r="G432" s="6"/>
      <c r="H432" s="6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ht="15.75" customHeight="1">
      <c r="A433" s="6"/>
      <c r="B433" s="4"/>
      <c r="C433" s="4"/>
      <c r="D433" s="4"/>
      <c r="E433" s="4"/>
      <c r="F433" s="6"/>
      <c r="G433" s="6"/>
      <c r="H433" s="6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ht="15.75" customHeight="1">
      <c r="A434" s="6"/>
      <c r="B434" s="4"/>
      <c r="C434" s="4"/>
      <c r="D434" s="4"/>
      <c r="E434" s="4"/>
      <c r="F434" s="6"/>
      <c r="G434" s="6"/>
      <c r="H434" s="6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ht="15.75" customHeight="1">
      <c r="A435" s="6"/>
      <c r="B435" s="4"/>
      <c r="C435" s="4"/>
      <c r="D435" s="4"/>
      <c r="E435" s="4"/>
      <c r="F435" s="6"/>
      <c r="G435" s="6"/>
      <c r="H435" s="6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ht="15.75" customHeight="1">
      <c r="A436" s="6"/>
      <c r="B436" s="4"/>
      <c r="C436" s="4"/>
      <c r="D436" s="4"/>
      <c r="E436" s="4"/>
      <c r="F436" s="6"/>
      <c r="G436" s="6"/>
      <c r="H436" s="6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ht="15.75" customHeight="1">
      <c r="A437" s="6"/>
      <c r="B437" s="4"/>
      <c r="C437" s="4"/>
      <c r="D437" s="4"/>
      <c r="E437" s="4"/>
      <c r="F437" s="6"/>
      <c r="G437" s="6"/>
      <c r="H437" s="6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ht="15.75" customHeight="1">
      <c r="A438" s="6"/>
      <c r="B438" s="4"/>
      <c r="C438" s="4"/>
      <c r="D438" s="4"/>
      <c r="E438" s="4"/>
      <c r="F438" s="6"/>
      <c r="G438" s="6"/>
      <c r="H438" s="6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ht="15.75" customHeight="1">
      <c r="A439" s="6"/>
      <c r="B439" s="4"/>
      <c r="C439" s="4"/>
      <c r="D439" s="4"/>
      <c r="E439" s="4"/>
      <c r="F439" s="6"/>
      <c r="G439" s="6"/>
      <c r="H439" s="6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ht="15.75" customHeight="1">
      <c r="A440" s="6"/>
      <c r="B440" s="4"/>
      <c r="C440" s="4"/>
      <c r="D440" s="4"/>
      <c r="E440" s="4"/>
      <c r="F440" s="6"/>
      <c r="G440" s="6"/>
      <c r="H440" s="6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ht="15.75" customHeight="1">
      <c r="A441" s="6"/>
      <c r="B441" s="4"/>
      <c r="C441" s="4"/>
      <c r="D441" s="4"/>
      <c r="E441" s="4"/>
      <c r="F441" s="6"/>
      <c r="G441" s="6"/>
      <c r="H441" s="6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ht="15.75" customHeight="1">
      <c r="A442" s="6"/>
      <c r="B442" s="4"/>
      <c r="C442" s="4"/>
      <c r="D442" s="4"/>
      <c r="E442" s="4"/>
      <c r="F442" s="6"/>
      <c r="G442" s="6"/>
      <c r="H442" s="6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ht="15.75" customHeight="1">
      <c r="A443" s="6"/>
      <c r="B443" s="4"/>
      <c r="C443" s="4"/>
      <c r="D443" s="4"/>
      <c r="E443" s="4"/>
      <c r="F443" s="6"/>
      <c r="G443" s="6"/>
      <c r="H443" s="6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ht="15.75" customHeight="1">
      <c r="A444" s="6"/>
      <c r="B444" s="4"/>
      <c r="C444" s="4"/>
      <c r="D444" s="4"/>
      <c r="E444" s="4"/>
      <c r="F444" s="6"/>
      <c r="G444" s="6"/>
      <c r="H444" s="6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ht="15.75" customHeight="1">
      <c r="A445" s="6"/>
      <c r="B445" s="4"/>
      <c r="C445" s="4"/>
      <c r="D445" s="4"/>
      <c r="E445" s="4"/>
      <c r="F445" s="6"/>
      <c r="G445" s="6"/>
      <c r="H445" s="6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ht="15.75" customHeight="1">
      <c r="A446" s="6"/>
      <c r="B446" s="4"/>
      <c r="C446" s="4"/>
      <c r="D446" s="4"/>
      <c r="E446" s="4"/>
      <c r="F446" s="6"/>
      <c r="G446" s="6"/>
      <c r="H446" s="6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ht="15.75" customHeight="1">
      <c r="A447" s="6"/>
      <c r="B447" s="4"/>
      <c r="C447" s="4"/>
      <c r="D447" s="4"/>
      <c r="E447" s="4"/>
      <c r="F447" s="6"/>
      <c r="G447" s="6"/>
      <c r="H447" s="6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ht="15.75" customHeight="1">
      <c r="A448" s="6"/>
      <c r="B448" s="4"/>
      <c r="C448" s="4"/>
      <c r="D448" s="4"/>
      <c r="E448" s="4"/>
      <c r="F448" s="6"/>
      <c r="G448" s="6"/>
      <c r="H448" s="6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ht="15.75" customHeight="1">
      <c r="A449" s="6"/>
      <c r="B449" s="4"/>
      <c r="C449" s="4"/>
      <c r="D449" s="4"/>
      <c r="E449" s="4"/>
      <c r="F449" s="6"/>
      <c r="G449" s="6"/>
      <c r="H449" s="6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ht="15.75" customHeight="1">
      <c r="A450" s="6"/>
      <c r="B450" s="4"/>
      <c r="C450" s="4"/>
      <c r="D450" s="4"/>
      <c r="E450" s="4"/>
      <c r="F450" s="6"/>
      <c r="G450" s="6"/>
      <c r="H450" s="6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ht="15.75" customHeight="1">
      <c r="A451" s="6"/>
      <c r="B451" s="4"/>
      <c r="C451" s="4"/>
      <c r="D451" s="4"/>
      <c r="E451" s="4"/>
      <c r="F451" s="6"/>
      <c r="G451" s="6"/>
      <c r="H451" s="6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ht="15.75" customHeight="1">
      <c r="A452" s="6"/>
      <c r="B452" s="4"/>
      <c r="C452" s="4"/>
      <c r="D452" s="4"/>
      <c r="E452" s="4"/>
      <c r="F452" s="6"/>
      <c r="G452" s="6"/>
      <c r="H452" s="6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ht="15.75" customHeight="1">
      <c r="A453" s="6"/>
      <c r="B453" s="4"/>
      <c r="C453" s="4"/>
      <c r="D453" s="4"/>
      <c r="E453" s="4"/>
      <c r="F453" s="6"/>
      <c r="G453" s="6"/>
      <c r="H453" s="6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ht="15.75" customHeight="1">
      <c r="A454" s="6"/>
      <c r="B454" s="4"/>
      <c r="C454" s="4"/>
      <c r="D454" s="4"/>
      <c r="E454" s="4"/>
      <c r="F454" s="6"/>
      <c r="G454" s="6"/>
      <c r="H454" s="6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ht="15.75" customHeight="1">
      <c r="A455" s="6"/>
      <c r="B455" s="4"/>
      <c r="C455" s="4"/>
      <c r="D455" s="4"/>
      <c r="E455" s="4"/>
      <c r="F455" s="6"/>
      <c r="G455" s="6"/>
      <c r="H455" s="6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ht="15.75" customHeight="1">
      <c r="A456" s="6"/>
      <c r="B456" s="4"/>
      <c r="C456" s="4"/>
      <c r="D456" s="4"/>
      <c r="E456" s="4"/>
      <c r="F456" s="6"/>
      <c r="G456" s="6"/>
      <c r="H456" s="6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ht="15.75" customHeight="1">
      <c r="A457" s="6"/>
      <c r="B457" s="4"/>
      <c r="C457" s="4"/>
      <c r="D457" s="4"/>
      <c r="E457" s="4"/>
      <c r="F457" s="6"/>
      <c r="G457" s="6"/>
      <c r="H457" s="6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ht="15.75" customHeight="1">
      <c r="A458" s="6"/>
      <c r="B458" s="4"/>
      <c r="C458" s="4"/>
      <c r="D458" s="4"/>
      <c r="E458" s="4"/>
      <c r="F458" s="6"/>
      <c r="G458" s="6"/>
      <c r="H458" s="6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ht="15.75" customHeight="1">
      <c r="A459" s="6"/>
      <c r="B459" s="4"/>
      <c r="C459" s="4"/>
      <c r="D459" s="4"/>
      <c r="E459" s="4"/>
      <c r="F459" s="6"/>
      <c r="G459" s="6"/>
      <c r="H459" s="6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ht="15.75" customHeight="1">
      <c r="A460" s="6"/>
      <c r="B460" s="4"/>
      <c r="C460" s="4"/>
      <c r="D460" s="4"/>
      <c r="E460" s="4"/>
      <c r="F460" s="6"/>
      <c r="G460" s="6"/>
      <c r="H460" s="6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ht="15.75" customHeight="1">
      <c r="A461" s="6"/>
      <c r="B461" s="4"/>
      <c r="C461" s="4"/>
      <c r="D461" s="4"/>
      <c r="E461" s="4"/>
      <c r="F461" s="6"/>
      <c r="G461" s="6"/>
      <c r="H461" s="6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ht="15.75" customHeight="1">
      <c r="A462" s="6"/>
      <c r="B462" s="4"/>
      <c r="C462" s="4"/>
      <c r="D462" s="4"/>
      <c r="E462" s="4"/>
      <c r="F462" s="6"/>
      <c r="G462" s="6"/>
      <c r="H462" s="6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ht="15.75" customHeight="1">
      <c r="A463" s="6"/>
      <c r="B463" s="4"/>
      <c r="C463" s="4"/>
      <c r="D463" s="4"/>
      <c r="E463" s="4"/>
      <c r="F463" s="6"/>
      <c r="G463" s="6"/>
      <c r="H463" s="6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ht="15.75" customHeight="1">
      <c r="A464" s="6"/>
      <c r="B464" s="4"/>
      <c r="C464" s="4"/>
      <c r="D464" s="4"/>
      <c r="E464" s="4"/>
      <c r="F464" s="6"/>
      <c r="G464" s="6"/>
      <c r="H464" s="6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ht="15.75" customHeight="1">
      <c r="A465" s="6"/>
      <c r="B465" s="4"/>
      <c r="C465" s="4"/>
      <c r="D465" s="4"/>
      <c r="E465" s="4"/>
      <c r="F465" s="6"/>
      <c r="G465" s="6"/>
      <c r="H465" s="6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ht="15.75" customHeight="1">
      <c r="A466" s="6"/>
      <c r="B466" s="4"/>
      <c r="C466" s="4"/>
      <c r="D466" s="4"/>
      <c r="E466" s="4"/>
      <c r="F466" s="6"/>
      <c r="G466" s="6"/>
      <c r="H466" s="6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ht="15.75" customHeight="1">
      <c r="A467" s="6"/>
      <c r="B467" s="4"/>
      <c r="C467" s="4"/>
      <c r="D467" s="4"/>
      <c r="E467" s="4"/>
      <c r="F467" s="6"/>
      <c r="G467" s="6"/>
      <c r="H467" s="6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ht="15.75" customHeight="1">
      <c r="A468" s="6"/>
      <c r="B468" s="4"/>
      <c r="C468" s="4"/>
      <c r="D468" s="4"/>
      <c r="E468" s="4"/>
      <c r="F468" s="6"/>
      <c r="G468" s="6"/>
      <c r="H468" s="6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ht="15.75" customHeight="1">
      <c r="A469" s="6"/>
      <c r="B469" s="4"/>
      <c r="C469" s="4"/>
      <c r="D469" s="4"/>
      <c r="E469" s="4"/>
      <c r="F469" s="6"/>
      <c r="G469" s="6"/>
      <c r="H469" s="6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ht="15.75" customHeight="1">
      <c r="A470" s="6"/>
      <c r="B470" s="4"/>
      <c r="C470" s="4"/>
      <c r="D470" s="4"/>
      <c r="E470" s="4"/>
      <c r="F470" s="6"/>
      <c r="G470" s="6"/>
      <c r="H470" s="6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ht="15.75" customHeight="1">
      <c r="A471" s="6"/>
      <c r="B471" s="4"/>
      <c r="C471" s="4"/>
      <c r="D471" s="4"/>
      <c r="E471" s="4"/>
      <c r="F471" s="6"/>
      <c r="G471" s="6"/>
      <c r="H471" s="6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ht="15.75" customHeight="1">
      <c r="A472" s="6"/>
      <c r="B472" s="4"/>
      <c r="C472" s="4"/>
      <c r="D472" s="4"/>
      <c r="E472" s="4"/>
      <c r="F472" s="6"/>
      <c r="G472" s="6"/>
      <c r="H472" s="6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ht="15.75" customHeight="1">
      <c r="A473" s="6"/>
      <c r="B473" s="4"/>
      <c r="C473" s="4"/>
      <c r="D473" s="4"/>
      <c r="E473" s="4"/>
      <c r="F473" s="6"/>
      <c r="G473" s="6"/>
      <c r="H473" s="6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ht="15.75" customHeight="1">
      <c r="A474" s="6"/>
      <c r="B474" s="4"/>
      <c r="C474" s="4"/>
      <c r="D474" s="4"/>
      <c r="E474" s="4"/>
      <c r="F474" s="6"/>
      <c r="G474" s="6"/>
      <c r="H474" s="6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ht="15.75" customHeight="1">
      <c r="A475" s="6"/>
      <c r="B475" s="4"/>
      <c r="C475" s="4"/>
      <c r="D475" s="4"/>
      <c r="E475" s="4"/>
      <c r="F475" s="6"/>
      <c r="G475" s="6"/>
      <c r="H475" s="6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ht="15.75" customHeight="1">
      <c r="A476" s="6"/>
      <c r="B476" s="4"/>
      <c r="C476" s="4"/>
      <c r="D476" s="4"/>
      <c r="E476" s="4"/>
      <c r="F476" s="6"/>
      <c r="G476" s="6"/>
      <c r="H476" s="6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ht="15.75" customHeight="1">
      <c r="A477" s="6"/>
      <c r="B477" s="4"/>
      <c r="C477" s="4"/>
      <c r="D477" s="4"/>
      <c r="E477" s="4"/>
      <c r="F477" s="6"/>
      <c r="G477" s="6"/>
      <c r="H477" s="6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ht="15.75" customHeight="1">
      <c r="A478" s="6"/>
      <c r="B478" s="4"/>
      <c r="C478" s="4"/>
      <c r="D478" s="4"/>
      <c r="E478" s="4"/>
      <c r="F478" s="6"/>
      <c r="G478" s="6"/>
      <c r="H478" s="6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ht="15.75" customHeight="1">
      <c r="A479" s="6"/>
      <c r="B479" s="4"/>
      <c r="C479" s="4"/>
      <c r="D479" s="4"/>
      <c r="E479" s="4"/>
      <c r="F479" s="6"/>
      <c r="G479" s="6"/>
      <c r="H479" s="6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ht="15.75" customHeight="1">
      <c r="A480" s="6"/>
      <c r="B480" s="4"/>
      <c r="C480" s="4"/>
      <c r="D480" s="4"/>
      <c r="E480" s="4"/>
      <c r="F480" s="6"/>
      <c r="G480" s="6"/>
      <c r="H480" s="6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ht="15.75" customHeight="1">
      <c r="A481" s="6"/>
      <c r="B481" s="4"/>
      <c r="C481" s="4"/>
      <c r="D481" s="4"/>
      <c r="E481" s="4"/>
      <c r="F481" s="6"/>
      <c r="G481" s="6"/>
      <c r="H481" s="6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ht="15.75" customHeight="1">
      <c r="A482" s="6"/>
      <c r="B482" s="4"/>
      <c r="C482" s="4"/>
      <c r="D482" s="4"/>
      <c r="E482" s="4"/>
      <c r="F482" s="6"/>
      <c r="G482" s="6"/>
      <c r="H482" s="6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ht="15.75" customHeight="1">
      <c r="A483" s="6"/>
      <c r="B483" s="4"/>
      <c r="C483" s="4"/>
      <c r="D483" s="4"/>
      <c r="E483" s="4"/>
      <c r="F483" s="6"/>
      <c r="G483" s="6"/>
      <c r="H483" s="6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ht="15.75" customHeight="1">
      <c r="A484" s="6"/>
      <c r="B484" s="4"/>
      <c r="C484" s="4"/>
      <c r="D484" s="4"/>
      <c r="E484" s="4"/>
      <c r="F484" s="6"/>
      <c r="G484" s="6"/>
      <c r="H484" s="6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ht="15.75" customHeight="1">
      <c r="A485" s="6"/>
      <c r="B485" s="4"/>
      <c r="C485" s="4"/>
      <c r="D485" s="4"/>
      <c r="E485" s="4"/>
      <c r="F485" s="6"/>
      <c r="G485" s="6"/>
      <c r="H485" s="6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ht="15.75" customHeight="1">
      <c r="A486" s="6"/>
      <c r="B486" s="4"/>
      <c r="C486" s="4"/>
      <c r="D486" s="4"/>
      <c r="E486" s="4"/>
      <c r="F486" s="6"/>
      <c r="G486" s="6"/>
      <c r="H486" s="6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ht="15.75" customHeight="1">
      <c r="A487" s="6"/>
      <c r="B487" s="4"/>
      <c r="C487" s="4"/>
      <c r="D487" s="4"/>
      <c r="E487" s="4"/>
      <c r="F487" s="6"/>
      <c r="G487" s="6"/>
      <c r="H487" s="6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ht="15.75" customHeight="1">
      <c r="A488" s="6"/>
      <c r="B488" s="4"/>
      <c r="C488" s="4"/>
      <c r="D488" s="4"/>
      <c r="E488" s="4"/>
      <c r="F488" s="6"/>
      <c r="G488" s="6"/>
      <c r="H488" s="6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ht="15.75" customHeight="1">
      <c r="A489" s="6"/>
      <c r="B489" s="4"/>
      <c r="C489" s="4"/>
      <c r="D489" s="4"/>
      <c r="E489" s="4"/>
      <c r="F489" s="6"/>
      <c r="G489" s="6"/>
      <c r="H489" s="6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ht="15.75" customHeight="1">
      <c r="A490" s="6"/>
      <c r="B490" s="4"/>
      <c r="C490" s="4"/>
      <c r="D490" s="4"/>
      <c r="E490" s="4"/>
      <c r="F490" s="6"/>
      <c r="G490" s="6"/>
      <c r="H490" s="6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ht="15.75" customHeight="1">
      <c r="A491" s="6"/>
      <c r="B491" s="4"/>
      <c r="C491" s="4"/>
      <c r="D491" s="4"/>
      <c r="E491" s="4"/>
      <c r="F491" s="6"/>
      <c r="G491" s="6"/>
      <c r="H491" s="6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ht="15.75" customHeight="1">
      <c r="A492" s="6"/>
      <c r="B492" s="4"/>
      <c r="C492" s="4"/>
      <c r="D492" s="4"/>
      <c r="E492" s="4"/>
      <c r="F492" s="6"/>
      <c r="G492" s="6"/>
      <c r="H492" s="6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ht="15.75" customHeight="1">
      <c r="A493" s="6"/>
      <c r="B493" s="4"/>
      <c r="C493" s="4"/>
      <c r="D493" s="4"/>
      <c r="E493" s="4"/>
      <c r="F493" s="6"/>
      <c r="G493" s="6"/>
      <c r="H493" s="6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ht="15.75" customHeight="1">
      <c r="A494" s="6"/>
      <c r="B494" s="4"/>
      <c r="C494" s="4"/>
      <c r="D494" s="4"/>
      <c r="E494" s="4"/>
      <c r="F494" s="6"/>
      <c r="G494" s="6"/>
      <c r="H494" s="6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ht="15.75" customHeight="1">
      <c r="A495" s="6"/>
      <c r="B495" s="4"/>
      <c r="C495" s="4"/>
      <c r="D495" s="4"/>
      <c r="E495" s="4"/>
      <c r="F495" s="6"/>
      <c r="G495" s="6"/>
      <c r="H495" s="6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ht="15.75" customHeight="1">
      <c r="A496" s="6"/>
      <c r="B496" s="4"/>
      <c r="C496" s="4"/>
      <c r="D496" s="4"/>
      <c r="E496" s="4"/>
      <c r="F496" s="6"/>
      <c r="G496" s="6"/>
      <c r="H496" s="6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ht="15.75" customHeight="1">
      <c r="A497" s="6"/>
      <c r="B497" s="4"/>
      <c r="C497" s="4"/>
      <c r="D497" s="4"/>
      <c r="E497" s="4"/>
      <c r="F497" s="6"/>
      <c r="G497" s="6"/>
      <c r="H497" s="6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ht="15.75" customHeight="1">
      <c r="A498" s="6"/>
      <c r="B498" s="4"/>
      <c r="C498" s="4"/>
      <c r="D498" s="4"/>
      <c r="E498" s="4"/>
      <c r="F498" s="6"/>
      <c r="G498" s="6"/>
      <c r="H498" s="6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ht="15.75" customHeight="1">
      <c r="A499" s="6"/>
      <c r="B499" s="4"/>
      <c r="C499" s="4"/>
      <c r="D499" s="4"/>
      <c r="E499" s="4"/>
      <c r="F499" s="6"/>
      <c r="G499" s="6"/>
      <c r="H499" s="6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ht="15.75" customHeight="1">
      <c r="A500" s="6"/>
      <c r="B500" s="4"/>
      <c r="C500" s="4"/>
      <c r="D500" s="4"/>
      <c r="E500" s="4"/>
      <c r="F500" s="6"/>
      <c r="G500" s="6"/>
      <c r="H500" s="6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ht="15.75" customHeight="1">
      <c r="A501" s="6"/>
      <c r="B501" s="4"/>
      <c r="C501" s="4"/>
      <c r="D501" s="4"/>
      <c r="E501" s="4"/>
      <c r="F501" s="6"/>
      <c r="G501" s="6"/>
      <c r="H501" s="6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ht="15.75" customHeight="1">
      <c r="A502" s="6"/>
      <c r="B502" s="4"/>
      <c r="C502" s="4"/>
      <c r="D502" s="4"/>
      <c r="E502" s="4"/>
      <c r="F502" s="6"/>
      <c r="G502" s="6"/>
      <c r="H502" s="6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ht="15.75" customHeight="1">
      <c r="A503" s="6"/>
      <c r="B503" s="4"/>
      <c r="C503" s="4"/>
      <c r="D503" s="4"/>
      <c r="E503" s="4"/>
      <c r="F503" s="6"/>
      <c r="G503" s="6"/>
      <c r="H503" s="6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ht="15.75" customHeight="1">
      <c r="A504" s="6"/>
      <c r="B504" s="4"/>
      <c r="C504" s="4"/>
      <c r="D504" s="4"/>
      <c r="E504" s="4"/>
      <c r="F504" s="6"/>
      <c r="G504" s="6"/>
      <c r="H504" s="6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ht="15.75" customHeight="1">
      <c r="A505" s="6"/>
      <c r="B505" s="4"/>
      <c r="C505" s="4"/>
      <c r="D505" s="4"/>
      <c r="E505" s="4"/>
      <c r="F505" s="6"/>
      <c r="G505" s="6"/>
      <c r="H505" s="6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ht="15.75" customHeight="1">
      <c r="A506" s="6"/>
      <c r="B506" s="4"/>
      <c r="C506" s="4"/>
      <c r="D506" s="4"/>
      <c r="E506" s="4"/>
      <c r="F506" s="6"/>
      <c r="G506" s="6"/>
      <c r="H506" s="6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ht="15.75" customHeight="1">
      <c r="A507" s="6"/>
      <c r="B507" s="4"/>
      <c r="C507" s="4"/>
      <c r="D507" s="4"/>
      <c r="E507" s="4"/>
      <c r="F507" s="6"/>
      <c r="G507" s="6"/>
      <c r="H507" s="6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ht="15.75" customHeight="1">
      <c r="A508" s="6"/>
      <c r="B508" s="4"/>
      <c r="C508" s="4"/>
      <c r="D508" s="4"/>
      <c r="E508" s="4"/>
      <c r="F508" s="6"/>
      <c r="G508" s="6"/>
      <c r="H508" s="6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ht="15.75" customHeight="1">
      <c r="A509" s="6"/>
      <c r="B509" s="4"/>
      <c r="C509" s="4"/>
      <c r="D509" s="4"/>
      <c r="E509" s="4"/>
      <c r="F509" s="6"/>
      <c r="G509" s="6"/>
      <c r="H509" s="6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ht="15.75" customHeight="1">
      <c r="A510" s="6"/>
      <c r="B510" s="4"/>
      <c r="C510" s="4"/>
      <c r="D510" s="4"/>
      <c r="E510" s="4"/>
      <c r="F510" s="6"/>
      <c r="G510" s="6"/>
      <c r="H510" s="6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ht="15.75" customHeight="1">
      <c r="A511" s="6"/>
      <c r="B511" s="4"/>
      <c r="C511" s="4"/>
      <c r="D511" s="4"/>
      <c r="E511" s="4"/>
      <c r="F511" s="6"/>
      <c r="G511" s="6"/>
      <c r="H511" s="6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ht="15.75" customHeight="1">
      <c r="A512" s="6"/>
      <c r="B512" s="4"/>
      <c r="C512" s="4"/>
      <c r="D512" s="4"/>
      <c r="E512" s="4"/>
      <c r="F512" s="6"/>
      <c r="G512" s="6"/>
      <c r="H512" s="6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ht="15.75" customHeight="1">
      <c r="A513" s="6"/>
      <c r="B513" s="4"/>
      <c r="C513" s="4"/>
      <c r="D513" s="4"/>
      <c r="E513" s="4"/>
      <c r="F513" s="6"/>
      <c r="G513" s="6"/>
      <c r="H513" s="6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ht="15.75" customHeight="1">
      <c r="A514" s="6"/>
      <c r="B514" s="4"/>
      <c r="C514" s="4"/>
      <c r="D514" s="4"/>
      <c r="E514" s="4"/>
      <c r="F514" s="6"/>
      <c r="G514" s="6"/>
      <c r="H514" s="6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ht="15.75" customHeight="1">
      <c r="A515" s="6"/>
      <c r="B515" s="4"/>
      <c r="C515" s="4"/>
      <c r="D515" s="4"/>
      <c r="E515" s="4"/>
      <c r="F515" s="6"/>
      <c r="G515" s="6"/>
      <c r="H515" s="6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ht="15.75" customHeight="1">
      <c r="A516" s="6"/>
      <c r="B516" s="4"/>
      <c r="C516" s="4"/>
      <c r="D516" s="4"/>
      <c r="E516" s="4"/>
      <c r="F516" s="6"/>
      <c r="G516" s="6"/>
      <c r="H516" s="6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ht="15.75" customHeight="1">
      <c r="A517" s="6"/>
      <c r="B517" s="4"/>
      <c r="C517" s="4"/>
      <c r="D517" s="4"/>
      <c r="E517" s="4"/>
      <c r="F517" s="6"/>
      <c r="G517" s="6"/>
      <c r="H517" s="6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ht="15.75" customHeight="1">
      <c r="A518" s="6"/>
      <c r="B518" s="4"/>
      <c r="C518" s="4"/>
      <c r="D518" s="4"/>
      <c r="E518" s="4"/>
      <c r="F518" s="6"/>
      <c r="G518" s="6"/>
      <c r="H518" s="6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ht="15.75" customHeight="1">
      <c r="A519" s="6"/>
      <c r="B519" s="4"/>
      <c r="C519" s="4"/>
      <c r="D519" s="4"/>
      <c r="E519" s="4"/>
      <c r="F519" s="6"/>
      <c r="G519" s="6"/>
      <c r="H519" s="6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ht="15.75" customHeight="1">
      <c r="A520" s="6"/>
      <c r="B520" s="4"/>
      <c r="C520" s="4"/>
      <c r="D520" s="4"/>
      <c r="E520" s="4"/>
      <c r="F520" s="6"/>
      <c r="G520" s="6"/>
      <c r="H520" s="6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ht="15.75" customHeight="1">
      <c r="A521" s="6"/>
      <c r="B521" s="4"/>
      <c r="C521" s="4"/>
      <c r="D521" s="4"/>
      <c r="E521" s="4"/>
      <c r="F521" s="6"/>
      <c r="G521" s="6"/>
      <c r="H521" s="6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ht="15.75" customHeight="1">
      <c r="A522" s="6"/>
      <c r="B522" s="4"/>
      <c r="C522" s="4"/>
      <c r="D522" s="4"/>
      <c r="E522" s="4"/>
      <c r="F522" s="6"/>
      <c r="G522" s="6"/>
      <c r="H522" s="6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ht="15.75" customHeight="1">
      <c r="A523" s="6"/>
      <c r="B523" s="4"/>
      <c r="C523" s="4"/>
      <c r="D523" s="4"/>
      <c r="E523" s="4"/>
      <c r="F523" s="6"/>
      <c r="G523" s="6"/>
      <c r="H523" s="6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ht="15.75" customHeight="1">
      <c r="A524" s="6"/>
      <c r="B524" s="4"/>
      <c r="C524" s="4"/>
      <c r="D524" s="4"/>
      <c r="E524" s="4"/>
      <c r="F524" s="6"/>
      <c r="G524" s="6"/>
      <c r="H524" s="6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ht="15.75" customHeight="1">
      <c r="A525" s="6"/>
      <c r="B525" s="4"/>
      <c r="C525" s="4"/>
      <c r="D525" s="4"/>
      <c r="E525" s="4"/>
      <c r="F525" s="6"/>
      <c r="G525" s="6"/>
      <c r="H525" s="6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ht="15.75" customHeight="1">
      <c r="A526" s="6"/>
      <c r="B526" s="4"/>
      <c r="C526" s="4"/>
      <c r="D526" s="4"/>
      <c r="E526" s="4"/>
      <c r="F526" s="6"/>
      <c r="G526" s="6"/>
      <c r="H526" s="6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ht="15.75" customHeight="1">
      <c r="A527" s="6"/>
      <c r="B527" s="4"/>
      <c r="C527" s="4"/>
      <c r="D527" s="4"/>
      <c r="E527" s="4"/>
      <c r="F527" s="6"/>
      <c r="G527" s="6"/>
      <c r="H527" s="6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ht="15.75" customHeight="1">
      <c r="A528" s="6"/>
      <c r="B528" s="4"/>
      <c r="C528" s="4"/>
      <c r="D528" s="4"/>
      <c r="E528" s="4"/>
      <c r="F528" s="6"/>
      <c r="G528" s="6"/>
      <c r="H528" s="6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ht="15.75" customHeight="1">
      <c r="A529" s="6"/>
      <c r="B529" s="4"/>
      <c r="C529" s="4"/>
      <c r="D529" s="4"/>
      <c r="E529" s="4"/>
      <c r="F529" s="6"/>
      <c r="G529" s="6"/>
      <c r="H529" s="6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ht="15.75" customHeight="1">
      <c r="A530" s="6"/>
      <c r="B530" s="4"/>
      <c r="C530" s="4"/>
      <c r="D530" s="4"/>
      <c r="E530" s="4"/>
      <c r="F530" s="6"/>
      <c r="G530" s="6"/>
      <c r="H530" s="6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ht="15.75" customHeight="1">
      <c r="A531" s="6"/>
      <c r="B531" s="4"/>
      <c r="C531" s="4"/>
      <c r="D531" s="4"/>
      <c r="E531" s="4"/>
      <c r="F531" s="6"/>
      <c r="G531" s="6"/>
      <c r="H531" s="6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ht="15.75" customHeight="1">
      <c r="A532" s="6"/>
      <c r="B532" s="4"/>
      <c r="C532" s="4"/>
      <c r="D532" s="4"/>
      <c r="E532" s="4"/>
      <c r="F532" s="6"/>
      <c r="G532" s="6"/>
      <c r="H532" s="6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ht="15.75" customHeight="1">
      <c r="A533" s="6"/>
      <c r="B533" s="4"/>
      <c r="C533" s="4"/>
      <c r="D533" s="4"/>
      <c r="E533" s="4"/>
      <c r="F533" s="6"/>
      <c r="G533" s="6"/>
      <c r="H533" s="6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ht="15.75" customHeight="1">
      <c r="A534" s="6"/>
      <c r="B534" s="4"/>
      <c r="C534" s="4"/>
      <c r="D534" s="4"/>
      <c r="E534" s="4"/>
      <c r="F534" s="6"/>
      <c r="G534" s="6"/>
      <c r="H534" s="6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ht="15.75" customHeight="1">
      <c r="A535" s="6"/>
      <c r="B535" s="4"/>
      <c r="C535" s="4"/>
      <c r="D535" s="4"/>
      <c r="E535" s="4"/>
      <c r="F535" s="6"/>
      <c r="G535" s="6"/>
      <c r="H535" s="6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ht="15.75" customHeight="1">
      <c r="A536" s="6"/>
      <c r="B536" s="4"/>
      <c r="C536" s="4"/>
      <c r="D536" s="4"/>
      <c r="E536" s="4"/>
      <c r="F536" s="6"/>
      <c r="G536" s="6"/>
      <c r="H536" s="6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ht="15.75" customHeight="1">
      <c r="A537" s="6"/>
      <c r="B537" s="4"/>
      <c r="C537" s="4"/>
      <c r="D537" s="4"/>
      <c r="E537" s="4"/>
      <c r="F537" s="6"/>
      <c r="G537" s="6"/>
      <c r="H537" s="6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ht="15.75" customHeight="1">
      <c r="A538" s="6"/>
      <c r="B538" s="4"/>
      <c r="C538" s="4"/>
      <c r="D538" s="4"/>
      <c r="E538" s="4"/>
      <c r="F538" s="6"/>
      <c r="G538" s="6"/>
      <c r="H538" s="6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ht="15.75" customHeight="1">
      <c r="A539" s="6"/>
      <c r="B539" s="4"/>
      <c r="C539" s="4"/>
      <c r="D539" s="4"/>
      <c r="E539" s="4"/>
      <c r="F539" s="6"/>
      <c r="G539" s="6"/>
      <c r="H539" s="6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ht="15.75" customHeight="1">
      <c r="A540" s="6"/>
      <c r="B540" s="4"/>
      <c r="C540" s="4"/>
      <c r="D540" s="4"/>
      <c r="E540" s="4"/>
      <c r="F540" s="6"/>
      <c r="G540" s="6"/>
      <c r="H540" s="6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ht="15.75" customHeight="1">
      <c r="A541" s="6"/>
      <c r="B541" s="4"/>
      <c r="C541" s="4"/>
      <c r="D541" s="4"/>
      <c r="E541" s="4"/>
      <c r="F541" s="6"/>
      <c r="G541" s="6"/>
      <c r="H541" s="6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ht="15.75" customHeight="1">
      <c r="A542" s="6"/>
      <c r="B542" s="4"/>
      <c r="C542" s="4"/>
      <c r="D542" s="4"/>
      <c r="E542" s="4"/>
      <c r="F542" s="6"/>
      <c r="G542" s="6"/>
      <c r="H542" s="6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ht="15.75" customHeight="1">
      <c r="A543" s="6"/>
      <c r="B543" s="4"/>
      <c r="C543" s="4"/>
      <c r="D543" s="4"/>
      <c r="E543" s="4"/>
      <c r="F543" s="6"/>
      <c r="G543" s="6"/>
      <c r="H543" s="6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ht="15.75" customHeight="1">
      <c r="A544" s="6"/>
      <c r="B544" s="4"/>
      <c r="C544" s="4"/>
      <c r="D544" s="4"/>
      <c r="E544" s="4"/>
      <c r="F544" s="6"/>
      <c r="G544" s="6"/>
      <c r="H544" s="6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ht="15.75" customHeight="1">
      <c r="A545" s="6"/>
      <c r="B545" s="4"/>
      <c r="C545" s="4"/>
      <c r="D545" s="4"/>
      <c r="E545" s="4"/>
      <c r="F545" s="6"/>
      <c r="G545" s="6"/>
      <c r="H545" s="6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ht="15.75" customHeight="1">
      <c r="A546" s="6"/>
      <c r="B546" s="4"/>
      <c r="C546" s="4"/>
      <c r="D546" s="4"/>
      <c r="E546" s="4"/>
      <c r="F546" s="6"/>
      <c r="G546" s="6"/>
      <c r="H546" s="6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ht="15.75" customHeight="1">
      <c r="A547" s="6"/>
      <c r="B547" s="4"/>
      <c r="C547" s="4"/>
      <c r="D547" s="4"/>
      <c r="E547" s="4"/>
      <c r="F547" s="6"/>
      <c r="G547" s="6"/>
      <c r="H547" s="6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ht="15.75" customHeight="1">
      <c r="A548" s="6"/>
      <c r="B548" s="4"/>
      <c r="C548" s="4"/>
      <c r="D548" s="4"/>
      <c r="E548" s="4"/>
      <c r="F548" s="6"/>
      <c r="G548" s="6"/>
      <c r="H548" s="6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ht="15.75" customHeight="1">
      <c r="A549" s="6"/>
      <c r="B549" s="4"/>
      <c r="C549" s="4"/>
      <c r="D549" s="4"/>
      <c r="E549" s="4"/>
      <c r="F549" s="6"/>
      <c r="G549" s="6"/>
      <c r="H549" s="6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ht="15.75" customHeight="1">
      <c r="A550" s="6"/>
      <c r="B550" s="4"/>
      <c r="C550" s="4"/>
      <c r="D550" s="4"/>
      <c r="E550" s="4"/>
      <c r="F550" s="6"/>
      <c r="G550" s="6"/>
      <c r="H550" s="6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ht="15.75" customHeight="1">
      <c r="A551" s="6"/>
      <c r="B551" s="4"/>
      <c r="C551" s="4"/>
      <c r="D551" s="4"/>
      <c r="E551" s="4"/>
      <c r="F551" s="6"/>
      <c r="G551" s="6"/>
      <c r="H551" s="6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ht="15.75" customHeight="1">
      <c r="A552" s="6"/>
      <c r="B552" s="4"/>
      <c r="C552" s="4"/>
      <c r="D552" s="4"/>
      <c r="E552" s="4"/>
      <c r="F552" s="6"/>
      <c r="G552" s="6"/>
      <c r="H552" s="6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ht="15.75" customHeight="1">
      <c r="A553" s="6"/>
      <c r="B553" s="4"/>
      <c r="C553" s="4"/>
      <c r="D553" s="4"/>
      <c r="E553" s="4"/>
      <c r="F553" s="6"/>
      <c r="G553" s="6"/>
      <c r="H553" s="6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ht="15.75" customHeight="1">
      <c r="A554" s="6"/>
      <c r="B554" s="4"/>
      <c r="C554" s="4"/>
      <c r="D554" s="4"/>
      <c r="E554" s="4"/>
      <c r="F554" s="6"/>
      <c r="G554" s="6"/>
      <c r="H554" s="6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ht="15.75" customHeight="1">
      <c r="A555" s="6"/>
      <c r="B555" s="4"/>
      <c r="C555" s="4"/>
      <c r="D555" s="4"/>
      <c r="E555" s="4"/>
      <c r="F555" s="6"/>
      <c r="G555" s="6"/>
      <c r="H555" s="6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ht="15.75" customHeight="1">
      <c r="A556" s="6"/>
      <c r="B556" s="4"/>
      <c r="C556" s="4"/>
      <c r="D556" s="4"/>
      <c r="E556" s="4"/>
      <c r="F556" s="6"/>
      <c r="G556" s="6"/>
      <c r="H556" s="6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ht="15.75" customHeight="1">
      <c r="A557" s="6"/>
      <c r="B557" s="4"/>
      <c r="C557" s="4"/>
      <c r="D557" s="4"/>
      <c r="E557" s="4"/>
      <c r="F557" s="6"/>
      <c r="G557" s="6"/>
      <c r="H557" s="6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ht="15.75" customHeight="1">
      <c r="A558" s="6"/>
      <c r="B558" s="4"/>
      <c r="C558" s="4"/>
      <c r="D558" s="4"/>
      <c r="E558" s="4"/>
      <c r="F558" s="6"/>
      <c r="G558" s="6"/>
      <c r="H558" s="6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ht="15.75" customHeight="1">
      <c r="A559" s="6"/>
      <c r="B559" s="4"/>
      <c r="C559" s="4"/>
      <c r="D559" s="4"/>
      <c r="E559" s="4"/>
      <c r="F559" s="6"/>
      <c r="G559" s="6"/>
      <c r="H559" s="6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ht="15.75" customHeight="1">
      <c r="A560" s="6"/>
      <c r="B560" s="4"/>
      <c r="C560" s="4"/>
      <c r="D560" s="4"/>
      <c r="E560" s="4"/>
      <c r="F560" s="6"/>
      <c r="G560" s="6"/>
      <c r="H560" s="6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ht="15.75" customHeight="1">
      <c r="A561" s="6"/>
      <c r="B561" s="4"/>
      <c r="C561" s="4"/>
      <c r="D561" s="4"/>
      <c r="E561" s="4"/>
      <c r="F561" s="6"/>
      <c r="G561" s="6"/>
      <c r="H561" s="6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ht="15.75" customHeight="1">
      <c r="A562" s="6"/>
      <c r="B562" s="4"/>
      <c r="C562" s="4"/>
      <c r="D562" s="4"/>
      <c r="E562" s="4"/>
      <c r="F562" s="6"/>
      <c r="G562" s="6"/>
      <c r="H562" s="6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ht="15.75" customHeight="1">
      <c r="A563" s="6"/>
      <c r="B563" s="4"/>
      <c r="C563" s="4"/>
      <c r="D563" s="4"/>
      <c r="E563" s="4"/>
      <c r="F563" s="6"/>
      <c r="G563" s="6"/>
      <c r="H563" s="6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ht="15.75" customHeight="1">
      <c r="A564" s="6"/>
      <c r="B564" s="4"/>
      <c r="C564" s="4"/>
      <c r="D564" s="4"/>
      <c r="E564" s="4"/>
      <c r="F564" s="6"/>
      <c r="G564" s="6"/>
      <c r="H564" s="6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ht="15.75" customHeight="1">
      <c r="A565" s="6"/>
      <c r="B565" s="4"/>
      <c r="C565" s="4"/>
      <c r="D565" s="4"/>
      <c r="E565" s="4"/>
      <c r="F565" s="6"/>
      <c r="G565" s="6"/>
      <c r="H565" s="6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ht="15.75" customHeight="1">
      <c r="A566" s="6"/>
      <c r="B566" s="4"/>
      <c r="C566" s="4"/>
      <c r="D566" s="4"/>
      <c r="E566" s="4"/>
      <c r="F566" s="6"/>
      <c r="G566" s="6"/>
      <c r="H566" s="6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ht="15.75" customHeight="1">
      <c r="A567" s="6"/>
      <c r="B567" s="4"/>
      <c r="C567" s="4"/>
      <c r="D567" s="4"/>
      <c r="E567" s="4"/>
      <c r="F567" s="6"/>
      <c r="G567" s="6"/>
      <c r="H567" s="6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ht="15.75" customHeight="1">
      <c r="A568" s="6"/>
      <c r="B568" s="4"/>
      <c r="C568" s="4"/>
      <c r="D568" s="4"/>
      <c r="E568" s="4"/>
      <c r="F568" s="6"/>
      <c r="G568" s="6"/>
      <c r="H568" s="6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ht="15.75" customHeight="1">
      <c r="A569" s="6"/>
      <c r="B569" s="4"/>
      <c r="C569" s="4"/>
      <c r="D569" s="4"/>
      <c r="E569" s="4"/>
      <c r="F569" s="6"/>
      <c r="G569" s="6"/>
      <c r="H569" s="6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ht="15.75" customHeight="1">
      <c r="A570" s="6"/>
      <c r="B570" s="4"/>
      <c r="C570" s="4"/>
      <c r="D570" s="4"/>
      <c r="E570" s="4"/>
      <c r="F570" s="6"/>
      <c r="G570" s="6"/>
      <c r="H570" s="6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ht="15.75" customHeight="1">
      <c r="A571" s="6"/>
      <c r="B571" s="4"/>
      <c r="C571" s="4"/>
      <c r="D571" s="4"/>
      <c r="E571" s="4"/>
      <c r="F571" s="6"/>
      <c r="G571" s="6"/>
      <c r="H571" s="6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ht="15.75" customHeight="1">
      <c r="A572" s="6"/>
      <c r="B572" s="4"/>
      <c r="C572" s="4"/>
      <c r="D572" s="4"/>
      <c r="E572" s="4"/>
      <c r="F572" s="6"/>
      <c r="G572" s="6"/>
      <c r="H572" s="6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ht="15.75" customHeight="1">
      <c r="A573" s="6"/>
      <c r="B573" s="4"/>
      <c r="C573" s="4"/>
      <c r="D573" s="4"/>
      <c r="E573" s="4"/>
      <c r="F573" s="6"/>
      <c r="G573" s="6"/>
      <c r="H573" s="6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ht="15.75" customHeight="1">
      <c r="A574" s="6"/>
      <c r="B574" s="4"/>
      <c r="C574" s="4"/>
      <c r="D574" s="4"/>
      <c r="E574" s="4"/>
      <c r="F574" s="6"/>
      <c r="G574" s="6"/>
      <c r="H574" s="6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ht="15.75" customHeight="1">
      <c r="A575" s="6"/>
      <c r="B575" s="4"/>
      <c r="C575" s="4"/>
      <c r="D575" s="4"/>
      <c r="E575" s="4"/>
      <c r="F575" s="6"/>
      <c r="G575" s="6"/>
      <c r="H575" s="6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ht="15.75" customHeight="1">
      <c r="A576" s="6"/>
      <c r="B576" s="4"/>
      <c r="C576" s="4"/>
      <c r="D576" s="4"/>
      <c r="E576" s="4"/>
      <c r="F576" s="6"/>
      <c r="G576" s="6"/>
      <c r="H576" s="6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ht="15.75" customHeight="1">
      <c r="A577" s="6"/>
      <c r="B577" s="4"/>
      <c r="C577" s="4"/>
      <c r="D577" s="4"/>
      <c r="E577" s="4"/>
      <c r="F577" s="6"/>
      <c r="G577" s="6"/>
      <c r="H577" s="6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ht="15.75" customHeight="1">
      <c r="A578" s="6"/>
      <c r="B578" s="4"/>
      <c r="C578" s="4"/>
      <c r="D578" s="4"/>
      <c r="E578" s="4"/>
      <c r="F578" s="6"/>
      <c r="G578" s="6"/>
      <c r="H578" s="6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ht="15.75" customHeight="1">
      <c r="A579" s="6"/>
      <c r="B579" s="4"/>
      <c r="C579" s="4"/>
      <c r="D579" s="4"/>
      <c r="E579" s="4"/>
      <c r="F579" s="6"/>
      <c r="G579" s="6"/>
      <c r="H579" s="6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ht="15.75" customHeight="1">
      <c r="A580" s="6"/>
      <c r="B580" s="4"/>
      <c r="C580" s="4"/>
      <c r="D580" s="4"/>
      <c r="E580" s="4"/>
      <c r="F580" s="6"/>
      <c r="G580" s="6"/>
      <c r="H580" s="6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ht="15.75" customHeight="1">
      <c r="A581" s="6"/>
      <c r="B581" s="4"/>
      <c r="C581" s="4"/>
      <c r="D581" s="4"/>
      <c r="E581" s="4"/>
      <c r="F581" s="6"/>
      <c r="G581" s="6"/>
      <c r="H581" s="6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ht="15.75" customHeight="1">
      <c r="A582" s="6"/>
      <c r="B582" s="4"/>
      <c r="C582" s="4"/>
      <c r="D582" s="4"/>
      <c r="E582" s="4"/>
      <c r="F582" s="6"/>
      <c r="G582" s="6"/>
      <c r="H582" s="6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ht="15.75" customHeight="1">
      <c r="A583" s="6"/>
      <c r="B583" s="4"/>
      <c r="C583" s="4"/>
      <c r="D583" s="4"/>
      <c r="E583" s="4"/>
      <c r="F583" s="6"/>
      <c r="G583" s="6"/>
      <c r="H583" s="6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ht="15.75" customHeight="1">
      <c r="A584" s="6"/>
      <c r="B584" s="4"/>
      <c r="C584" s="4"/>
      <c r="D584" s="4"/>
      <c r="E584" s="4"/>
      <c r="F584" s="6"/>
      <c r="G584" s="6"/>
      <c r="H584" s="6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ht="15.75" customHeight="1">
      <c r="A585" s="6"/>
      <c r="B585" s="4"/>
      <c r="C585" s="4"/>
      <c r="D585" s="4"/>
      <c r="E585" s="4"/>
      <c r="F585" s="6"/>
      <c r="G585" s="6"/>
      <c r="H585" s="6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ht="15.75" customHeight="1">
      <c r="A586" s="6"/>
      <c r="B586" s="4"/>
      <c r="C586" s="4"/>
      <c r="D586" s="4"/>
      <c r="E586" s="4"/>
      <c r="F586" s="6"/>
      <c r="G586" s="6"/>
      <c r="H586" s="6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ht="15.75" customHeight="1">
      <c r="A587" s="6"/>
      <c r="B587" s="4"/>
      <c r="C587" s="4"/>
      <c r="D587" s="4"/>
      <c r="E587" s="4"/>
      <c r="F587" s="6"/>
      <c r="G587" s="6"/>
      <c r="H587" s="6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ht="15.75" customHeight="1">
      <c r="A588" s="6"/>
      <c r="B588" s="4"/>
      <c r="C588" s="4"/>
      <c r="D588" s="4"/>
      <c r="E588" s="4"/>
      <c r="F588" s="6"/>
      <c r="G588" s="6"/>
      <c r="H588" s="6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ht="15.75" customHeight="1">
      <c r="A589" s="6"/>
      <c r="B589" s="4"/>
      <c r="C589" s="4"/>
      <c r="D589" s="4"/>
      <c r="E589" s="4"/>
      <c r="F589" s="6"/>
      <c r="G589" s="6"/>
      <c r="H589" s="6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ht="15.75" customHeight="1">
      <c r="A590" s="6"/>
      <c r="B590" s="4"/>
      <c r="C590" s="4"/>
      <c r="D590" s="4"/>
      <c r="E590" s="4"/>
      <c r="F590" s="6"/>
      <c r="G590" s="6"/>
      <c r="H590" s="6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ht="15.75" customHeight="1">
      <c r="A591" s="6"/>
      <c r="B591" s="4"/>
      <c r="C591" s="4"/>
      <c r="D591" s="4"/>
      <c r="E591" s="4"/>
      <c r="F591" s="6"/>
      <c r="G591" s="6"/>
      <c r="H591" s="6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ht="15.75" customHeight="1">
      <c r="A592" s="6"/>
      <c r="B592" s="4"/>
      <c r="C592" s="4"/>
      <c r="D592" s="4"/>
      <c r="E592" s="4"/>
      <c r="F592" s="6"/>
      <c r="G592" s="6"/>
      <c r="H592" s="6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ht="15.75" customHeight="1">
      <c r="A593" s="6"/>
      <c r="B593" s="4"/>
      <c r="C593" s="4"/>
      <c r="D593" s="4"/>
      <c r="E593" s="4"/>
      <c r="F593" s="6"/>
      <c r="G593" s="6"/>
      <c r="H593" s="6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ht="15.75" customHeight="1">
      <c r="A594" s="6"/>
      <c r="B594" s="4"/>
      <c r="C594" s="4"/>
      <c r="D594" s="4"/>
      <c r="E594" s="4"/>
      <c r="F594" s="6"/>
      <c r="G594" s="6"/>
      <c r="H594" s="6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ht="15.75" customHeight="1">
      <c r="A595" s="6"/>
      <c r="B595" s="4"/>
      <c r="C595" s="4"/>
      <c r="D595" s="4"/>
      <c r="E595" s="4"/>
      <c r="F595" s="6"/>
      <c r="G595" s="6"/>
      <c r="H595" s="6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ht="15.75" customHeight="1">
      <c r="A596" s="6"/>
      <c r="B596" s="4"/>
      <c r="C596" s="4"/>
      <c r="D596" s="4"/>
      <c r="E596" s="4"/>
      <c r="F596" s="6"/>
      <c r="G596" s="6"/>
      <c r="H596" s="6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ht="15.75" customHeight="1">
      <c r="A597" s="6"/>
      <c r="B597" s="4"/>
      <c r="C597" s="4"/>
      <c r="D597" s="4"/>
      <c r="E597" s="4"/>
      <c r="F597" s="6"/>
      <c r="G597" s="6"/>
      <c r="H597" s="6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ht="15.75" customHeight="1">
      <c r="A598" s="6"/>
      <c r="B598" s="4"/>
      <c r="C598" s="4"/>
      <c r="D598" s="4"/>
      <c r="E598" s="4"/>
      <c r="F598" s="6"/>
      <c r="G598" s="6"/>
      <c r="H598" s="6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ht="15.75" customHeight="1">
      <c r="A599" s="6"/>
      <c r="B599" s="4"/>
      <c r="C599" s="4"/>
      <c r="D599" s="4"/>
      <c r="E599" s="4"/>
      <c r="F599" s="6"/>
      <c r="G599" s="6"/>
      <c r="H599" s="6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ht="15.75" customHeight="1">
      <c r="A600" s="6"/>
      <c r="B600" s="4"/>
      <c r="C600" s="4"/>
      <c r="D600" s="4"/>
      <c r="E600" s="4"/>
      <c r="F600" s="6"/>
      <c r="G600" s="6"/>
      <c r="H600" s="6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ht="15.75" customHeight="1">
      <c r="A601" s="6"/>
      <c r="B601" s="4"/>
      <c r="C601" s="4"/>
      <c r="D601" s="4"/>
      <c r="E601" s="4"/>
      <c r="F601" s="6"/>
      <c r="G601" s="6"/>
      <c r="H601" s="6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ht="15.75" customHeight="1">
      <c r="A602" s="6"/>
      <c r="B602" s="4"/>
      <c r="C602" s="4"/>
      <c r="D602" s="4"/>
      <c r="E602" s="4"/>
      <c r="F602" s="6"/>
      <c r="G602" s="6"/>
      <c r="H602" s="6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ht="15.75" customHeight="1">
      <c r="A603" s="6"/>
      <c r="B603" s="4"/>
      <c r="C603" s="4"/>
      <c r="D603" s="4"/>
      <c r="E603" s="4"/>
      <c r="F603" s="6"/>
      <c r="G603" s="6"/>
      <c r="H603" s="6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ht="15.75" customHeight="1">
      <c r="A604" s="6"/>
      <c r="B604" s="4"/>
      <c r="C604" s="4"/>
      <c r="D604" s="4"/>
      <c r="E604" s="4"/>
      <c r="F604" s="6"/>
      <c r="G604" s="6"/>
      <c r="H604" s="6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ht="15.75" customHeight="1">
      <c r="A605" s="6"/>
      <c r="B605" s="4"/>
      <c r="C605" s="4"/>
      <c r="D605" s="4"/>
      <c r="E605" s="4"/>
      <c r="F605" s="6"/>
      <c r="G605" s="6"/>
      <c r="H605" s="6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ht="15.75" customHeight="1">
      <c r="A606" s="6"/>
      <c r="B606" s="4"/>
      <c r="C606" s="4"/>
      <c r="D606" s="4"/>
      <c r="E606" s="4"/>
      <c r="F606" s="6"/>
      <c r="G606" s="6"/>
      <c r="H606" s="6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ht="15.75" customHeight="1">
      <c r="A607" s="6"/>
      <c r="B607" s="4"/>
      <c r="C607" s="4"/>
      <c r="D607" s="4"/>
      <c r="E607" s="4"/>
      <c r="F607" s="6"/>
      <c r="G607" s="6"/>
      <c r="H607" s="6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ht="15.75" customHeight="1">
      <c r="A608" s="6"/>
      <c r="B608" s="4"/>
      <c r="C608" s="4"/>
      <c r="D608" s="4"/>
      <c r="E608" s="4"/>
      <c r="F608" s="6"/>
      <c r="G608" s="6"/>
      <c r="H608" s="6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ht="15.75" customHeight="1">
      <c r="A609" s="6"/>
      <c r="B609" s="4"/>
      <c r="C609" s="4"/>
      <c r="D609" s="4"/>
      <c r="E609" s="4"/>
      <c r="F609" s="6"/>
      <c r="G609" s="6"/>
      <c r="H609" s="6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ht="15.75" customHeight="1">
      <c r="A610" s="6"/>
      <c r="B610" s="4"/>
      <c r="C610" s="4"/>
      <c r="D610" s="4"/>
      <c r="E610" s="4"/>
      <c r="F610" s="6"/>
      <c r="G610" s="6"/>
      <c r="H610" s="6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ht="15.75" customHeight="1">
      <c r="A611" s="6"/>
      <c r="B611" s="4"/>
      <c r="C611" s="4"/>
      <c r="D611" s="4"/>
      <c r="E611" s="4"/>
      <c r="F611" s="6"/>
      <c r="G611" s="6"/>
      <c r="H611" s="6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ht="15.75" customHeight="1">
      <c r="A612" s="6"/>
      <c r="B612" s="4"/>
      <c r="C612" s="4"/>
      <c r="D612" s="4"/>
      <c r="E612" s="4"/>
      <c r="F612" s="6"/>
      <c r="G612" s="6"/>
      <c r="H612" s="6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ht="15.75" customHeight="1">
      <c r="A613" s="6"/>
      <c r="B613" s="4"/>
      <c r="C613" s="4"/>
      <c r="D613" s="4"/>
      <c r="E613" s="4"/>
      <c r="F613" s="6"/>
      <c r="G613" s="6"/>
      <c r="H613" s="6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ht="15.75" customHeight="1">
      <c r="A614" s="6"/>
      <c r="B614" s="4"/>
      <c r="C614" s="4"/>
      <c r="D614" s="4"/>
      <c r="E614" s="4"/>
      <c r="F614" s="6"/>
      <c r="G614" s="6"/>
      <c r="H614" s="6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ht="15.75" customHeight="1">
      <c r="A615" s="6"/>
      <c r="B615" s="4"/>
      <c r="C615" s="4"/>
      <c r="D615" s="4"/>
      <c r="E615" s="4"/>
      <c r="F615" s="6"/>
      <c r="G615" s="6"/>
      <c r="H615" s="6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ht="15.75" customHeight="1">
      <c r="A616" s="6"/>
      <c r="B616" s="4"/>
      <c r="C616" s="4"/>
      <c r="D616" s="4"/>
      <c r="E616" s="4"/>
      <c r="F616" s="6"/>
      <c r="G616" s="6"/>
      <c r="H616" s="6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ht="15.75" customHeight="1">
      <c r="A617" s="6"/>
      <c r="B617" s="4"/>
      <c r="C617" s="4"/>
      <c r="D617" s="4"/>
      <c r="E617" s="4"/>
      <c r="F617" s="6"/>
      <c r="G617" s="6"/>
      <c r="H617" s="6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ht="15.75" customHeight="1">
      <c r="A618" s="6"/>
      <c r="B618" s="4"/>
      <c r="C618" s="4"/>
      <c r="D618" s="4"/>
      <c r="E618" s="4"/>
      <c r="F618" s="6"/>
      <c r="G618" s="6"/>
      <c r="H618" s="6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ht="15.75" customHeight="1">
      <c r="A619" s="6"/>
      <c r="B619" s="4"/>
      <c r="C619" s="4"/>
      <c r="D619" s="4"/>
      <c r="E619" s="4"/>
      <c r="F619" s="6"/>
      <c r="G619" s="6"/>
      <c r="H619" s="6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ht="15.75" customHeight="1">
      <c r="A620" s="6"/>
      <c r="B620" s="4"/>
      <c r="C620" s="4"/>
      <c r="D620" s="4"/>
      <c r="E620" s="4"/>
      <c r="F620" s="6"/>
      <c r="G620" s="6"/>
      <c r="H620" s="6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ht="15.75" customHeight="1">
      <c r="A621" s="6"/>
      <c r="B621" s="4"/>
      <c r="C621" s="4"/>
      <c r="D621" s="4"/>
      <c r="E621" s="4"/>
      <c r="F621" s="6"/>
      <c r="G621" s="6"/>
      <c r="H621" s="6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ht="15.75" customHeight="1">
      <c r="A622" s="6"/>
      <c r="B622" s="4"/>
      <c r="C622" s="4"/>
      <c r="D622" s="4"/>
      <c r="E622" s="4"/>
      <c r="F622" s="6"/>
      <c r="G622" s="6"/>
      <c r="H622" s="6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ht="15.75" customHeight="1">
      <c r="A623" s="6"/>
      <c r="B623" s="4"/>
      <c r="C623" s="4"/>
      <c r="D623" s="4"/>
      <c r="E623" s="4"/>
      <c r="F623" s="6"/>
      <c r="G623" s="6"/>
      <c r="H623" s="6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ht="15.75" customHeight="1">
      <c r="A624" s="6"/>
      <c r="B624" s="4"/>
      <c r="C624" s="4"/>
      <c r="D624" s="4"/>
      <c r="E624" s="4"/>
      <c r="F624" s="6"/>
      <c r="G624" s="6"/>
      <c r="H624" s="6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ht="15.75" customHeight="1">
      <c r="A625" s="6"/>
      <c r="B625" s="4"/>
      <c r="C625" s="4"/>
      <c r="D625" s="4"/>
      <c r="E625" s="4"/>
      <c r="F625" s="6"/>
      <c r="G625" s="6"/>
      <c r="H625" s="6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ht="15.75" customHeight="1">
      <c r="A626" s="6"/>
      <c r="B626" s="4"/>
      <c r="C626" s="4"/>
      <c r="D626" s="4"/>
      <c r="E626" s="4"/>
      <c r="F626" s="6"/>
      <c r="G626" s="6"/>
      <c r="H626" s="6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ht="15.75" customHeight="1">
      <c r="A627" s="6"/>
      <c r="B627" s="4"/>
      <c r="C627" s="4"/>
      <c r="D627" s="4"/>
      <c r="E627" s="4"/>
      <c r="F627" s="6"/>
      <c r="G627" s="6"/>
      <c r="H627" s="6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ht="15.75" customHeight="1">
      <c r="A628" s="6"/>
      <c r="B628" s="4"/>
      <c r="C628" s="4"/>
      <c r="D628" s="4"/>
      <c r="E628" s="4"/>
      <c r="F628" s="6"/>
      <c r="G628" s="6"/>
      <c r="H628" s="6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ht="15.75" customHeight="1">
      <c r="A629" s="6"/>
      <c r="B629" s="4"/>
      <c r="C629" s="4"/>
      <c r="D629" s="4"/>
      <c r="E629" s="4"/>
      <c r="F629" s="6"/>
      <c r="G629" s="6"/>
      <c r="H629" s="6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ht="15.75" customHeight="1">
      <c r="A630" s="6"/>
      <c r="B630" s="4"/>
      <c r="C630" s="4"/>
      <c r="D630" s="4"/>
      <c r="E630" s="4"/>
      <c r="F630" s="6"/>
      <c r="G630" s="6"/>
      <c r="H630" s="6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ht="15.75" customHeight="1">
      <c r="A631" s="6"/>
      <c r="B631" s="4"/>
      <c r="C631" s="4"/>
      <c r="D631" s="4"/>
      <c r="E631" s="4"/>
      <c r="F631" s="6"/>
      <c r="G631" s="6"/>
      <c r="H631" s="6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ht="15.75" customHeight="1">
      <c r="A632" s="6"/>
      <c r="B632" s="4"/>
      <c r="C632" s="4"/>
      <c r="D632" s="4"/>
      <c r="E632" s="4"/>
      <c r="F632" s="6"/>
      <c r="G632" s="6"/>
      <c r="H632" s="6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ht="15.75" customHeight="1">
      <c r="A633" s="6"/>
      <c r="B633" s="4"/>
      <c r="C633" s="4"/>
      <c r="D633" s="4"/>
      <c r="E633" s="4"/>
      <c r="F633" s="6"/>
      <c r="G633" s="6"/>
      <c r="H633" s="6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ht="15.75" customHeight="1">
      <c r="A634" s="6"/>
      <c r="B634" s="4"/>
      <c r="C634" s="4"/>
      <c r="D634" s="4"/>
      <c r="E634" s="4"/>
      <c r="F634" s="6"/>
      <c r="G634" s="6"/>
      <c r="H634" s="6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ht="15.75" customHeight="1">
      <c r="A635" s="6"/>
      <c r="B635" s="4"/>
      <c r="C635" s="4"/>
      <c r="D635" s="4"/>
      <c r="E635" s="4"/>
      <c r="F635" s="6"/>
      <c r="G635" s="6"/>
      <c r="H635" s="6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ht="15.75" customHeight="1">
      <c r="A636" s="6"/>
      <c r="B636" s="4"/>
      <c r="C636" s="4"/>
      <c r="D636" s="4"/>
      <c r="E636" s="4"/>
      <c r="F636" s="6"/>
      <c r="G636" s="6"/>
      <c r="H636" s="6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ht="15.75" customHeight="1">
      <c r="A637" s="6"/>
      <c r="B637" s="4"/>
      <c r="C637" s="4"/>
      <c r="D637" s="4"/>
      <c r="E637" s="4"/>
      <c r="F637" s="6"/>
      <c r="G637" s="6"/>
      <c r="H637" s="6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ht="15.75" customHeight="1">
      <c r="A638" s="6"/>
      <c r="B638" s="4"/>
      <c r="C638" s="4"/>
      <c r="D638" s="4"/>
      <c r="E638" s="4"/>
      <c r="F638" s="6"/>
      <c r="G638" s="6"/>
      <c r="H638" s="6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ht="15.75" customHeight="1">
      <c r="A639" s="6"/>
      <c r="B639" s="4"/>
      <c r="C639" s="4"/>
      <c r="D639" s="4"/>
      <c r="E639" s="4"/>
      <c r="F639" s="6"/>
      <c r="G639" s="6"/>
      <c r="H639" s="6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ht="15.75" customHeight="1">
      <c r="A640" s="6"/>
      <c r="B640" s="4"/>
      <c r="C640" s="4"/>
      <c r="D640" s="4"/>
      <c r="E640" s="4"/>
      <c r="F640" s="6"/>
      <c r="G640" s="6"/>
      <c r="H640" s="6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ht="15.75" customHeight="1">
      <c r="A641" s="6"/>
      <c r="B641" s="4"/>
      <c r="C641" s="4"/>
      <c r="D641" s="4"/>
      <c r="E641" s="4"/>
      <c r="F641" s="6"/>
      <c r="G641" s="6"/>
      <c r="H641" s="6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ht="15.75" customHeight="1">
      <c r="A642" s="6"/>
      <c r="B642" s="4"/>
      <c r="C642" s="4"/>
      <c r="D642" s="4"/>
      <c r="E642" s="4"/>
      <c r="F642" s="6"/>
      <c r="G642" s="6"/>
      <c r="H642" s="6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ht="15.75" customHeight="1">
      <c r="A643" s="6"/>
      <c r="B643" s="4"/>
      <c r="C643" s="4"/>
      <c r="D643" s="4"/>
      <c r="E643" s="4"/>
      <c r="F643" s="6"/>
      <c r="G643" s="6"/>
      <c r="H643" s="6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ht="15.75" customHeight="1">
      <c r="A644" s="6"/>
      <c r="B644" s="4"/>
      <c r="C644" s="4"/>
      <c r="D644" s="4"/>
      <c r="E644" s="4"/>
      <c r="F644" s="6"/>
      <c r="G644" s="6"/>
      <c r="H644" s="6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ht="15.75" customHeight="1">
      <c r="A645" s="6"/>
      <c r="B645" s="4"/>
      <c r="C645" s="4"/>
      <c r="D645" s="4"/>
      <c r="E645" s="4"/>
      <c r="F645" s="6"/>
      <c r="G645" s="6"/>
      <c r="H645" s="6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ht="15.75" customHeight="1">
      <c r="A646" s="6"/>
      <c r="B646" s="4"/>
      <c r="C646" s="4"/>
      <c r="D646" s="4"/>
      <c r="E646" s="4"/>
      <c r="F646" s="6"/>
      <c r="G646" s="6"/>
      <c r="H646" s="6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ht="15.75" customHeight="1">
      <c r="A647" s="6"/>
      <c r="B647" s="4"/>
      <c r="C647" s="4"/>
      <c r="D647" s="4"/>
      <c r="E647" s="4"/>
      <c r="F647" s="6"/>
      <c r="G647" s="6"/>
      <c r="H647" s="6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ht="15.75" customHeight="1">
      <c r="A648" s="6"/>
      <c r="B648" s="4"/>
      <c r="C648" s="4"/>
      <c r="D648" s="4"/>
      <c r="E648" s="4"/>
      <c r="F648" s="6"/>
      <c r="G648" s="6"/>
      <c r="H648" s="6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ht="15.75" customHeight="1">
      <c r="A649" s="6"/>
      <c r="B649" s="4"/>
      <c r="C649" s="4"/>
      <c r="D649" s="4"/>
      <c r="E649" s="4"/>
      <c r="F649" s="6"/>
      <c r="G649" s="6"/>
      <c r="H649" s="6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ht="15.75" customHeight="1">
      <c r="A650" s="6"/>
      <c r="B650" s="4"/>
      <c r="C650" s="4"/>
      <c r="D650" s="4"/>
      <c r="E650" s="4"/>
      <c r="F650" s="6"/>
      <c r="G650" s="6"/>
      <c r="H650" s="6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ht="15.75" customHeight="1">
      <c r="A651" s="6"/>
      <c r="B651" s="4"/>
      <c r="C651" s="4"/>
      <c r="D651" s="4"/>
      <c r="E651" s="4"/>
      <c r="F651" s="6"/>
      <c r="G651" s="6"/>
      <c r="H651" s="6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ht="15.75" customHeight="1">
      <c r="A652" s="6"/>
      <c r="B652" s="4"/>
      <c r="C652" s="4"/>
      <c r="D652" s="4"/>
      <c r="E652" s="4"/>
      <c r="F652" s="6"/>
      <c r="G652" s="6"/>
      <c r="H652" s="6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ht="15.75" customHeight="1">
      <c r="A653" s="6"/>
      <c r="B653" s="4"/>
      <c r="C653" s="4"/>
      <c r="D653" s="4"/>
      <c r="E653" s="4"/>
      <c r="F653" s="6"/>
      <c r="G653" s="6"/>
      <c r="H653" s="6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ht="15.75" customHeight="1">
      <c r="A654" s="6"/>
      <c r="B654" s="4"/>
      <c r="C654" s="4"/>
      <c r="D654" s="4"/>
      <c r="E654" s="4"/>
      <c r="F654" s="6"/>
      <c r="G654" s="6"/>
      <c r="H654" s="6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ht="15.75" customHeight="1">
      <c r="A655" s="6"/>
      <c r="B655" s="4"/>
      <c r="C655" s="4"/>
      <c r="D655" s="4"/>
      <c r="E655" s="4"/>
      <c r="F655" s="6"/>
      <c r="G655" s="6"/>
      <c r="H655" s="6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ht="15.75" customHeight="1">
      <c r="A656" s="6"/>
      <c r="B656" s="4"/>
      <c r="C656" s="4"/>
      <c r="D656" s="4"/>
      <c r="E656" s="4"/>
      <c r="F656" s="6"/>
      <c r="G656" s="6"/>
      <c r="H656" s="6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ht="15.75" customHeight="1">
      <c r="A657" s="6"/>
      <c r="B657" s="4"/>
      <c r="C657" s="4"/>
      <c r="D657" s="4"/>
      <c r="E657" s="4"/>
      <c r="F657" s="6"/>
      <c r="G657" s="6"/>
      <c r="H657" s="6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ht="15.75" customHeight="1">
      <c r="A658" s="6"/>
      <c r="B658" s="4"/>
      <c r="C658" s="4"/>
      <c r="D658" s="4"/>
      <c r="E658" s="4"/>
      <c r="F658" s="6"/>
      <c r="G658" s="6"/>
      <c r="H658" s="6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ht="15.75" customHeight="1">
      <c r="A659" s="6"/>
      <c r="B659" s="4"/>
      <c r="C659" s="4"/>
      <c r="D659" s="4"/>
      <c r="E659" s="4"/>
      <c r="F659" s="6"/>
      <c r="G659" s="6"/>
      <c r="H659" s="6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ht="15.75" customHeight="1">
      <c r="A660" s="6"/>
      <c r="B660" s="4"/>
      <c r="C660" s="4"/>
      <c r="D660" s="4"/>
      <c r="E660" s="4"/>
      <c r="F660" s="6"/>
      <c r="G660" s="6"/>
      <c r="H660" s="6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ht="15.75" customHeight="1">
      <c r="A661" s="6"/>
      <c r="B661" s="4"/>
      <c r="C661" s="4"/>
      <c r="D661" s="4"/>
      <c r="E661" s="4"/>
      <c r="F661" s="6"/>
      <c r="G661" s="6"/>
      <c r="H661" s="6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ht="15.75" customHeight="1">
      <c r="A662" s="6"/>
      <c r="B662" s="4"/>
      <c r="C662" s="4"/>
      <c r="D662" s="4"/>
      <c r="E662" s="4"/>
      <c r="F662" s="6"/>
      <c r="G662" s="6"/>
      <c r="H662" s="6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ht="15.75" customHeight="1">
      <c r="A663" s="6"/>
      <c r="B663" s="4"/>
      <c r="C663" s="4"/>
      <c r="D663" s="4"/>
      <c r="E663" s="4"/>
      <c r="F663" s="6"/>
      <c r="G663" s="6"/>
      <c r="H663" s="6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ht="15.75" customHeight="1">
      <c r="A664" s="6"/>
      <c r="B664" s="4"/>
      <c r="C664" s="4"/>
      <c r="D664" s="4"/>
      <c r="E664" s="4"/>
      <c r="F664" s="6"/>
      <c r="G664" s="6"/>
      <c r="H664" s="6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ht="15.75" customHeight="1">
      <c r="A665" s="6"/>
      <c r="B665" s="4"/>
      <c r="C665" s="4"/>
      <c r="D665" s="4"/>
      <c r="E665" s="4"/>
      <c r="F665" s="6"/>
      <c r="G665" s="6"/>
      <c r="H665" s="6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ht="15.75" customHeight="1">
      <c r="A666" s="6"/>
      <c r="B666" s="4"/>
      <c r="C666" s="4"/>
      <c r="D666" s="4"/>
      <c r="E666" s="4"/>
      <c r="F666" s="6"/>
      <c r="G666" s="6"/>
      <c r="H666" s="6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ht="15.75" customHeight="1">
      <c r="A667" s="6"/>
      <c r="B667" s="4"/>
      <c r="C667" s="4"/>
      <c r="D667" s="4"/>
      <c r="E667" s="4"/>
      <c r="F667" s="6"/>
      <c r="G667" s="6"/>
      <c r="H667" s="6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ht="15.75" customHeight="1">
      <c r="A668" s="6"/>
      <c r="B668" s="4"/>
      <c r="C668" s="4"/>
      <c r="D668" s="4"/>
      <c r="E668" s="4"/>
      <c r="F668" s="6"/>
      <c r="G668" s="6"/>
      <c r="H668" s="6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ht="15.75" customHeight="1">
      <c r="A669" s="6"/>
      <c r="B669" s="4"/>
      <c r="C669" s="4"/>
      <c r="D669" s="4"/>
      <c r="E669" s="4"/>
      <c r="F669" s="6"/>
      <c r="G669" s="6"/>
      <c r="H669" s="6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ht="15.75" customHeight="1">
      <c r="A670" s="6"/>
      <c r="B670" s="4"/>
      <c r="C670" s="4"/>
      <c r="D670" s="4"/>
      <c r="E670" s="4"/>
      <c r="F670" s="6"/>
      <c r="G670" s="6"/>
      <c r="H670" s="6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ht="15.75" customHeight="1">
      <c r="A671" s="6"/>
      <c r="B671" s="4"/>
      <c r="C671" s="4"/>
      <c r="D671" s="4"/>
      <c r="E671" s="4"/>
      <c r="F671" s="6"/>
      <c r="G671" s="6"/>
      <c r="H671" s="6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ht="15.75" customHeight="1">
      <c r="A672" s="6"/>
      <c r="B672" s="4"/>
      <c r="C672" s="4"/>
      <c r="D672" s="4"/>
      <c r="E672" s="4"/>
      <c r="F672" s="6"/>
      <c r="G672" s="6"/>
      <c r="H672" s="6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ht="15.75" customHeight="1">
      <c r="A673" s="6"/>
      <c r="B673" s="4"/>
      <c r="C673" s="4"/>
      <c r="D673" s="4"/>
      <c r="E673" s="4"/>
      <c r="F673" s="6"/>
      <c r="G673" s="6"/>
      <c r="H673" s="6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ht="15.75" customHeight="1">
      <c r="A674" s="6"/>
      <c r="B674" s="4"/>
      <c r="C674" s="4"/>
      <c r="D674" s="4"/>
      <c r="E674" s="4"/>
      <c r="F674" s="6"/>
      <c r="G674" s="6"/>
      <c r="H674" s="6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ht="15.75" customHeight="1">
      <c r="A675" s="6"/>
      <c r="B675" s="4"/>
      <c r="C675" s="4"/>
      <c r="D675" s="4"/>
      <c r="E675" s="4"/>
      <c r="F675" s="6"/>
      <c r="G675" s="6"/>
      <c r="H675" s="6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ht="15.75" customHeight="1">
      <c r="A676" s="6"/>
      <c r="B676" s="4"/>
      <c r="C676" s="4"/>
      <c r="D676" s="4"/>
      <c r="E676" s="4"/>
      <c r="F676" s="6"/>
      <c r="G676" s="6"/>
      <c r="H676" s="6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ht="15.75" customHeight="1">
      <c r="A677" s="6"/>
      <c r="B677" s="4"/>
      <c r="C677" s="4"/>
      <c r="D677" s="4"/>
      <c r="E677" s="4"/>
      <c r="F677" s="6"/>
      <c r="G677" s="6"/>
      <c r="H677" s="6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ht="15.75" customHeight="1">
      <c r="A678" s="6"/>
      <c r="B678" s="4"/>
      <c r="C678" s="4"/>
      <c r="D678" s="4"/>
      <c r="E678" s="4"/>
      <c r="F678" s="6"/>
      <c r="G678" s="6"/>
      <c r="H678" s="6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ht="15.75" customHeight="1">
      <c r="A679" s="6"/>
      <c r="B679" s="4"/>
      <c r="C679" s="4"/>
      <c r="D679" s="4"/>
      <c r="E679" s="4"/>
      <c r="F679" s="6"/>
      <c r="G679" s="6"/>
      <c r="H679" s="6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ht="15.75" customHeight="1">
      <c r="A680" s="6"/>
      <c r="B680" s="4"/>
      <c r="C680" s="4"/>
      <c r="D680" s="4"/>
      <c r="E680" s="4"/>
      <c r="F680" s="6"/>
      <c r="G680" s="6"/>
      <c r="H680" s="6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ht="15.75" customHeight="1">
      <c r="A681" s="6"/>
      <c r="B681" s="4"/>
      <c r="C681" s="4"/>
      <c r="D681" s="4"/>
      <c r="E681" s="4"/>
      <c r="F681" s="6"/>
      <c r="G681" s="6"/>
      <c r="H681" s="6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ht="15.75" customHeight="1">
      <c r="A682" s="6"/>
      <c r="B682" s="4"/>
      <c r="C682" s="4"/>
      <c r="D682" s="4"/>
      <c r="E682" s="4"/>
      <c r="F682" s="6"/>
      <c r="G682" s="6"/>
      <c r="H682" s="6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ht="15.75" customHeight="1">
      <c r="A683" s="6"/>
      <c r="B683" s="4"/>
      <c r="C683" s="4"/>
      <c r="D683" s="4"/>
      <c r="E683" s="4"/>
      <c r="F683" s="6"/>
      <c r="G683" s="6"/>
      <c r="H683" s="6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ht="15.75" customHeight="1">
      <c r="A684" s="6"/>
      <c r="B684" s="4"/>
      <c r="C684" s="4"/>
      <c r="D684" s="4"/>
      <c r="E684" s="4"/>
      <c r="F684" s="6"/>
      <c r="G684" s="6"/>
      <c r="H684" s="6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ht="15.75" customHeight="1">
      <c r="A685" s="6"/>
      <c r="B685" s="4"/>
      <c r="C685" s="4"/>
      <c r="D685" s="4"/>
      <c r="E685" s="4"/>
      <c r="F685" s="6"/>
      <c r="G685" s="6"/>
      <c r="H685" s="6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ht="15.75" customHeight="1">
      <c r="A686" s="6"/>
      <c r="B686" s="4"/>
      <c r="C686" s="4"/>
      <c r="D686" s="4"/>
      <c r="E686" s="4"/>
      <c r="F686" s="6"/>
      <c r="G686" s="6"/>
      <c r="H686" s="6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ht="15.75" customHeight="1">
      <c r="A687" s="6"/>
      <c r="B687" s="4"/>
      <c r="C687" s="4"/>
      <c r="D687" s="4"/>
      <c r="E687" s="4"/>
      <c r="F687" s="6"/>
      <c r="G687" s="6"/>
      <c r="H687" s="6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ht="15.75" customHeight="1">
      <c r="A688" s="6"/>
      <c r="B688" s="4"/>
      <c r="C688" s="4"/>
      <c r="D688" s="4"/>
      <c r="E688" s="4"/>
      <c r="F688" s="6"/>
      <c r="G688" s="6"/>
      <c r="H688" s="6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ht="15.75" customHeight="1">
      <c r="A689" s="6"/>
      <c r="B689" s="4"/>
      <c r="C689" s="4"/>
      <c r="D689" s="4"/>
      <c r="E689" s="4"/>
      <c r="F689" s="6"/>
      <c r="G689" s="6"/>
      <c r="H689" s="6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ht="15.75" customHeight="1">
      <c r="A690" s="6"/>
      <c r="B690" s="4"/>
      <c r="C690" s="4"/>
      <c r="D690" s="4"/>
      <c r="E690" s="4"/>
      <c r="F690" s="6"/>
      <c r="G690" s="6"/>
      <c r="H690" s="6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ht="15.75" customHeight="1">
      <c r="A691" s="6"/>
      <c r="B691" s="4"/>
      <c r="C691" s="4"/>
      <c r="D691" s="4"/>
      <c r="E691" s="4"/>
      <c r="F691" s="6"/>
      <c r="G691" s="6"/>
      <c r="H691" s="6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ht="15.75" customHeight="1">
      <c r="A692" s="6"/>
      <c r="B692" s="4"/>
      <c r="C692" s="4"/>
      <c r="D692" s="4"/>
      <c r="E692" s="4"/>
      <c r="F692" s="6"/>
      <c r="G692" s="6"/>
      <c r="H692" s="6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ht="15.75" customHeight="1">
      <c r="A693" s="6"/>
      <c r="B693" s="4"/>
      <c r="C693" s="4"/>
      <c r="D693" s="4"/>
      <c r="E693" s="4"/>
      <c r="F693" s="6"/>
      <c r="G693" s="6"/>
      <c r="H693" s="6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ht="15.75" customHeight="1">
      <c r="A694" s="6"/>
      <c r="B694" s="4"/>
      <c r="C694" s="4"/>
      <c r="D694" s="4"/>
      <c r="E694" s="4"/>
      <c r="F694" s="6"/>
      <c r="G694" s="6"/>
      <c r="H694" s="6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ht="15.75" customHeight="1">
      <c r="A695" s="6"/>
      <c r="B695" s="4"/>
      <c r="C695" s="4"/>
      <c r="D695" s="4"/>
      <c r="E695" s="4"/>
      <c r="F695" s="6"/>
      <c r="G695" s="6"/>
      <c r="H695" s="6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ht="15.75" customHeight="1">
      <c r="A696" s="6"/>
      <c r="B696" s="4"/>
      <c r="C696" s="4"/>
      <c r="D696" s="4"/>
      <c r="E696" s="4"/>
      <c r="F696" s="6"/>
      <c r="G696" s="6"/>
      <c r="H696" s="6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ht="15.75" customHeight="1">
      <c r="A697" s="6"/>
      <c r="B697" s="4"/>
      <c r="C697" s="4"/>
      <c r="D697" s="4"/>
      <c r="E697" s="4"/>
      <c r="F697" s="6"/>
      <c r="G697" s="6"/>
      <c r="H697" s="6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ht="15.75" customHeight="1">
      <c r="A698" s="6"/>
      <c r="B698" s="4"/>
      <c r="C698" s="4"/>
      <c r="D698" s="4"/>
      <c r="E698" s="4"/>
      <c r="F698" s="6"/>
      <c r="G698" s="6"/>
      <c r="H698" s="6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ht="15.75" customHeight="1">
      <c r="A699" s="6"/>
      <c r="B699" s="4"/>
      <c r="C699" s="4"/>
      <c r="D699" s="4"/>
      <c r="E699" s="4"/>
      <c r="F699" s="6"/>
      <c r="G699" s="6"/>
      <c r="H699" s="6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ht="15.75" customHeight="1">
      <c r="A700" s="6"/>
      <c r="B700" s="4"/>
      <c r="C700" s="4"/>
      <c r="D700" s="4"/>
      <c r="E700" s="4"/>
      <c r="F700" s="6"/>
      <c r="G700" s="6"/>
      <c r="H700" s="6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ht="15.75" customHeight="1">
      <c r="A701" s="6"/>
      <c r="B701" s="4"/>
      <c r="C701" s="4"/>
      <c r="D701" s="4"/>
      <c r="E701" s="4"/>
      <c r="F701" s="6"/>
      <c r="G701" s="6"/>
      <c r="H701" s="6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ht="15.75" customHeight="1">
      <c r="A702" s="6"/>
      <c r="B702" s="4"/>
      <c r="C702" s="4"/>
      <c r="D702" s="4"/>
      <c r="E702" s="4"/>
      <c r="F702" s="6"/>
      <c r="G702" s="6"/>
      <c r="H702" s="6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ht="15.75" customHeight="1">
      <c r="A703" s="6"/>
      <c r="B703" s="4"/>
      <c r="C703" s="4"/>
      <c r="D703" s="4"/>
      <c r="E703" s="4"/>
      <c r="F703" s="6"/>
      <c r="G703" s="6"/>
      <c r="H703" s="6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ht="15.75" customHeight="1">
      <c r="A704" s="6"/>
      <c r="B704" s="4"/>
      <c r="C704" s="4"/>
      <c r="D704" s="4"/>
      <c r="E704" s="4"/>
      <c r="F704" s="6"/>
      <c r="G704" s="6"/>
      <c r="H704" s="6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ht="15.75" customHeight="1">
      <c r="A705" s="6"/>
      <c r="B705" s="4"/>
      <c r="C705" s="4"/>
      <c r="D705" s="4"/>
      <c r="E705" s="4"/>
      <c r="F705" s="6"/>
      <c r="G705" s="6"/>
      <c r="H705" s="6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ht="15.75" customHeight="1">
      <c r="A706" s="6"/>
      <c r="B706" s="4"/>
      <c r="C706" s="4"/>
      <c r="D706" s="4"/>
      <c r="E706" s="4"/>
      <c r="F706" s="6"/>
      <c r="G706" s="6"/>
      <c r="H706" s="6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ht="15.75" customHeight="1">
      <c r="A707" s="6"/>
      <c r="B707" s="4"/>
      <c r="C707" s="4"/>
      <c r="D707" s="4"/>
      <c r="E707" s="4"/>
      <c r="F707" s="6"/>
      <c r="G707" s="6"/>
      <c r="H707" s="6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ht="15.75" customHeight="1">
      <c r="A708" s="6"/>
      <c r="B708" s="4"/>
      <c r="C708" s="4"/>
      <c r="D708" s="4"/>
      <c r="E708" s="4"/>
      <c r="F708" s="6"/>
      <c r="G708" s="6"/>
      <c r="H708" s="6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ht="15.75" customHeight="1">
      <c r="A709" s="6"/>
      <c r="B709" s="4"/>
      <c r="C709" s="4"/>
      <c r="D709" s="4"/>
      <c r="E709" s="4"/>
      <c r="F709" s="6"/>
      <c r="G709" s="6"/>
      <c r="H709" s="6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ht="15.75" customHeight="1">
      <c r="A710" s="6"/>
      <c r="B710" s="4"/>
      <c r="C710" s="4"/>
      <c r="D710" s="4"/>
      <c r="E710" s="4"/>
      <c r="F710" s="6"/>
      <c r="G710" s="6"/>
      <c r="H710" s="6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ht="15.75" customHeight="1">
      <c r="A711" s="6"/>
      <c r="B711" s="4"/>
      <c r="C711" s="4"/>
      <c r="D711" s="4"/>
      <c r="E711" s="4"/>
      <c r="F711" s="6"/>
      <c r="G711" s="6"/>
      <c r="H711" s="6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ht="15.75" customHeight="1">
      <c r="A712" s="6"/>
      <c r="B712" s="4"/>
      <c r="C712" s="4"/>
      <c r="D712" s="4"/>
      <c r="E712" s="4"/>
      <c r="F712" s="6"/>
      <c r="G712" s="6"/>
      <c r="H712" s="6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ht="15.75" customHeight="1">
      <c r="A713" s="6"/>
      <c r="B713" s="4"/>
      <c r="C713" s="4"/>
      <c r="D713" s="4"/>
      <c r="E713" s="4"/>
      <c r="F713" s="6"/>
      <c r="G713" s="6"/>
      <c r="H713" s="6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ht="15.75" customHeight="1">
      <c r="A714" s="6"/>
      <c r="B714" s="4"/>
      <c r="C714" s="4"/>
      <c r="D714" s="4"/>
      <c r="E714" s="4"/>
      <c r="F714" s="6"/>
      <c r="G714" s="6"/>
      <c r="H714" s="6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ht="15.75" customHeight="1">
      <c r="A715" s="6"/>
      <c r="B715" s="4"/>
      <c r="C715" s="4"/>
      <c r="D715" s="4"/>
      <c r="E715" s="4"/>
      <c r="F715" s="6"/>
      <c r="G715" s="6"/>
      <c r="H715" s="6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ht="15.75" customHeight="1">
      <c r="A716" s="6"/>
      <c r="B716" s="4"/>
      <c r="C716" s="4"/>
      <c r="D716" s="4"/>
      <c r="E716" s="4"/>
      <c r="F716" s="6"/>
      <c r="G716" s="6"/>
      <c r="H716" s="6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ht="15.75" customHeight="1">
      <c r="A717" s="6"/>
      <c r="B717" s="4"/>
      <c r="C717" s="4"/>
      <c r="D717" s="4"/>
      <c r="E717" s="4"/>
      <c r="F717" s="6"/>
      <c r="G717" s="6"/>
      <c r="H717" s="6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ht="15.75" customHeight="1">
      <c r="A718" s="6"/>
      <c r="B718" s="4"/>
      <c r="C718" s="4"/>
      <c r="D718" s="4"/>
      <c r="E718" s="4"/>
      <c r="F718" s="6"/>
      <c r="G718" s="6"/>
      <c r="H718" s="6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ht="15.75" customHeight="1">
      <c r="A719" s="6"/>
      <c r="B719" s="4"/>
      <c r="C719" s="4"/>
      <c r="D719" s="4"/>
      <c r="E719" s="4"/>
      <c r="F719" s="6"/>
      <c r="G719" s="6"/>
      <c r="H719" s="6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ht="15.75" customHeight="1">
      <c r="A720" s="6"/>
      <c r="B720" s="4"/>
      <c r="C720" s="4"/>
      <c r="D720" s="4"/>
      <c r="E720" s="4"/>
      <c r="F720" s="6"/>
      <c r="G720" s="6"/>
      <c r="H720" s="6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ht="15.75" customHeight="1">
      <c r="A721" s="6"/>
      <c r="B721" s="4"/>
      <c r="C721" s="4"/>
      <c r="D721" s="4"/>
      <c r="E721" s="4"/>
      <c r="F721" s="6"/>
      <c r="G721" s="6"/>
      <c r="H721" s="6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ht="15.75" customHeight="1">
      <c r="A722" s="6"/>
      <c r="B722" s="4"/>
      <c r="C722" s="4"/>
      <c r="D722" s="4"/>
      <c r="E722" s="4"/>
      <c r="F722" s="6"/>
      <c r="G722" s="6"/>
      <c r="H722" s="6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ht="15.75" customHeight="1">
      <c r="A723" s="6"/>
      <c r="B723" s="4"/>
      <c r="C723" s="4"/>
      <c r="D723" s="4"/>
      <c r="E723" s="4"/>
      <c r="F723" s="6"/>
      <c r="G723" s="6"/>
      <c r="H723" s="6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ht="15.75" customHeight="1">
      <c r="A724" s="6"/>
      <c r="B724" s="4"/>
      <c r="C724" s="4"/>
      <c r="D724" s="4"/>
      <c r="E724" s="4"/>
      <c r="F724" s="6"/>
      <c r="G724" s="6"/>
      <c r="H724" s="6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ht="15.75" customHeight="1">
      <c r="A725" s="6"/>
      <c r="B725" s="4"/>
      <c r="C725" s="4"/>
      <c r="D725" s="4"/>
      <c r="E725" s="4"/>
      <c r="F725" s="6"/>
      <c r="G725" s="6"/>
      <c r="H725" s="6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ht="15.75" customHeight="1">
      <c r="A726" s="6"/>
      <c r="B726" s="4"/>
      <c r="C726" s="4"/>
      <c r="D726" s="4"/>
      <c r="E726" s="4"/>
      <c r="F726" s="6"/>
      <c r="G726" s="6"/>
      <c r="H726" s="6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ht="15.75" customHeight="1">
      <c r="A727" s="6"/>
      <c r="B727" s="4"/>
      <c r="C727" s="4"/>
      <c r="D727" s="4"/>
      <c r="E727" s="4"/>
      <c r="F727" s="6"/>
      <c r="G727" s="6"/>
      <c r="H727" s="6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ht="15.75" customHeight="1">
      <c r="A728" s="6"/>
      <c r="B728" s="4"/>
      <c r="C728" s="4"/>
      <c r="D728" s="4"/>
      <c r="E728" s="4"/>
      <c r="F728" s="6"/>
      <c r="G728" s="6"/>
      <c r="H728" s="6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ht="15.75" customHeight="1">
      <c r="A729" s="6"/>
      <c r="B729" s="4"/>
      <c r="C729" s="4"/>
      <c r="D729" s="4"/>
      <c r="E729" s="4"/>
      <c r="F729" s="6"/>
      <c r="G729" s="6"/>
      <c r="H729" s="6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ht="15.75" customHeight="1">
      <c r="A730" s="6"/>
      <c r="B730" s="4"/>
      <c r="C730" s="4"/>
      <c r="D730" s="4"/>
      <c r="E730" s="4"/>
      <c r="F730" s="6"/>
      <c r="G730" s="6"/>
      <c r="H730" s="6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ht="15.75" customHeight="1">
      <c r="A731" s="6"/>
      <c r="B731" s="4"/>
      <c r="C731" s="4"/>
      <c r="D731" s="4"/>
      <c r="E731" s="4"/>
      <c r="F731" s="6"/>
      <c r="G731" s="6"/>
      <c r="H731" s="6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ht="15.75" customHeight="1">
      <c r="A732" s="6"/>
      <c r="B732" s="4"/>
      <c r="C732" s="4"/>
      <c r="D732" s="4"/>
      <c r="E732" s="4"/>
      <c r="F732" s="6"/>
      <c r="G732" s="6"/>
      <c r="H732" s="6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ht="15.75" customHeight="1">
      <c r="A733" s="6"/>
      <c r="B733" s="4"/>
      <c r="C733" s="4"/>
      <c r="D733" s="4"/>
      <c r="E733" s="4"/>
      <c r="F733" s="6"/>
      <c r="G733" s="6"/>
      <c r="H733" s="6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ht="15.75" customHeight="1">
      <c r="A734" s="6"/>
      <c r="B734" s="4"/>
      <c r="C734" s="4"/>
      <c r="D734" s="4"/>
      <c r="E734" s="4"/>
      <c r="F734" s="6"/>
      <c r="G734" s="6"/>
      <c r="H734" s="6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ht="15.75" customHeight="1">
      <c r="A735" s="6"/>
      <c r="B735" s="4"/>
      <c r="C735" s="4"/>
      <c r="D735" s="4"/>
      <c r="E735" s="4"/>
      <c r="F735" s="6"/>
      <c r="G735" s="6"/>
      <c r="H735" s="6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ht="15.75" customHeight="1">
      <c r="A736" s="6"/>
      <c r="B736" s="4"/>
      <c r="C736" s="4"/>
      <c r="D736" s="4"/>
      <c r="E736" s="4"/>
      <c r="F736" s="6"/>
      <c r="G736" s="6"/>
      <c r="H736" s="6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ht="15.75" customHeight="1">
      <c r="A737" s="6"/>
      <c r="B737" s="4"/>
      <c r="C737" s="4"/>
      <c r="D737" s="4"/>
      <c r="E737" s="4"/>
      <c r="F737" s="6"/>
      <c r="G737" s="6"/>
      <c r="H737" s="6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ht="15.75" customHeight="1">
      <c r="A738" s="6"/>
      <c r="B738" s="4"/>
      <c r="C738" s="4"/>
      <c r="D738" s="4"/>
      <c r="E738" s="4"/>
      <c r="F738" s="6"/>
      <c r="G738" s="6"/>
      <c r="H738" s="6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ht="15.75" customHeight="1">
      <c r="A739" s="6"/>
      <c r="B739" s="4"/>
      <c r="C739" s="4"/>
      <c r="D739" s="4"/>
      <c r="E739" s="4"/>
      <c r="F739" s="6"/>
      <c r="G739" s="6"/>
      <c r="H739" s="6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ht="15.75" customHeight="1">
      <c r="A740" s="6"/>
      <c r="B740" s="4"/>
      <c r="C740" s="4"/>
      <c r="D740" s="4"/>
      <c r="E740" s="4"/>
      <c r="F740" s="6"/>
      <c r="G740" s="6"/>
      <c r="H740" s="6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ht="15.75" customHeight="1">
      <c r="A741" s="6"/>
      <c r="B741" s="4"/>
      <c r="C741" s="4"/>
      <c r="D741" s="4"/>
      <c r="E741" s="4"/>
      <c r="F741" s="6"/>
      <c r="G741" s="6"/>
      <c r="H741" s="6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ht="15.75" customHeight="1">
      <c r="A742" s="6"/>
      <c r="B742" s="4"/>
      <c r="C742" s="4"/>
      <c r="D742" s="4"/>
      <c r="E742" s="4"/>
      <c r="F742" s="6"/>
      <c r="G742" s="6"/>
      <c r="H742" s="6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ht="15.75" customHeight="1">
      <c r="A743" s="6"/>
      <c r="B743" s="4"/>
      <c r="C743" s="4"/>
      <c r="D743" s="4"/>
      <c r="E743" s="4"/>
      <c r="F743" s="6"/>
      <c r="G743" s="6"/>
      <c r="H743" s="6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ht="15.75" customHeight="1">
      <c r="A744" s="6"/>
      <c r="B744" s="4"/>
      <c r="C744" s="4"/>
      <c r="D744" s="4"/>
      <c r="E744" s="4"/>
      <c r="F744" s="6"/>
      <c r="G744" s="6"/>
      <c r="H744" s="6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ht="15.75" customHeight="1">
      <c r="A745" s="6"/>
      <c r="B745" s="4"/>
      <c r="C745" s="4"/>
      <c r="D745" s="4"/>
      <c r="E745" s="4"/>
      <c r="F745" s="6"/>
      <c r="G745" s="6"/>
      <c r="H745" s="6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ht="15.75" customHeight="1">
      <c r="A746" s="6"/>
      <c r="B746" s="4"/>
      <c r="C746" s="4"/>
      <c r="D746" s="4"/>
      <c r="E746" s="4"/>
      <c r="F746" s="6"/>
      <c r="G746" s="6"/>
      <c r="H746" s="6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ht="15.75" customHeight="1">
      <c r="A747" s="6"/>
      <c r="B747" s="4"/>
      <c r="C747" s="4"/>
      <c r="D747" s="4"/>
      <c r="E747" s="4"/>
      <c r="F747" s="6"/>
      <c r="G747" s="6"/>
      <c r="H747" s="6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ht="15.75" customHeight="1">
      <c r="A748" s="6"/>
      <c r="B748" s="4"/>
      <c r="C748" s="4"/>
      <c r="D748" s="4"/>
      <c r="E748" s="4"/>
      <c r="F748" s="6"/>
      <c r="G748" s="6"/>
      <c r="H748" s="6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ht="15.75" customHeight="1">
      <c r="A749" s="6"/>
      <c r="B749" s="4"/>
      <c r="C749" s="4"/>
      <c r="D749" s="4"/>
      <c r="E749" s="4"/>
      <c r="F749" s="6"/>
      <c r="G749" s="6"/>
      <c r="H749" s="6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ht="15.75" customHeight="1">
      <c r="A750" s="6"/>
      <c r="B750" s="4"/>
      <c r="C750" s="4"/>
      <c r="D750" s="4"/>
      <c r="E750" s="4"/>
      <c r="F750" s="6"/>
      <c r="G750" s="6"/>
      <c r="H750" s="6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ht="15.75" customHeight="1">
      <c r="A751" s="6"/>
      <c r="B751" s="4"/>
      <c r="C751" s="4"/>
      <c r="D751" s="4"/>
      <c r="E751" s="4"/>
      <c r="F751" s="6"/>
      <c r="G751" s="6"/>
      <c r="H751" s="6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ht="15.75" customHeight="1">
      <c r="A752" s="6"/>
      <c r="B752" s="4"/>
      <c r="C752" s="4"/>
      <c r="D752" s="4"/>
      <c r="E752" s="4"/>
      <c r="F752" s="6"/>
      <c r="G752" s="6"/>
      <c r="H752" s="6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ht="15.75" customHeight="1">
      <c r="A753" s="6"/>
      <c r="B753" s="4"/>
      <c r="C753" s="4"/>
      <c r="D753" s="4"/>
      <c r="E753" s="4"/>
      <c r="F753" s="6"/>
      <c r="G753" s="6"/>
      <c r="H753" s="6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ht="15.75" customHeight="1">
      <c r="A754" s="6"/>
      <c r="B754" s="4"/>
      <c r="C754" s="4"/>
      <c r="D754" s="4"/>
      <c r="E754" s="4"/>
      <c r="F754" s="6"/>
      <c r="G754" s="6"/>
      <c r="H754" s="6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ht="15.75" customHeight="1">
      <c r="A755" s="6"/>
      <c r="B755" s="4"/>
      <c r="C755" s="4"/>
      <c r="D755" s="4"/>
      <c r="E755" s="4"/>
      <c r="F755" s="6"/>
      <c r="G755" s="6"/>
      <c r="H755" s="6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ht="15.75" customHeight="1">
      <c r="A756" s="6"/>
      <c r="B756" s="4"/>
      <c r="C756" s="4"/>
      <c r="D756" s="4"/>
      <c r="E756" s="4"/>
      <c r="F756" s="6"/>
      <c r="G756" s="6"/>
      <c r="H756" s="6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ht="15.75" customHeight="1">
      <c r="A757" s="6"/>
      <c r="B757" s="4"/>
      <c r="C757" s="4"/>
      <c r="D757" s="4"/>
      <c r="E757" s="4"/>
      <c r="F757" s="6"/>
      <c r="G757" s="6"/>
      <c r="H757" s="6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ht="15.75" customHeight="1">
      <c r="A758" s="6"/>
      <c r="B758" s="4"/>
      <c r="C758" s="4"/>
      <c r="D758" s="4"/>
      <c r="E758" s="4"/>
      <c r="F758" s="6"/>
      <c r="G758" s="6"/>
      <c r="H758" s="6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ht="15.75" customHeight="1">
      <c r="A759" s="6"/>
      <c r="B759" s="4"/>
      <c r="C759" s="4"/>
      <c r="D759" s="4"/>
      <c r="E759" s="4"/>
      <c r="F759" s="6"/>
      <c r="G759" s="6"/>
      <c r="H759" s="6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ht="15.75" customHeight="1">
      <c r="A760" s="6"/>
      <c r="B760" s="4"/>
      <c r="C760" s="4"/>
      <c r="D760" s="4"/>
      <c r="E760" s="4"/>
      <c r="F760" s="6"/>
      <c r="G760" s="6"/>
      <c r="H760" s="6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ht="15.75" customHeight="1">
      <c r="A761" s="6"/>
      <c r="B761" s="4"/>
      <c r="C761" s="4"/>
      <c r="D761" s="4"/>
      <c r="E761" s="4"/>
      <c r="F761" s="6"/>
      <c r="G761" s="6"/>
      <c r="H761" s="6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ht="15.75" customHeight="1">
      <c r="A762" s="6"/>
      <c r="B762" s="4"/>
      <c r="C762" s="4"/>
      <c r="D762" s="4"/>
      <c r="E762" s="4"/>
      <c r="F762" s="6"/>
      <c r="G762" s="6"/>
      <c r="H762" s="6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ht="15.75" customHeight="1">
      <c r="A763" s="6"/>
      <c r="B763" s="4"/>
      <c r="C763" s="4"/>
      <c r="D763" s="4"/>
      <c r="E763" s="4"/>
      <c r="F763" s="6"/>
      <c r="G763" s="6"/>
      <c r="H763" s="6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ht="15.75" customHeight="1">
      <c r="A764" s="6"/>
      <c r="B764" s="4"/>
      <c r="C764" s="4"/>
      <c r="D764" s="4"/>
      <c r="E764" s="4"/>
      <c r="F764" s="6"/>
      <c r="G764" s="6"/>
      <c r="H764" s="6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ht="15.75" customHeight="1">
      <c r="A765" s="6"/>
      <c r="B765" s="4"/>
      <c r="C765" s="4"/>
      <c r="D765" s="4"/>
      <c r="E765" s="4"/>
      <c r="F765" s="6"/>
      <c r="G765" s="6"/>
      <c r="H765" s="6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ht="15.75" customHeight="1">
      <c r="A766" s="6"/>
      <c r="B766" s="4"/>
      <c r="C766" s="4"/>
      <c r="D766" s="4"/>
      <c r="E766" s="4"/>
      <c r="F766" s="6"/>
      <c r="G766" s="6"/>
      <c r="H766" s="6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ht="15.75" customHeight="1">
      <c r="A767" s="6"/>
      <c r="B767" s="4"/>
      <c r="C767" s="4"/>
      <c r="D767" s="4"/>
      <c r="E767" s="4"/>
      <c r="F767" s="6"/>
      <c r="G767" s="6"/>
      <c r="H767" s="6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ht="15.75" customHeight="1">
      <c r="A768" s="6"/>
      <c r="B768" s="4"/>
      <c r="C768" s="4"/>
      <c r="D768" s="4"/>
      <c r="E768" s="4"/>
      <c r="F768" s="6"/>
      <c r="G768" s="6"/>
      <c r="H768" s="6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ht="15.75" customHeight="1">
      <c r="A769" s="6"/>
      <c r="B769" s="4"/>
      <c r="C769" s="4"/>
      <c r="D769" s="4"/>
      <c r="E769" s="4"/>
      <c r="F769" s="6"/>
      <c r="G769" s="6"/>
      <c r="H769" s="6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ht="15.75" customHeight="1">
      <c r="A770" s="6"/>
      <c r="B770" s="4"/>
      <c r="C770" s="4"/>
      <c r="D770" s="4"/>
      <c r="E770" s="4"/>
      <c r="F770" s="6"/>
      <c r="G770" s="6"/>
      <c r="H770" s="6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ht="15.75" customHeight="1">
      <c r="A771" s="6"/>
      <c r="B771" s="4"/>
      <c r="C771" s="4"/>
      <c r="D771" s="4"/>
      <c r="E771" s="4"/>
      <c r="F771" s="6"/>
      <c r="G771" s="6"/>
      <c r="H771" s="6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ht="15.75" customHeight="1">
      <c r="A772" s="6"/>
      <c r="B772" s="4"/>
      <c r="C772" s="4"/>
      <c r="D772" s="4"/>
      <c r="E772" s="4"/>
      <c r="F772" s="6"/>
      <c r="G772" s="6"/>
      <c r="H772" s="6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ht="15.75" customHeight="1">
      <c r="A773" s="6"/>
      <c r="B773" s="4"/>
      <c r="C773" s="4"/>
      <c r="D773" s="4"/>
      <c r="E773" s="4"/>
      <c r="F773" s="6"/>
      <c r="G773" s="6"/>
      <c r="H773" s="6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ht="15.75" customHeight="1">
      <c r="A774" s="6"/>
      <c r="B774" s="4"/>
      <c r="C774" s="4"/>
      <c r="D774" s="4"/>
      <c r="E774" s="4"/>
      <c r="F774" s="6"/>
      <c r="G774" s="6"/>
      <c r="H774" s="6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ht="15.75" customHeight="1">
      <c r="A775" s="6"/>
      <c r="B775" s="4"/>
      <c r="C775" s="4"/>
      <c r="D775" s="4"/>
      <c r="E775" s="4"/>
      <c r="F775" s="6"/>
      <c r="G775" s="6"/>
      <c r="H775" s="6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ht="15.75" customHeight="1">
      <c r="A776" s="6"/>
      <c r="B776" s="4"/>
      <c r="C776" s="4"/>
      <c r="D776" s="4"/>
      <c r="E776" s="4"/>
      <c r="F776" s="6"/>
      <c r="G776" s="6"/>
      <c r="H776" s="6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ht="15.75" customHeight="1">
      <c r="A777" s="6"/>
      <c r="B777" s="4"/>
      <c r="C777" s="4"/>
      <c r="D777" s="4"/>
      <c r="E777" s="4"/>
      <c r="F777" s="6"/>
      <c r="G777" s="6"/>
      <c r="H777" s="6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ht="15.75" customHeight="1">
      <c r="A778" s="6"/>
      <c r="B778" s="4"/>
      <c r="C778" s="4"/>
      <c r="D778" s="4"/>
      <c r="E778" s="4"/>
      <c r="F778" s="6"/>
      <c r="G778" s="6"/>
      <c r="H778" s="6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ht="15.75" customHeight="1">
      <c r="A779" s="6"/>
      <c r="B779" s="4"/>
      <c r="C779" s="4"/>
      <c r="D779" s="4"/>
      <c r="E779" s="4"/>
      <c r="F779" s="6"/>
      <c r="G779" s="6"/>
      <c r="H779" s="6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ht="15.75" customHeight="1">
      <c r="A780" s="6"/>
      <c r="B780" s="4"/>
      <c r="C780" s="4"/>
      <c r="D780" s="4"/>
      <c r="E780" s="4"/>
      <c r="F780" s="6"/>
      <c r="G780" s="6"/>
      <c r="H780" s="6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ht="15.75" customHeight="1">
      <c r="A781" s="6"/>
      <c r="B781" s="4"/>
      <c r="C781" s="4"/>
      <c r="D781" s="4"/>
      <c r="E781" s="4"/>
      <c r="F781" s="6"/>
      <c r="G781" s="6"/>
      <c r="H781" s="6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ht="15.75" customHeight="1">
      <c r="A782" s="6"/>
      <c r="B782" s="4"/>
      <c r="C782" s="4"/>
      <c r="D782" s="4"/>
      <c r="E782" s="4"/>
      <c r="F782" s="6"/>
      <c r="G782" s="6"/>
      <c r="H782" s="6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ht="15.75" customHeight="1">
      <c r="A783" s="6"/>
      <c r="B783" s="4"/>
      <c r="C783" s="4"/>
      <c r="D783" s="4"/>
      <c r="E783" s="4"/>
      <c r="F783" s="6"/>
      <c r="G783" s="6"/>
      <c r="H783" s="6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ht="15.75" customHeight="1">
      <c r="A784" s="6"/>
      <c r="B784" s="4"/>
      <c r="C784" s="4"/>
      <c r="D784" s="4"/>
      <c r="E784" s="4"/>
      <c r="F784" s="6"/>
      <c r="G784" s="6"/>
      <c r="H784" s="6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ht="15.75" customHeight="1">
      <c r="A785" s="6"/>
      <c r="B785" s="4"/>
      <c r="C785" s="4"/>
      <c r="D785" s="4"/>
      <c r="E785" s="4"/>
      <c r="F785" s="6"/>
      <c r="G785" s="6"/>
      <c r="H785" s="6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ht="15.75" customHeight="1">
      <c r="A786" s="6"/>
      <c r="B786" s="4"/>
      <c r="C786" s="4"/>
      <c r="D786" s="4"/>
      <c r="E786" s="4"/>
      <c r="F786" s="6"/>
      <c r="G786" s="6"/>
      <c r="H786" s="6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ht="15.75" customHeight="1">
      <c r="A787" s="6"/>
      <c r="B787" s="4"/>
      <c r="C787" s="4"/>
      <c r="D787" s="4"/>
      <c r="E787" s="4"/>
      <c r="F787" s="6"/>
      <c r="G787" s="6"/>
      <c r="H787" s="6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ht="15.75" customHeight="1">
      <c r="A788" s="6"/>
      <c r="B788" s="4"/>
      <c r="C788" s="4"/>
      <c r="D788" s="4"/>
      <c r="E788" s="4"/>
      <c r="F788" s="6"/>
      <c r="G788" s="6"/>
      <c r="H788" s="6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ht="15.75" customHeight="1">
      <c r="A789" s="6"/>
      <c r="B789" s="4"/>
      <c r="C789" s="4"/>
      <c r="D789" s="4"/>
      <c r="E789" s="4"/>
      <c r="F789" s="6"/>
      <c r="G789" s="6"/>
      <c r="H789" s="6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ht="15.75" customHeight="1">
      <c r="A790" s="6"/>
      <c r="B790" s="4"/>
      <c r="C790" s="4"/>
      <c r="D790" s="4"/>
      <c r="E790" s="4"/>
      <c r="F790" s="6"/>
      <c r="G790" s="6"/>
      <c r="H790" s="6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ht="15.75" customHeight="1">
      <c r="A791" s="6"/>
      <c r="B791" s="4"/>
      <c r="C791" s="4"/>
      <c r="D791" s="4"/>
      <c r="E791" s="4"/>
      <c r="F791" s="6"/>
      <c r="G791" s="6"/>
      <c r="H791" s="6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ht="15.75" customHeight="1">
      <c r="A792" s="6"/>
      <c r="B792" s="4"/>
      <c r="C792" s="4"/>
      <c r="D792" s="4"/>
      <c r="E792" s="4"/>
      <c r="F792" s="6"/>
      <c r="G792" s="6"/>
      <c r="H792" s="6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ht="15.75" customHeight="1">
      <c r="A793" s="6"/>
      <c r="B793" s="4"/>
      <c r="C793" s="4"/>
      <c r="D793" s="4"/>
      <c r="E793" s="4"/>
      <c r="F793" s="6"/>
      <c r="G793" s="6"/>
      <c r="H793" s="6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ht="15.75" customHeight="1">
      <c r="A794" s="6"/>
      <c r="B794" s="4"/>
      <c r="C794" s="4"/>
      <c r="D794" s="4"/>
      <c r="E794" s="4"/>
      <c r="F794" s="6"/>
      <c r="G794" s="6"/>
      <c r="H794" s="6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ht="15.75" customHeight="1">
      <c r="A795" s="6"/>
      <c r="B795" s="4"/>
      <c r="C795" s="4"/>
      <c r="D795" s="4"/>
      <c r="E795" s="4"/>
      <c r="F795" s="6"/>
      <c r="G795" s="6"/>
      <c r="H795" s="6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ht="15.75" customHeight="1">
      <c r="A796" s="6"/>
      <c r="B796" s="4"/>
      <c r="C796" s="4"/>
      <c r="D796" s="4"/>
      <c r="E796" s="4"/>
      <c r="F796" s="6"/>
      <c r="G796" s="6"/>
      <c r="H796" s="6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ht="15.75" customHeight="1">
      <c r="A797" s="6"/>
      <c r="B797" s="4"/>
      <c r="C797" s="4"/>
      <c r="D797" s="4"/>
      <c r="E797" s="4"/>
      <c r="F797" s="6"/>
      <c r="G797" s="6"/>
      <c r="H797" s="6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ht="15.75" customHeight="1">
      <c r="A798" s="6"/>
      <c r="B798" s="4"/>
      <c r="C798" s="4"/>
      <c r="D798" s="4"/>
      <c r="E798" s="4"/>
      <c r="F798" s="6"/>
      <c r="G798" s="6"/>
      <c r="H798" s="6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ht="15.75" customHeight="1">
      <c r="A799" s="6"/>
      <c r="B799" s="4"/>
      <c r="C799" s="4"/>
      <c r="D799" s="4"/>
      <c r="E799" s="4"/>
      <c r="F799" s="6"/>
      <c r="G799" s="6"/>
      <c r="H799" s="6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ht="15.75" customHeight="1">
      <c r="A800" s="6"/>
      <c r="B800" s="4"/>
      <c r="C800" s="4"/>
      <c r="D800" s="4"/>
      <c r="E800" s="4"/>
      <c r="F800" s="6"/>
      <c r="G800" s="6"/>
      <c r="H800" s="6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ht="15.75" customHeight="1">
      <c r="A801" s="6"/>
      <c r="B801" s="4"/>
      <c r="C801" s="4"/>
      <c r="D801" s="4"/>
      <c r="E801" s="4"/>
      <c r="F801" s="6"/>
      <c r="G801" s="6"/>
      <c r="H801" s="6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ht="15.75" customHeight="1">
      <c r="A802" s="6"/>
      <c r="B802" s="4"/>
      <c r="C802" s="4"/>
      <c r="D802" s="4"/>
      <c r="E802" s="4"/>
      <c r="F802" s="6"/>
      <c r="G802" s="6"/>
      <c r="H802" s="6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ht="15.75" customHeight="1">
      <c r="A803" s="6"/>
      <c r="B803" s="4"/>
      <c r="C803" s="4"/>
      <c r="D803" s="4"/>
      <c r="E803" s="4"/>
      <c r="F803" s="6"/>
      <c r="G803" s="6"/>
      <c r="H803" s="6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ht="15.75" customHeight="1">
      <c r="A804" s="6"/>
      <c r="B804" s="4"/>
      <c r="C804" s="4"/>
      <c r="D804" s="4"/>
      <c r="E804" s="4"/>
      <c r="F804" s="6"/>
      <c r="G804" s="6"/>
      <c r="H804" s="6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ht="15.75" customHeight="1">
      <c r="A805" s="6"/>
      <c r="B805" s="4"/>
      <c r="C805" s="4"/>
      <c r="D805" s="4"/>
      <c r="E805" s="4"/>
      <c r="F805" s="6"/>
      <c r="G805" s="6"/>
      <c r="H805" s="6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ht="15.75" customHeight="1">
      <c r="A806" s="6"/>
      <c r="B806" s="4"/>
      <c r="C806" s="4"/>
      <c r="D806" s="4"/>
      <c r="E806" s="4"/>
      <c r="F806" s="6"/>
      <c r="G806" s="6"/>
      <c r="H806" s="6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ht="15.75" customHeight="1">
      <c r="A807" s="6"/>
      <c r="B807" s="4"/>
      <c r="C807" s="4"/>
      <c r="D807" s="4"/>
      <c r="E807" s="4"/>
      <c r="F807" s="6"/>
      <c r="G807" s="6"/>
      <c r="H807" s="6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ht="15.75" customHeight="1">
      <c r="A808" s="6"/>
      <c r="B808" s="4"/>
      <c r="C808" s="4"/>
      <c r="D808" s="4"/>
      <c r="E808" s="4"/>
      <c r="F808" s="6"/>
      <c r="G808" s="6"/>
      <c r="H808" s="6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ht="15.75" customHeight="1">
      <c r="A809" s="6"/>
      <c r="B809" s="4"/>
      <c r="C809" s="4"/>
      <c r="D809" s="4"/>
      <c r="E809" s="4"/>
      <c r="F809" s="6"/>
      <c r="G809" s="6"/>
      <c r="H809" s="6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ht="15.75" customHeight="1">
      <c r="A810" s="6"/>
      <c r="B810" s="4"/>
      <c r="C810" s="4"/>
      <c r="D810" s="4"/>
      <c r="E810" s="4"/>
      <c r="F810" s="6"/>
      <c r="G810" s="6"/>
      <c r="H810" s="6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ht="15.75" customHeight="1">
      <c r="A811" s="6"/>
      <c r="B811" s="4"/>
      <c r="C811" s="4"/>
      <c r="D811" s="4"/>
      <c r="E811" s="4"/>
      <c r="F811" s="6"/>
      <c r="G811" s="6"/>
      <c r="H811" s="6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ht="15.75" customHeight="1">
      <c r="A812" s="6"/>
      <c r="B812" s="4"/>
      <c r="C812" s="4"/>
      <c r="D812" s="4"/>
      <c r="E812" s="4"/>
      <c r="F812" s="6"/>
      <c r="G812" s="6"/>
      <c r="H812" s="6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ht="15.75" customHeight="1">
      <c r="A813" s="6"/>
      <c r="B813" s="4"/>
      <c r="C813" s="4"/>
      <c r="D813" s="4"/>
      <c r="E813" s="4"/>
      <c r="F813" s="6"/>
      <c r="G813" s="6"/>
      <c r="H813" s="6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ht="15.75" customHeight="1">
      <c r="A814" s="6"/>
      <c r="B814" s="4"/>
      <c r="C814" s="4"/>
      <c r="D814" s="4"/>
      <c r="E814" s="4"/>
      <c r="F814" s="6"/>
      <c r="G814" s="6"/>
      <c r="H814" s="6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ht="15.75" customHeight="1">
      <c r="A815" s="6"/>
      <c r="B815" s="4"/>
      <c r="C815" s="4"/>
      <c r="D815" s="4"/>
      <c r="E815" s="4"/>
      <c r="F815" s="6"/>
      <c r="G815" s="6"/>
      <c r="H815" s="6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ht="15.75" customHeight="1">
      <c r="A816" s="6"/>
      <c r="B816" s="4"/>
      <c r="C816" s="4"/>
      <c r="D816" s="4"/>
      <c r="E816" s="4"/>
      <c r="F816" s="6"/>
      <c r="G816" s="6"/>
      <c r="H816" s="6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ht="15.75" customHeight="1">
      <c r="A817" s="6"/>
      <c r="B817" s="4"/>
      <c r="C817" s="4"/>
      <c r="D817" s="4"/>
      <c r="E817" s="4"/>
      <c r="F817" s="6"/>
      <c r="G817" s="6"/>
      <c r="H817" s="6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ht="15.75" customHeight="1">
      <c r="A818" s="6"/>
      <c r="B818" s="4"/>
      <c r="C818" s="4"/>
      <c r="D818" s="4"/>
      <c r="E818" s="4"/>
      <c r="F818" s="6"/>
      <c r="G818" s="6"/>
      <c r="H818" s="6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ht="15.75" customHeight="1">
      <c r="A819" s="6"/>
      <c r="B819" s="4"/>
      <c r="C819" s="4"/>
      <c r="D819" s="4"/>
      <c r="E819" s="4"/>
      <c r="F819" s="6"/>
      <c r="G819" s="6"/>
      <c r="H819" s="6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ht="15.75" customHeight="1">
      <c r="A820" s="6"/>
      <c r="B820" s="4"/>
      <c r="C820" s="4"/>
      <c r="D820" s="4"/>
      <c r="E820" s="4"/>
      <c r="F820" s="6"/>
      <c r="G820" s="6"/>
      <c r="H820" s="6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ht="15.75" customHeight="1">
      <c r="A821" s="6"/>
      <c r="B821" s="4"/>
      <c r="C821" s="4"/>
      <c r="D821" s="4"/>
      <c r="E821" s="4"/>
      <c r="F821" s="6"/>
      <c r="G821" s="6"/>
      <c r="H821" s="6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ht="15.75" customHeight="1">
      <c r="A822" s="6"/>
      <c r="B822" s="4"/>
      <c r="C822" s="4"/>
      <c r="D822" s="4"/>
      <c r="E822" s="4"/>
      <c r="F822" s="6"/>
      <c r="G822" s="6"/>
      <c r="H822" s="6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ht="15.75" customHeight="1">
      <c r="A823" s="6"/>
      <c r="B823" s="4"/>
      <c r="C823" s="4"/>
      <c r="D823" s="4"/>
      <c r="E823" s="4"/>
      <c r="F823" s="6"/>
      <c r="G823" s="6"/>
      <c r="H823" s="6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ht="15.75" customHeight="1">
      <c r="A824" s="6"/>
      <c r="B824" s="4"/>
      <c r="C824" s="4"/>
      <c r="D824" s="4"/>
      <c r="E824" s="4"/>
      <c r="F824" s="6"/>
      <c r="G824" s="6"/>
      <c r="H824" s="6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ht="15.75" customHeight="1">
      <c r="A825" s="6"/>
      <c r="B825" s="4"/>
      <c r="C825" s="4"/>
      <c r="D825" s="4"/>
      <c r="E825" s="4"/>
      <c r="F825" s="6"/>
      <c r="G825" s="6"/>
      <c r="H825" s="6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ht="15.75" customHeight="1">
      <c r="A826" s="6"/>
      <c r="B826" s="4"/>
      <c r="C826" s="4"/>
      <c r="D826" s="4"/>
      <c r="E826" s="4"/>
      <c r="F826" s="6"/>
      <c r="G826" s="6"/>
      <c r="H826" s="6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ht="15.75" customHeight="1">
      <c r="A827" s="6"/>
      <c r="B827" s="4"/>
      <c r="C827" s="4"/>
      <c r="D827" s="4"/>
      <c r="E827" s="4"/>
      <c r="F827" s="6"/>
      <c r="G827" s="6"/>
      <c r="H827" s="6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ht="15.75" customHeight="1">
      <c r="A828" s="6"/>
      <c r="B828" s="4"/>
      <c r="C828" s="4"/>
      <c r="D828" s="4"/>
      <c r="E828" s="4"/>
      <c r="F828" s="6"/>
      <c r="G828" s="6"/>
      <c r="H828" s="6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ht="15.75" customHeight="1">
      <c r="A829" s="6"/>
      <c r="B829" s="4"/>
      <c r="C829" s="4"/>
      <c r="D829" s="4"/>
      <c r="E829" s="4"/>
      <c r="F829" s="6"/>
      <c r="G829" s="6"/>
      <c r="H829" s="6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ht="15.75" customHeight="1">
      <c r="A830" s="6"/>
      <c r="B830" s="4"/>
      <c r="C830" s="4"/>
      <c r="D830" s="4"/>
      <c r="E830" s="4"/>
      <c r="F830" s="6"/>
      <c r="G830" s="6"/>
      <c r="H830" s="6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ht="15.75" customHeight="1">
      <c r="A831" s="6"/>
      <c r="B831" s="4"/>
      <c r="C831" s="4"/>
      <c r="D831" s="4"/>
      <c r="E831" s="4"/>
      <c r="F831" s="6"/>
      <c r="G831" s="6"/>
      <c r="H831" s="6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ht="15.75" customHeight="1">
      <c r="A832" s="6"/>
      <c r="B832" s="4"/>
      <c r="C832" s="4"/>
      <c r="D832" s="4"/>
      <c r="E832" s="4"/>
      <c r="F832" s="6"/>
      <c r="G832" s="6"/>
      <c r="H832" s="6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ht="15.75" customHeight="1">
      <c r="A833" s="6"/>
      <c r="B833" s="4"/>
      <c r="C833" s="4"/>
      <c r="D833" s="4"/>
      <c r="E833" s="4"/>
      <c r="F833" s="6"/>
      <c r="G833" s="6"/>
      <c r="H833" s="6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ht="15.75" customHeight="1">
      <c r="A834" s="6"/>
      <c r="B834" s="4"/>
      <c r="C834" s="4"/>
      <c r="D834" s="4"/>
      <c r="E834" s="4"/>
      <c r="F834" s="6"/>
      <c r="G834" s="6"/>
      <c r="H834" s="6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ht="15.75" customHeight="1">
      <c r="A835" s="6"/>
      <c r="B835" s="4"/>
      <c r="C835" s="4"/>
      <c r="D835" s="4"/>
      <c r="E835" s="4"/>
      <c r="F835" s="6"/>
      <c r="G835" s="6"/>
      <c r="H835" s="6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ht="15.75" customHeight="1">
      <c r="A836" s="6"/>
      <c r="B836" s="4"/>
      <c r="C836" s="4"/>
      <c r="D836" s="4"/>
      <c r="E836" s="4"/>
      <c r="F836" s="6"/>
      <c r="G836" s="6"/>
      <c r="H836" s="6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ht="15.75" customHeight="1">
      <c r="A837" s="6"/>
      <c r="B837" s="4"/>
      <c r="C837" s="4"/>
      <c r="D837" s="4"/>
      <c r="E837" s="4"/>
      <c r="F837" s="6"/>
      <c r="G837" s="6"/>
      <c r="H837" s="6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ht="15.75" customHeight="1">
      <c r="A838" s="6"/>
      <c r="B838" s="4"/>
      <c r="C838" s="4"/>
      <c r="D838" s="4"/>
      <c r="E838" s="4"/>
      <c r="F838" s="6"/>
      <c r="G838" s="6"/>
      <c r="H838" s="6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ht="15.75" customHeight="1">
      <c r="A839" s="6"/>
      <c r="B839" s="4"/>
      <c r="C839" s="4"/>
      <c r="D839" s="4"/>
      <c r="E839" s="4"/>
      <c r="F839" s="6"/>
      <c r="G839" s="6"/>
      <c r="H839" s="6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ht="15.75" customHeight="1">
      <c r="A840" s="6"/>
      <c r="B840" s="4"/>
      <c r="C840" s="4"/>
      <c r="D840" s="4"/>
      <c r="E840" s="4"/>
      <c r="F840" s="6"/>
      <c r="G840" s="6"/>
      <c r="H840" s="6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ht="15.75" customHeight="1">
      <c r="A841" s="6"/>
      <c r="B841" s="4"/>
      <c r="C841" s="4"/>
      <c r="D841" s="4"/>
      <c r="E841" s="4"/>
      <c r="F841" s="6"/>
      <c r="G841" s="6"/>
      <c r="H841" s="6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ht="15.75" customHeight="1">
      <c r="A842" s="6"/>
      <c r="B842" s="4"/>
      <c r="C842" s="4"/>
      <c r="D842" s="4"/>
      <c r="E842" s="4"/>
      <c r="F842" s="6"/>
      <c r="G842" s="6"/>
      <c r="H842" s="6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ht="15.75" customHeight="1">
      <c r="A843" s="6"/>
      <c r="B843" s="4"/>
      <c r="C843" s="4"/>
      <c r="D843" s="4"/>
      <c r="E843" s="4"/>
      <c r="F843" s="6"/>
      <c r="G843" s="6"/>
      <c r="H843" s="6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ht="15.75" customHeight="1">
      <c r="A844" s="6"/>
      <c r="B844" s="4"/>
      <c r="C844" s="4"/>
      <c r="D844" s="4"/>
      <c r="E844" s="4"/>
      <c r="F844" s="6"/>
      <c r="G844" s="6"/>
      <c r="H844" s="6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ht="15.75" customHeight="1">
      <c r="A845" s="6"/>
      <c r="B845" s="4"/>
      <c r="C845" s="4"/>
      <c r="D845" s="4"/>
      <c r="E845" s="4"/>
      <c r="F845" s="6"/>
      <c r="G845" s="6"/>
      <c r="H845" s="6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ht="15.75" customHeight="1">
      <c r="A846" s="6"/>
      <c r="B846" s="4"/>
      <c r="C846" s="4"/>
      <c r="D846" s="4"/>
      <c r="E846" s="4"/>
      <c r="F846" s="6"/>
      <c r="G846" s="6"/>
      <c r="H846" s="6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ht="15.75" customHeight="1">
      <c r="A847" s="6"/>
      <c r="B847" s="4"/>
      <c r="C847" s="4"/>
      <c r="D847" s="4"/>
      <c r="E847" s="4"/>
      <c r="F847" s="6"/>
      <c r="G847" s="6"/>
      <c r="H847" s="6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ht="15.75" customHeight="1">
      <c r="A848" s="6"/>
      <c r="B848" s="4"/>
      <c r="C848" s="4"/>
      <c r="D848" s="4"/>
      <c r="E848" s="4"/>
      <c r="F848" s="6"/>
      <c r="G848" s="6"/>
      <c r="H848" s="6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ht="15.75" customHeight="1">
      <c r="A849" s="6"/>
      <c r="B849" s="4"/>
      <c r="C849" s="4"/>
      <c r="D849" s="4"/>
      <c r="E849" s="4"/>
      <c r="F849" s="6"/>
      <c r="G849" s="6"/>
      <c r="H849" s="6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ht="15.75" customHeight="1">
      <c r="A850" s="6"/>
      <c r="B850" s="4"/>
      <c r="C850" s="4"/>
      <c r="D850" s="4"/>
      <c r="E850" s="4"/>
      <c r="F850" s="6"/>
      <c r="G850" s="6"/>
      <c r="H850" s="6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ht="15.75" customHeight="1">
      <c r="A851" s="6"/>
      <c r="B851" s="4"/>
      <c r="C851" s="4"/>
      <c r="D851" s="4"/>
      <c r="E851" s="4"/>
      <c r="F851" s="6"/>
      <c r="G851" s="6"/>
      <c r="H851" s="6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ht="15.75" customHeight="1">
      <c r="A852" s="6"/>
      <c r="B852" s="4"/>
      <c r="C852" s="4"/>
      <c r="D852" s="4"/>
      <c r="E852" s="4"/>
      <c r="F852" s="6"/>
      <c r="G852" s="6"/>
      <c r="H852" s="6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ht="15.75" customHeight="1">
      <c r="A853" s="6"/>
      <c r="B853" s="4"/>
      <c r="C853" s="4"/>
      <c r="D853" s="4"/>
      <c r="E853" s="4"/>
      <c r="F853" s="6"/>
      <c r="G853" s="6"/>
      <c r="H853" s="6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ht="15.75" customHeight="1">
      <c r="A854" s="6"/>
      <c r="B854" s="4"/>
      <c r="C854" s="4"/>
      <c r="D854" s="4"/>
      <c r="E854" s="4"/>
      <c r="F854" s="6"/>
      <c r="G854" s="6"/>
      <c r="H854" s="6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ht="15.75" customHeight="1">
      <c r="A855" s="6"/>
      <c r="B855" s="4"/>
      <c r="C855" s="4"/>
      <c r="D855" s="4"/>
      <c r="E855" s="4"/>
      <c r="F855" s="6"/>
      <c r="G855" s="6"/>
      <c r="H855" s="6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ht="15.75" customHeight="1">
      <c r="A856" s="6"/>
      <c r="B856" s="4"/>
      <c r="C856" s="4"/>
      <c r="D856" s="4"/>
      <c r="E856" s="4"/>
      <c r="F856" s="6"/>
      <c r="G856" s="6"/>
      <c r="H856" s="6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ht="15.75" customHeight="1">
      <c r="A857" s="6"/>
      <c r="B857" s="4"/>
      <c r="C857" s="4"/>
      <c r="D857" s="4"/>
      <c r="E857" s="4"/>
      <c r="F857" s="6"/>
      <c r="G857" s="6"/>
      <c r="H857" s="6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ht="15.75" customHeight="1">
      <c r="A858" s="6"/>
      <c r="B858" s="4"/>
      <c r="C858" s="4"/>
      <c r="D858" s="4"/>
      <c r="E858" s="4"/>
      <c r="F858" s="6"/>
      <c r="G858" s="6"/>
      <c r="H858" s="6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ht="15.75" customHeight="1">
      <c r="A859" s="6"/>
      <c r="B859" s="4"/>
      <c r="C859" s="4"/>
      <c r="D859" s="4"/>
      <c r="E859" s="4"/>
      <c r="F859" s="6"/>
      <c r="G859" s="6"/>
      <c r="H859" s="6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ht="15.75" customHeight="1">
      <c r="A860" s="6"/>
      <c r="B860" s="4"/>
      <c r="C860" s="4"/>
      <c r="D860" s="4"/>
      <c r="E860" s="4"/>
      <c r="F860" s="6"/>
      <c r="G860" s="6"/>
      <c r="H860" s="6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ht="15.75" customHeight="1">
      <c r="A861" s="6"/>
      <c r="B861" s="4"/>
      <c r="C861" s="4"/>
      <c r="D861" s="4"/>
      <c r="E861" s="4"/>
      <c r="F861" s="6"/>
      <c r="G861" s="6"/>
      <c r="H861" s="6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ht="15.75" customHeight="1">
      <c r="A862" s="6"/>
      <c r="B862" s="4"/>
      <c r="C862" s="4"/>
      <c r="D862" s="4"/>
      <c r="E862" s="4"/>
      <c r="F862" s="6"/>
      <c r="G862" s="6"/>
      <c r="H862" s="6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ht="15.75" customHeight="1">
      <c r="A863" s="6"/>
      <c r="B863" s="4"/>
      <c r="C863" s="4"/>
      <c r="D863" s="4"/>
      <c r="E863" s="4"/>
      <c r="F863" s="6"/>
      <c r="G863" s="6"/>
      <c r="H863" s="6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ht="15.75" customHeight="1">
      <c r="A864" s="6"/>
      <c r="B864" s="4"/>
      <c r="C864" s="4"/>
      <c r="D864" s="4"/>
      <c r="E864" s="4"/>
      <c r="F864" s="6"/>
      <c r="G864" s="6"/>
      <c r="H864" s="6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ht="15.75" customHeight="1">
      <c r="A865" s="6"/>
      <c r="B865" s="4"/>
      <c r="C865" s="4"/>
      <c r="D865" s="4"/>
      <c r="E865" s="4"/>
      <c r="F865" s="6"/>
      <c r="G865" s="6"/>
      <c r="H865" s="6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ht="15.75" customHeight="1">
      <c r="A866" s="6"/>
      <c r="B866" s="4"/>
      <c r="C866" s="4"/>
      <c r="D866" s="4"/>
      <c r="E866" s="4"/>
      <c r="F866" s="6"/>
      <c r="G866" s="6"/>
      <c r="H866" s="6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ht="15.75" customHeight="1">
      <c r="A867" s="6"/>
      <c r="B867" s="4"/>
      <c r="C867" s="4"/>
      <c r="D867" s="4"/>
      <c r="E867" s="4"/>
      <c r="F867" s="6"/>
      <c r="G867" s="6"/>
      <c r="H867" s="6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ht="15.75" customHeight="1">
      <c r="A868" s="6"/>
      <c r="B868" s="4"/>
      <c r="C868" s="4"/>
      <c r="D868" s="4"/>
      <c r="E868" s="4"/>
      <c r="F868" s="6"/>
      <c r="G868" s="6"/>
      <c r="H868" s="6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ht="15.75" customHeight="1">
      <c r="A869" s="6"/>
      <c r="B869" s="4"/>
      <c r="C869" s="4"/>
      <c r="D869" s="4"/>
      <c r="E869" s="4"/>
      <c r="F869" s="6"/>
      <c r="G869" s="6"/>
      <c r="H869" s="6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ht="15.75" customHeight="1">
      <c r="A870" s="6"/>
      <c r="B870" s="4"/>
      <c r="C870" s="4"/>
      <c r="D870" s="4"/>
      <c r="E870" s="4"/>
      <c r="F870" s="6"/>
      <c r="G870" s="6"/>
      <c r="H870" s="6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ht="15.75" customHeight="1">
      <c r="A871" s="6"/>
      <c r="B871" s="4"/>
      <c r="C871" s="4"/>
      <c r="D871" s="4"/>
      <c r="E871" s="4"/>
      <c r="F871" s="6"/>
      <c r="G871" s="6"/>
      <c r="H871" s="6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ht="15.75" customHeight="1">
      <c r="A872" s="6"/>
      <c r="B872" s="4"/>
      <c r="C872" s="4"/>
      <c r="D872" s="4"/>
      <c r="E872" s="4"/>
      <c r="F872" s="6"/>
      <c r="G872" s="6"/>
      <c r="H872" s="6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ht="15.75" customHeight="1">
      <c r="A873" s="6"/>
      <c r="B873" s="4"/>
      <c r="C873" s="4"/>
      <c r="D873" s="4"/>
      <c r="E873" s="4"/>
      <c r="F873" s="6"/>
      <c r="G873" s="6"/>
      <c r="H873" s="6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ht="15.75" customHeight="1">
      <c r="A874" s="6"/>
      <c r="B874" s="4"/>
      <c r="C874" s="4"/>
      <c r="D874" s="4"/>
      <c r="E874" s="4"/>
      <c r="F874" s="6"/>
      <c r="G874" s="6"/>
      <c r="H874" s="6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ht="15.75" customHeight="1">
      <c r="A875" s="6"/>
      <c r="B875" s="4"/>
      <c r="C875" s="4"/>
      <c r="D875" s="4"/>
      <c r="E875" s="4"/>
      <c r="F875" s="6"/>
      <c r="G875" s="6"/>
      <c r="H875" s="6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ht="15.75" customHeight="1">
      <c r="A876" s="6"/>
      <c r="B876" s="4"/>
      <c r="C876" s="4"/>
      <c r="D876" s="4"/>
      <c r="E876" s="4"/>
      <c r="F876" s="6"/>
      <c r="G876" s="6"/>
      <c r="H876" s="6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ht="15.75" customHeight="1">
      <c r="A877" s="6"/>
      <c r="B877" s="4"/>
      <c r="C877" s="4"/>
      <c r="D877" s="4"/>
      <c r="E877" s="4"/>
      <c r="F877" s="6"/>
      <c r="G877" s="6"/>
      <c r="H877" s="6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ht="15.75" customHeight="1">
      <c r="A878" s="6"/>
      <c r="B878" s="4"/>
      <c r="C878" s="4"/>
      <c r="D878" s="4"/>
      <c r="E878" s="4"/>
      <c r="F878" s="6"/>
      <c r="G878" s="6"/>
      <c r="H878" s="6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ht="15.75" customHeight="1">
      <c r="A879" s="6"/>
      <c r="B879" s="4"/>
      <c r="C879" s="4"/>
      <c r="D879" s="4"/>
      <c r="E879" s="4"/>
      <c r="F879" s="6"/>
      <c r="G879" s="6"/>
      <c r="H879" s="6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ht="15.75" customHeight="1">
      <c r="A880" s="6"/>
      <c r="B880" s="4"/>
      <c r="C880" s="4"/>
      <c r="D880" s="4"/>
      <c r="E880" s="4"/>
      <c r="F880" s="6"/>
      <c r="G880" s="6"/>
      <c r="H880" s="6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ht="15.75" customHeight="1">
      <c r="A881" s="6"/>
      <c r="B881" s="4"/>
      <c r="C881" s="4"/>
      <c r="D881" s="4"/>
      <c r="E881" s="4"/>
      <c r="F881" s="6"/>
      <c r="G881" s="6"/>
      <c r="H881" s="6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ht="15.75" customHeight="1">
      <c r="A882" s="6"/>
      <c r="B882" s="4"/>
      <c r="C882" s="4"/>
      <c r="D882" s="4"/>
      <c r="E882" s="4"/>
      <c r="F882" s="6"/>
      <c r="G882" s="6"/>
      <c r="H882" s="6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ht="15.75" customHeight="1">
      <c r="A883" s="6"/>
      <c r="B883" s="4"/>
      <c r="C883" s="4"/>
      <c r="D883" s="4"/>
      <c r="E883" s="4"/>
      <c r="F883" s="6"/>
      <c r="G883" s="6"/>
      <c r="H883" s="6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ht="15.75" customHeight="1">
      <c r="A884" s="6"/>
      <c r="B884" s="4"/>
      <c r="C884" s="4"/>
      <c r="D884" s="4"/>
      <c r="E884" s="4"/>
      <c r="F884" s="6"/>
      <c r="G884" s="6"/>
      <c r="H884" s="6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ht="15.75" customHeight="1">
      <c r="A885" s="6"/>
      <c r="B885" s="4"/>
      <c r="C885" s="4"/>
      <c r="D885" s="4"/>
      <c r="E885" s="4"/>
      <c r="F885" s="6"/>
      <c r="G885" s="6"/>
      <c r="H885" s="6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ht="15.75" customHeight="1">
      <c r="A886" s="6"/>
      <c r="B886" s="4"/>
      <c r="C886" s="4"/>
      <c r="D886" s="4"/>
      <c r="E886" s="4"/>
      <c r="F886" s="6"/>
      <c r="G886" s="6"/>
      <c r="H886" s="6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ht="15.75" customHeight="1">
      <c r="A887" s="6"/>
      <c r="B887" s="4"/>
      <c r="C887" s="4"/>
      <c r="D887" s="4"/>
      <c r="E887" s="4"/>
      <c r="F887" s="6"/>
      <c r="G887" s="6"/>
      <c r="H887" s="6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ht="15.75" customHeight="1">
      <c r="A888" s="6"/>
      <c r="B888" s="4"/>
      <c r="C888" s="4"/>
      <c r="D888" s="4"/>
      <c r="E888" s="4"/>
      <c r="F888" s="6"/>
      <c r="G888" s="6"/>
      <c r="H888" s="6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ht="15.75" customHeight="1">
      <c r="A889" s="6"/>
      <c r="B889" s="4"/>
      <c r="C889" s="4"/>
      <c r="D889" s="4"/>
      <c r="E889" s="4"/>
      <c r="F889" s="6"/>
      <c r="G889" s="6"/>
      <c r="H889" s="6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ht="15.75" customHeight="1">
      <c r="A890" s="6"/>
      <c r="B890" s="4"/>
      <c r="C890" s="4"/>
      <c r="D890" s="4"/>
      <c r="E890" s="4"/>
      <c r="F890" s="6"/>
      <c r="G890" s="6"/>
      <c r="H890" s="6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ht="15.75" customHeight="1">
      <c r="A891" s="6"/>
      <c r="B891" s="4"/>
      <c r="C891" s="4"/>
      <c r="D891" s="4"/>
      <c r="E891" s="4"/>
      <c r="F891" s="6"/>
      <c r="G891" s="6"/>
      <c r="H891" s="6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ht="15.75" customHeight="1">
      <c r="A892" s="6"/>
      <c r="B892" s="4"/>
      <c r="C892" s="4"/>
      <c r="D892" s="4"/>
      <c r="E892" s="4"/>
      <c r="F892" s="6"/>
      <c r="G892" s="6"/>
      <c r="H892" s="6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ht="15.75" customHeight="1">
      <c r="A893" s="6"/>
      <c r="B893" s="4"/>
      <c r="C893" s="4"/>
      <c r="D893" s="4"/>
      <c r="E893" s="4"/>
      <c r="F893" s="6"/>
      <c r="G893" s="6"/>
      <c r="H893" s="6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ht="15.75" customHeight="1">
      <c r="A894" s="6"/>
      <c r="B894" s="4"/>
      <c r="C894" s="4"/>
      <c r="D894" s="4"/>
      <c r="E894" s="4"/>
      <c r="F894" s="6"/>
      <c r="G894" s="6"/>
      <c r="H894" s="6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ht="15.75" customHeight="1">
      <c r="A895" s="6"/>
      <c r="B895" s="4"/>
      <c r="C895" s="4"/>
      <c r="D895" s="4"/>
      <c r="E895" s="4"/>
      <c r="F895" s="6"/>
      <c r="G895" s="6"/>
      <c r="H895" s="6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ht="15.75" customHeight="1">
      <c r="A896" s="6"/>
      <c r="B896" s="4"/>
      <c r="C896" s="4"/>
      <c r="D896" s="4"/>
      <c r="E896" s="4"/>
      <c r="F896" s="6"/>
      <c r="G896" s="6"/>
      <c r="H896" s="6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ht="15.75" customHeight="1">
      <c r="A897" s="6"/>
      <c r="B897" s="4"/>
      <c r="C897" s="4"/>
      <c r="D897" s="4"/>
      <c r="E897" s="4"/>
      <c r="F897" s="6"/>
      <c r="G897" s="6"/>
      <c r="H897" s="6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ht="15.75" customHeight="1">
      <c r="A898" s="6"/>
      <c r="B898" s="4"/>
      <c r="C898" s="4"/>
      <c r="D898" s="4"/>
      <c r="E898" s="4"/>
      <c r="F898" s="6"/>
      <c r="G898" s="6"/>
      <c r="H898" s="6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ht="15.75" customHeight="1">
      <c r="A899" s="6"/>
      <c r="B899" s="4"/>
      <c r="C899" s="4"/>
      <c r="D899" s="4"/>
      <c r="E899" s="4"/>
      <c r="F899" s="6"/>
      <c r="G899" s="6"/>
      <c r="H899" s="6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ht="15.75" customHeight="1">
      <c r="A900" s="6"/>
      <c r="B900" s="4"/>
      <c r="C900" s="4"/>
      <c r="D900" s="4"/>
      <c r="E900" s="4"/>
      <c r="F900" s="6"/>
      <c r="G900" s="6"/>
      <c r="H900" s="6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ht="15.75" customHeight="1">
      <c r="A901" s="6"/>
      <c r="B901" s="4"/>
      <c r="C901" s="4"/>
      <c r="D901" s="4"/>
      <c r="E901" s="4"/>
      <c r="F901" s="6"/>
      <c r="G901" s="6"/>
      <c r="H901" s="6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ht="15.75" customHeight="1">
      <c r="A902" s="6"/>
      <c r="B902" s="4"/>
      <c r="C902" s="4"/>
      <c r="D902" s="4"/>
      <c r="E902" s="4"/>
      <c r="F902" s="6"/>
      <c r="G902" s="6"/>
      <c r="H902" s="6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ht="15.75" customHeight="1">
      <c r="A903" s="6"/>
      <c r="B903" s="4"/>
      <c r="C903" s="4"/>
      <c r="D903" s="4"/>
      <c r="E903" s="4"/>
      <c r="F903" s="6"/>
      <c r="G903" s="6"/>
      <c r="H903" s="6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ht="15.75" customHeight="1">
      <c r="A904" s="6"/>
      <c r="B904" s="4"/>
      <c r="C904" s="4"/>
      <c r="D904" s="4"/>
      <c r="E904" s="4"/>
      <c r="F904" s="6"/>
      <c r="G904" s="6"/>
      <c r="H904" s="6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ht="15.75" customHeight="1">
      <c r="A905" s="6"/>
      <c r="B905" s="4"/>
      <c r="C905" s="4"/>
      <c r="D905" s="4"/>
      <c r="E905" s="4"/>
      <c r="F905" s="6"/>
      <c r="G905" s="6"/>
      <c r="H905" s="6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ht="15.75" customHeight="1">
      <c r="A906" s="6"/>
      <c r="B906" s="4"/>
      <c r="C906" s="4"/>
      <c r="D906" s="4"/>
      <c r="E906" s="4"/>
      <c r="F906" s="6"/>
      <c r="G906" s="6"/>
      <c r="H906" s="6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ht="15.75" customHeight="1">
      <c r="A907" s="6"/>
      <c r="B907" s="4"/>
      <c r="C907" s="4"/>
      <c r="D907" s="4"/>
      <c r="E907" s="4"/>
      <c r="F907" s="6"/>
      <c r="G907" s="6"/>
      <c r="H907" s="6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ht="15.75" customHeight="1">
      <c r="A908" s="6"/>
      <c r="B908" s="4"/>
      <c r="C908" s="4"/>
      <c r="D908" s="4"/>
      <c r="E908" s="4"/>
      <c r="F908" s="6"/>
      <c r="G908" s="6"/>
      <c r="H908" s="6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ht="15.75" customHeight="1">
      <c r="A909" s="6"/>
      <c r="B909" s="4"/>
      <c r="C909" s="4"/>
      <c r="D909" s="4"/>
      <c r="E909" s="4"/>
      <c r="F909" s="6"/>
      <c r="G909" s="6"/>
      <c r="H909" s="6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ht="15.75" customHeight="1">
      <c r="A910" s="6"/>
      <c r="B910" s="4"/>
      <c r="C910" s="4"/>
      <c r="D910" s="4"/>
      <c r="E910" s="4"/>
      <c r="F910" s="6"/>
      <c r="G910" s="6"/>
      <c r="H910" s="6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ht="15.75" customHeight="1">
      <c r="A911" s="6"/>
      <c r="B911" s="4"/>
      <c r="C911" s="4"/>
      <c r="D911" s="4"/>
      <c r="E911" s="4"/>
      <c r="F911" s="6"/>
      <c r="G911" s="6"/>
      <c r="H911" s="6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ht="15.75" customHeight="1">
      <c r="A912" s="6"/>
      <c r="B912" s="4"/>
      <c r="C912" s="4"/>
      <c r="D912" s="4"/>
      <c r="E912" s="4"/>
      <c r="F912" s="6"/>
      <c r="G912" s="6"/>
      <c r="H912" s="6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ht="15.75" customHeight="1">
      <c r="A913" s="6"/>
      <c r="B913" s="4"/>
      <c r="C913" s="4"/>
      <c r="D913" s="4"/>
      <c r="E913" s="4"/>
      <c r="F913" s="6"/>
      <c r="G913" s="6"/>
      <c r="H913" s="6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ht="15.75" customHeight="1">
      <c r="A914" s="6"/>
      <c r="B914" s="4"/>
      <c r="C914" s="4"/>
      <c r="D914" s="4"/>
      <c r="E914" s="4"/>
      <c r="F914" s="6"/>
      <c r="G914" s="6"/>
      <c r="H914" s="6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ht="15.75" customHeight="1">
      <c r="A915" s="6"/>
      <c r="B915" s="4"/>
      <c r="C915" s="4"/>
      <c r="D915" s="4"/>
      <c r="E915" s="4"/>
      <c r="F915" s="6"/>
      <c r="G915" s="6"/>
      <c r="H915" s="6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ht="15.75" customHeight="1">
      <c r="A916" s="6"/>
      <c r="B916" s="4"/>
      <c r="C916" s="4"/>
      <c r="D916" s="4"/>
      <c r="E916" s="4"/>
      <c r="F916" s="6"/>
      <c r="G916" s="6"/>
      <c r="H916" s="6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ht="15.75" customHeight="1">
      <c r="A917" s="6"/>
      <c r="B917" s="4"/>
      <c r="C917" s="4"/>
      <c r="D917" s="4"/>
      <c r="E917" s="4"/>
      <c r="F917" s="6"/>
      <c r="G917" s="6"/>
      <c r="H917" s="6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ht="15.75" customHeight="1">
      <c r="A918" s="6"/>
      <c r="B918" s="4"/>
      <c r="C918" s="4"/>
      <c r="D918" s="4"/>
      <c r="E918" s="4"/>
      <c r="F918" s="6"/>
      <c r="G918" s="6"/>
      <c r="H918" s="6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ht="15.75" customHeight="1">
      <c r="A919" s="6"/>
      <c r="B919" s="4"/>
      <c r="C919" s="4"/>
      <c r="D919" s="4"/>
      <c r="E919" s="4"/>
      <c r="F919" s="6"/>
      <c r="G919" s="6"/>
      <c r="H919" s="6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ht="15.75" customHeight="1">
      <c r="A920" s="6"/>
      <c r="B920" s="4"/>
      <c r="C920" s="4"/>
      <c r="D920" s="4"/>
      <c r="E920" s="4"/>
      <c r="F920" s="6"/>
      <c r="G920" s="6"/>
      <c r="H920" s="6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ht="15.75" customHeight="1">
      <c r="A921" s="6"/>
      <c r="B921" s="4"/>
      <c r="C921" s="4"/>
      <c r="D921" s="4"/>
      <c r="E921" s="4"/>
      <c r="F921" s="6"/>
      <c r="G921" s="6"/>
      <c r="H921" s="6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ht="15.75" customHeight="1">
      <c r="A922" s="6"/>
      <c r="B922" s="4"/>
      <c r="C922" s="4"/>
      <c r="D922" s="4"/>
      <c r="E922" s="4"/>
      <c r="F922" s="6"/>
      <c r="G922" s="6"/>
      <c r="H922" s="6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ht="15.75" customHeight="1">
      <c r="A923" s="6"/>
      <c r="B923" s="4"/>
      <c r="C923" s="4"/>
      <c r="D923" s="4"/>
      <c r="E923" s="4"/>
      <c r="F923" s="6"/>
      <c r="G923" s="6"/>
      <c r="H923" s="6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ht="15.75" customHeight="1">
      <c r="A924" s="6"/>
      <c r="B924" s="4"/>
      <c r="C924" s="4"/>
      <c r="D924" s="4"/>
      <c r="E924" s="4"/>
      <c r="F924" s="6"/>
      <c r="G924" s="6"/>
      <c r="H924" s="6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ht="15.75" customHeight="1">
      <c r="A925" s="6"/>
      <c r="B925" s="4"/>
      <c r="C925" s="4"/>
      <c r="D925" s="4"/>
      <c r="E925" s="4"/>
      <c r="F925" s="6"/>
      <c r="G925" s="6"/>
      <c r="H925" s="6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ht="15.75" customHeight="1">
      <c r="A926" s="6"/>
      <c r="B926" s="4"/>
      <c r="C926" s="4"/>
      <c r="D926" s="4"/>
      <c r="E926" s="4"/>
      <c r="F926" s="6"/>
      <c r="G926" s="6"/>
      <c r="H926" s="6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ht="15.75" customHeight="1">
      <c r="A927" s="6"/>
      <c r="B927" s="4"/>
      <c r="C927" s="4"/>
      <c r="D927" s="4"/>
      <c r="E927" s="4"/>
      <c r="F927" s="6"/>
      <c r="G927" s="6"/>
      <c r="H927" s="6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ht="15.75" customHeight="1">
      <c r="A928" s="6"/>
      <c r="B928" s="4"/>
      <c r="C928" s="4"/>
      <c r="D928" s="4"/>
      <c r="E928" s="4"/>
      <c r="F928" s="6"/>
      <c r="G928" s="6"/>
      <c r="H928" s="6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ht="15.75" customHeight="1">
      <c r="A929" s="6"/>
      <c r="B929" s="4"/>
      <c r="C929" s="4"/>
      <c r="D929" s="4"/>
      <c r="E929" s="4"/>
      <c r="F929" s="6"/>
      <c r="G929" s="6"/>
      <c r="H929" s="6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ht="15.75" customHeight="1">
      <c r="A930" s="6"/>
      <c r="B930" s="4"/>
      <c r="C930" s="4"/>
      <c r="D930" s="4"/>
      <c r="E930" s="4"/>
      <c r="F930" s="6"/>
      <c r="G930" s="6"/>
      <c r="H930" s="6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ht="15.75" customHeight="1">
      <c r="A931" s="6"/>
      <c r="B931" s="4"/>
      <c r="C931" s="4"/>
      <c r="D931" s="4"/>
      <c r="E931" s="4"/>
      <c r="F931" s="6"/>
      <c r="G931" s="6"/>
      <c r="H931" s="6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ht="15.75" customHeight="1">
      <c r="A932" s="6"/>
      <c r="B932" s="4"/>
      <c r="C932" s="4"/>
      <c r="D932" s="4"/>
      <c r="E932" s="4"/>
      <c r="F932" s="6"/>
      <c r="G932" s="6"/>
      <c r="H932" s="6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ht="15.75" customHeight="1">
      <c r="A933" s="6"/>
      <c r="B933" s="4"/>
      <c r="C933" s="4"/>
      <c r="D933" s="4"/>
      <c r="E933" s="4"/>
      <c r="F933" s="6"/>
      <c r="G933" s="6"/>
      <c r="H933" s="6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ht="15.75" customHeight="1">
      <c r="A934" s="6"/>
      <c r="B934" s="4"/>
      <c r="C934" s="4"/>
      <c r="D934" s="4"/>
      <c r="E934" s="4"/>
      <c r="F934" s="6"/>
      <c r="G934" s="6"/>
      <c r="H934" s="6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ht="15.75" customHeight="1">
      <c r="A935" s="6"/>
      <c r="B935" s="4"/>
      <c r="C935" s="4"/>
      <c r="D935" s="4"/>
      <c r="E935" s="4"/>
      <c r="F935" s="6"/>
      <c r="G935" s="6"/>
      <c r="H935" s="6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ht="15.75" customHeight="1">
      <c r="A936" s="6"/>
      <c r="B936" s="4"/>
      <c r="C936" s="4"/>
      <c r="D936" s="4"/>
      <c r="E936" s="4"/>
      <c r="F936" s="6"/>
      <c r="G936" s="6"/>
      <c r="H936" s="6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ht="15.75" customHeight="1">
      <c r="A937" s="6"/>
      <c r="B937" s="4"/>
      <c r="C937" s="4"/>
      <c r="D937" s="4"/>
      <c r="E937" s="4"/>
      <c r="F937" s="6"/>
      <c r="G937" s="6"/>
      <c r="H937" s="6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ht="15.75" customHeight="1">
      <c r="A938" s="6"/>
      <c r="B938" s="4"/>
      <c r="C938" s="4"/>
      <c r="D938" s="4"/>
      <c r="E938" s="4"/>
      <c r="F938" s="6"/>
      <c r="G938" s="6"/>
      <c r="H938" s="6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ht="15.75" customHeight="1">
      <c r="A939" s="6"/>
      <c r="B939" s="4"/>
      <c r="C939" s="4"/>
      <c r="D939" s="4"/>
      <c r="E939" s="4"/>
      <c r="F939" s="6"/>
      <c r="G939" s="6"/>
      <c r="H939" s="6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ht="15.75" customHeight="1">
      <c r="A940" s="6"/>
      <c r="B940" s="4"/>
      <c r="C940" s="4"/>
      <c r="D940" s="4"/>
      <c r="E940" s="4"/>
      <c r="F940" s="6"/>
      <c r="G940" s="6"/>
      <c r="H940" s="6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ht="15.75" customHeight="1">
      <c r="A941" s="6"/>
      <c r="B941" s="4"/>
      <c r="C941" s="4"/>
      <c r="D941" s="4"/>
      <c r="E941" s="4"/>
      <c r="F941" s="6"/>
      <c r="G941" s="6"/>
      <c r="H941" s="6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ht="15.75" customHeight="1">
      <c r="A942" s="6"/>
      <c r="B942" s="4"/>
      <c r="C942" s="4"/>
      <c r="D942" s="4"/>
      <c r="E942" s="4"/>
      <c r="F942" s="6"/>
      <c r="G942" s="6"/>
      <c r="H942" s="6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ht="15.75" customHeight="1">
      <c r="A943" s="6"/>
      <c r="B943" s="4"/>
      <c r="C943" s="4"/>
      <c r="D943" s="4"/>
      <c r="E943" s="4"/>
      <c r="F943" s="6"/>
      <c r="G943" s="6"/>
      <c r="H943" s="6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ht="15.75" customHeight="1">
      <c r="A944" s="6"/>
      <c r="B944" s="4"/>
      <c r="C944" s="4"/>
      <c r="D944" s="4"/>
      <c r="E944" s="4"/>
      <c r="F944" s="6"/>
      <c r="G944" s="6"/>
      <c r="H944" s="6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ht="15.75" customHeight="1">
      <c r="A945" s="6"/>
      <c r="B945" s="4"/>
      <c r="C945" s="4"/>
      <c r="D945" s="4"/>
      <c r="E945" s="4"/>
      <c r="F945" s="6"/>
      <c r="G945" s="6"/>
      <c r="H945" s="6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ht="15.75" customHeight="1">
      <c r="A946" s="6"/>
      <c r="B946" s="4"/>
      <c r="C946" s="4"/>
      <c r="D946" s="4"/>
      <c r="E946" s="4"/>
      <c r="F946" s="6"/>
      <c r="G946" s="6"/>
      <c r="H946" s="6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ht="15.75" customHeight="1">
      <c r="A947" s="6"/>
      <c r="B947" s="4"/>
      <c r="C947" s="4"/>
      <c r="D947" s="4"/>
      <c r="E947" s="4"/>
      <c r="F947" s="6"/>
      <c r="G947" s="6"/>
      <c r="H947" s="6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ht="15.75" customHeight="1">
      <c r="A948" s="6"/>
      <c r="B948" s="4"/>
      <c r="C948" s="4"/>
      <c r="D948" s="4"/>
      <c r="E948" s="4"/>
      <c r="F948" s="6"/>
      <c r="G948" s="6"/>
      <c r="H948" s="6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ht="15.75" customHeight="1">
      <c r="A949" s="6"/>
      <c r="B949" s="4"/>
      <c r="C949" s="4"/>
      <c r="D949" s="4"/>
      <c r="E949" s="4"/>
      <c r="F949" s="6"/>
      <c r="G949" s="6"/>
      <c r="H949" s="6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ht="15.75" customHeight="1">
      <c r="A950" s="6"/>
      <c r="B950" s="4"/>
      <c r="C950" s="4"/>
      <c r="D950" s="4"/>
      <c r="E950" s="4"/>
      <c r="F950" s="6"/>
      <c r="G950" s="6"/>
      <c r="H950" s="6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ht="15.75" customHeight="1">
      <c r="A951" s="6"/>
      <c r="B951" s="4"/>
      <c r="C951" s="4"/>
      <c r="D951" s="4"/>
      <c r="E951" s="4"/>
      <c r="F951" s="6"/>
      <c r="G951" s="6"/>
      <c r="H951" s="6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ht="15.75" customHeight="1">
      <c r="A952" s="6"/>
      <c r="B952" s="4"/>
      <c r="C952" s="4"/>
      <c r="D952" s="4"/>
      <c r="E952" s="4"/>
      <c r="F952" s="6"/>
      <c r="G952" s="6"/>
      <c r="H952" s="6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ht="15.75" customHeight="1">
      <c r="A953" s="6"/>
      <c r="B953" s="4"/>
      <c r="C953" s="4"/>
      <c r="D953" s="4"/>
      <c r="E953" s="4"/>
      <c r="F953" s="6"/>
      <c r="G953" s="6"/>
      <c r="H953" s="6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ht="15.75" customHeight="1">
      <c r="A954" s="6"/>
      <c r="B954" s="4"/>
      <c r="C954" s="4"/>
      <c r="D954" s="4"/>
      <c r="E954" s="4"/>
      <c r="F954" s="6"/>
      <c r="G954" s="6"/>
      <c r="H954" s="6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ht="15.75" customHeight="1">
      <c r="A955" s="6"/>
      <c r="B955" s="4"/>
      <c r="C955" s="4"/>
      <c r="D955" s="4"/>
      <c r="E955" s="4"/>
      <c r="F955" s="6"/>
      <c r="G955" s="6"/>
      <c r="H955" s="6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ht="15.75" customHeight="1">
      <c r="A956" s="6"/>
      <c r="B956" s="4"/>
      <c r="C956" s="4"/>
      <c r="D956" s="4"/>
      <c r="E956" s="4"/>
      <c r="F956" s="6"/>
      <c r="G956" s="6"/>
      <c r="H956" s="6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ht="15.75" customHeight="1">
      <c r="A957" s="6"/>
      <c r="B957" s="4"/>
      <c r="C957" s="4"/>
      <c r="D957" s="4"/>
      <c r="E957" s="4"/>
      <c r="F957" s="6"/>
      <c r="G957" s="6"/>
      <c r="H957" s="6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ht="15.75" customHeight="1">
      <c r="A958" s="6"/>
      <c r="B958" s="4"/>
      <c r="C958" s="4"/>
      <c r="D958" s="4"/>
      <c r="E958" s="4"/>
      <c r="F958" s="6"/>
      <c r="G958" s="6"/>
      <c r="H958" s="6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ht="15.75" customHeight="1">
      <c r="A959" s="6"/>
      <c r="B959" s="4"/>
      <c r="C959" s="4"/>
      <c r="D959" s="4"/>
      <c r="E959" s="4"/>
      <c r="F959" s="6"/>
      <c r="G959" s="6"/>
      <c r="H959" s="6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ht="15.75" customHeight="1">
      <c r="A960" s="6"/>
      <c r="B960" s="4"/>
      <c r="C960" s="4"/>
      <c r="D960" s="4"/>
      <c r="E960" s="4"/>
      <c r="F960" s="6"/>
      <c r="G960" s="6"/>
      <c r="H960" s="6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ht="15.75" customHeight="1">
      <c r="A961" s="6"/>
      <c r="B961" s="4"/>
      <c r="C961" s="4"/>
      <c r="D961" s="4"/>
      <c r="E961" s="4"/>
      <c r="F961" s="6"/>
      <c r="G961" s="6"/>
      <c r="H961" s="6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ht="15.75" customHeight="1">
      <c r="A962" s="6"/>
      <c r="B962" s="4"/>
      <c r="C962" s="4"/>
      <c r="D962" s="4"/>
      <c r="E962" s="4"/>
      <c r="F962" s="6"/>
      <c r="G962" s="6"/>
      <c r="H962" s="6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ht="15.75" customHeight="1">
      <c r="A963" s="6"/>
      <c r="B963" s="4"/>
      <c r="C963" s="4"/>
      <c r="D963" s="4"/>
      <c r="E963" s="4"/>
      <c r="F963" s="6"/>
      <c r="G963" s="6"/>
      <c r="H963" s="6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ht="15.75" customHeight="1">
      <c r="A964" s="6"/>
      <c r="B964" s="4"/>
      <c r="C964" s="4"/>
      <c r="D964" s="4"/>
      <c r="E964" s="4"/>
      <c r="F964" s="6"/>
      <c r="G964" s="6"/>
      <c r="H964" s="6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ht="15.75" customHeight="1">
      <c r="A965" s="6"/>
      <c r="B965" s="4"/>
      <c r="C965" s="4"/>
      <c r="D965" s="4"/>
      <c r="E965" s="4"/>
      <c r="F965" s="6"/>
      <c r="G965" s="6"/>
      <c r="H965" s="6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ht="15.75" customHeight="1">
      <c r="A966" s="6"/>
      <c r="B966" s="4"/>
      <c r="C966" s="4"/>
      <c r="D966" s="4"/>
      <c r="E966" s="4"/>
      <c r="F966" s="6"/>
      <c r="G966" s="6"/>
      <c r="H966" s="6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ht="15.75" customHeight="1">
      <c r="A967" s="6"/>
      <c r="B967" s="4"/>
      <c r="C967" s="4"/>
      <c r="D967" s="4"/>
      <c r="E967" s="4"/>
      <c r="F967" s="6"/>
      <c r="G967" s="6"/>
      <c r="H967" s="6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ht="15.75" customHeight="1">
      <c r="A968" s="6"/>
      <c r="B968" s="4"/>
      <c r="C968" s="4"/>
      <c r="D968" s="4"/>
      <c r="E968" s="4"/>
      <c r="F968" s="6"/>
      <c r="G968" s="6"/>
      <c r="H968" s="6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ht="15.75" customHeight="1">
      <c r="A969" s="6"/>
      <c r="B969" s="4"/>
      <c r="C969" s="4"/>
      <c r="D969" s="4"/>
      <c r="E969" s="4"/>
      <c r="F969" s="6"/>
      <c r="G969" s="6"/>
      <c r="H969" s="6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ht="15.75" customHeight="1">
      <c r="A970" s="6"/>
      <c r="B970" s="4"/>
      <c r="C970" s="4"/>
      <c r="D970" s="4"/>
      <c r="E970" s="4"/>
      <c r="F970" s="6"/>
      <c r="G970" s="6"/>
      <c r="H970" s="6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ht="15.75" customHeight="1">
      <c r="A971" s="6"/>
      <c r="B971" s="4"/>
      <c r="C971" s="4"/>
      <c r="D971" s="4"/>
      <c r="E971" s="4"/>
      <c r="F971" s="6"/>
      <c r="G971" s="6"/>
      <c r="H971" s="6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ht="15.75" customHeight="1">
      <c r="A972" s="6"/>
      <c r="B972" s="4"/>
      <c r="C972" s="4"/>
      <c r="D972" s="4"/>
      <c r="E972" s="4"/>
      <c r="F972" s="6"/>
      <c r="G972" s="6"/>
      <c r="H972" s="6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ht="15.75" customHeight="1">
      <c r="A973" s="6"/>
      <c r="B973" s="4"/>
      <c r="C973" s="4"/>
      <c r="D973" s="4"/>
      <c r="E973" s="4"/>
      <c r="F973" s="6"/>
      <c r="G973" s="6"/>
      <c r="H973" s="6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ht="15.75" customHeight="1">
      <c r="A974" s="6"/>
      <c r="B974" s="4"/>
      <c r="C974" s="4"/>
      <c r="D974" s="4"/>
      <c r="E974" s="4"/>
      <c r="F974" s="6"/>
      <c r="G974" s="6"/>
      <c r="H974" s="6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ht="15.75" customHeight="1">
      <c r="A975" s="6"/>
      <c r="B975" s="4"/>
      <c r="C975" s="4"/>
      <c r="D975" s="4"/>
      <c r="E975" s="4"/>
      <c r="F975" s="6"/>
      <c r="G975" s="6"/>
      <c r="H975" s="6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ht="15.75" customHeight="1">
      <c r="A976" s="6"/>
      <c r="B976" s="4"/>
      <c r="C976" s="4"/>
      <c r="D976" s="4"/>
      <c r="E976" s="4"/>
      <c r="F976" s="6"/>
      <c r="G976" s="6"/>
      <c r="H976" s="6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ht="15.75" customHeight="1">
      <c r="A977" s="6"/>
      <c r="B977" s="4"/>
      <c r="C977" s="4"/>
      <c r="D977" s="4"/>
      <c r="E977" s="4"/>
      <c r="F977" s="6"/>
      <c r="G977" s="6"/>
      <c r="H977" s="6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ht="15.75" customHeight="1">
      <c r="A978" s="6"/>
      <c r="B978" s="4"/>
      <c r="C978" s="4"/>
      <c r="D978" s="4"/>
      <c r="E978" s="4"/>
      <c r="F978" s="6"/>
      <c r="G978" s="6"/>
      <c r="H978" s="6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ht="15.75" customHeight="1">
      <c r="A979" s="6"/>
      <c r="B979" s="4"/>
      <c r="C979" s="4"/>
      <c r="D979" s="4"/>
      <c r="E979" s="4"/>
      <c r="F979" s="6"/>
      <c r="G979" s="6"/>
      <c r="H979" s="6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ht="15.75" customHeight="1">
      <c r="A980" s="6"/>
      <c r="B980" s="4"/>
      <c r="C980" s="4"/>
      <c r="D980" s="4"/>
      <c r="E980" s="4"/>
      <c r="F980" s="6"/>
      <c r="G980" s="6"/>
      <c r="H980" s="6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ht="15.75" customHeight="1">
      <c r="A981" s="6"/>
      <c r="B981" s="4"/>
      <c r="C981" s="4"/>
      <c r="D981" s="4"/>
      <c r="E981" s="4"/>
      <c r="F981" s="6"/>
      <c r="G981" s="6"/>
      <c r="H981" s="6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ht="15.75" customHeight="1">
      <c r="A982" s="6"/>
      <c r="B982" s="4"/>
      <c r="C982" s="4"/>
      <c r="D982" s="4"/>
      <c r="E982" s="4"/>
      <c r="F982" s="6"/>
      <c r="G982" s="6"/>
      <c r="H982" s="6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ht="15.75" customHeight="1">
      <c r="A983" s="6"/>
      <c r="B983" s="4"/>
      <c r="C983" s="4"/>
      <c r="D983" s="4"/>
      <c r="E983" s="4"/>
      <c r="F983" s="6"/>
      <c r="G983" s="6"/>
      <c r="H983" s="6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ht="15.75" customHeight="1">
      <c r="A984" s="6"/>
      <c r="B984" s="4"/>
      <c r="C984" s="4"/>
      <c r="D984" s="4"/>
      <c r="E984" s="4"/>
      <c r="F984" s="6"/>
      <c r="G984" s="6"/>
      <c r="H984" s="6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ht="15.75" customHeight="1">
      <c r="A985" s="6"/>
      <c r="B985" s="4"/>
      <c r="C985" s="4"/>
      <c r="D985" s="4"/>
      <c r="E985" s="4"/>
      <c r="F985" s="6"/>
      <c r="G985" s="6"/>
      <c r="H985" s="6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ht="15.75" customHeight="1">
      <c r="A986" s="6"/>
      <c r="B986" s="4"/>
      <c r="C986" s="4"/>
      <c r="D986" s="4"/>
      <c r="E986" s="4"/>
      <c r="F986" s="6"/>
      <c r="G986" s="6"/>
      <c r="H986" s="6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ht="15.75" customHeight="1">
      <c r="A987" s="6"/>
      <c r="B987" s="4"/>
      <c r="C987" s="4"/>
      <c r="D987" s="4"/>
      <c r="E987" s="4"/>
      <c r="F987" s="6"/>
      <c r="G987" s="6"/>
      <c r="H987" s="6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ht="15.75" customHeight="1">
      <c r="A988" s="6"/>
      <c r="B988" s="4"/>
      <c r="C988" s="4"/>
      <c r="D988" s="4"/>
      <c r="E988" s="4"/>
      <c r="F988" s="6"/>
      <c r="G988" s="6"/>
      <c r="H988" s="6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ht="15.75" customHeight="1">
      <c r="A989" s="6"/>
      <c r="B989" s="4"/>
      <c r="C989" s="4"/>
      <c r="D989" s="4"/>
      <c r="E989" s="4"/>
      <c r="F989" s="6"/>
      <c r="G989" s="6"/>
      <c r="H989" s="6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ht="15.75" customHeight="1">
      <c r="A990" s="6"/>
      <c r="B990" s="4"/>
      <c r="C990" s="4"/>
      <c r="D990" s="4"/>
      <c r="E990" s="4"/>
      <c r="F990" s="6"/>
      <c r="G990" s="6"/>
      <c r="H990" s="6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ht="15.75" customHeight="1">
      <c r="A991" s="6"/>
      <c r="B991" s="4"/>
      <c r="C991" s="4"/>
      <c r="D991" s="4"/>
      <c r="E991" s="4"/>
      <c r="F991" s="6"/>
      <c r="G991" s="6"/>
      <c r="H991" s="6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ht="15.75" customHeight="1">
      <c r="A992" s="6"/>
      <c r="B992" s="4"/>
      <c r="C992" s="4"/>
      <c r="D992" s="4"/>
      <c r="E992" s="4"/>
      <c r="F992" s="6"/>
      <c r="G992" s="6"/>
      <c r="H992" s="6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ht="15.75" customHeight="1">
      <c r="A993" s="6"/>
      <c r="B993" s="4"/>
      <c r="C993" s="4"/>
      <c r="D993" s="4"/>
      <c r="E993" s="4"/>
      <c r="F993" s="6"/>
      <c r="G993" s="6"/>
      <c r="H993" s="6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ht="15.75" customHeight="1">
      <c r="A994" s="6"/>
      <c r="B994" s="4"/>
      <c r="C994" s="4"/>
      <c r="D994" s="4"/>
      <c r="E994" s="4"/>
      <c r="F994" s="6"/>
      <c r="G994" s="6"/>
      <c r="H994" s="6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ht="15.75" customHeight="1">
      <c r="A995" s="6"/>
      <c r="B995" s="4"/>
      <c r="C995" s="4"/>
      <c r="D995" s="4"/>
      <c r="E995" s="4"/>
      <c r="F995" s="6"/>
      <c r="G995" s="6"/>
      <c r="H995" s="6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ht="15.75" customHeight="1">
      <c r="A996" s="6"/>
      <c r="B996" s="4"/>
      <c r="C996" s="4"/>
      <c r="D996" s="4"/>
      <c r="E996" s="4"/>
      <c r="F996" s="6"/>
      <c r="G996" s="6"/>
      <c r="H996" s="6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ht="15.75" customHeight="1">
      <c r="A997" s="6"/>
      <c r="B997" s="4"/>
      <c r="C997" s="4"/>
      <c r="D997" s="4"/>
      <c r="E997" s="4"/>
      <c r="F997" s="6"/>
      <c r="G997" s="6"/>
      <c r="H997" s="6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ht="15.75" customHeight="1">
      <c r="A998" s="6"/>
      <c r="B998" s="4"/>
      <c r="C998" s="4"/>
      <c r="D998" s="4"/>
      <c r="E998" s="4"/>
      <c r="F998" s="6"/>
      <c r="G998" s="6"/>
      <c r="H998" s="6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ht="15.75" customHeight="1">
      <c r="A999" s="6"/>
      <c r="B999" s="4"/>
      <c r="C999" s="4"/>
      <c r="D999" s="4"/>
      <c r="E999" s="4"/>
      <c r="F999" s="6"/>
      <c r="G999" s="6"/>
      <c r="H999" s="6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ht="15.75" customHeight="1">
      <c r="A1000" s="6"/>
      <c r="B1000" s="4"/>
      <c r="C1000" s="4"/>
      <c r="D1000" s="4"/>
      <c r="E1000" s="4"/>
      <c r="F1000" s="6"/>
      <c r="G1000" s="6"/>
      <c r="H1000" s="6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11.75"/>
    <col customWidth="1" min="3" max="3" width="10.38"/>
    <col customWidth="1" min="4" max="4" width="10.25"/>
    <col customWidth="1" min="5" max="5" width="7.5"/>
    <col customWidth="1" min="6" max="6" width="7.25"/>
    <col customWidth="1" min="7" max="7" width="8.13"/>
    <col customWidth="1" min="8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2" t="s">
        <v>7</v>
      </c>
      <c r="C2" s="1">
        <v>4431.0</v>
      </c>
      <c r="D2" s="1">
        <v>233.0</v>
      </c>
      <c r="E2" s="1">
        <v>290.0</v>
      </c>
      <c r="F2" s="1">
        <v>166.0</v>
      </c>
      <c r="G2" s="1">
        <v>284.0</v>
      </c>
    </row>
    <row r="3">
      <c r="A3" s="1">
        <v>2.0</v>
      </c>
      <c r="B3" s="2" t="s">
        <v>8</v>
      </c>
      <c r="C3" s="1">
        <v>4178.0</v>
      </c>
      <c r="D3" s="1">
        <v>179.0</v>
      </c>
      <c r="E3" s="1">
        <v>300.0</v>
      </c>
      <c r="F3" s="1">
        <v>182.0</v>
      </c>
      <c r="G3" s="1">
        <v>214.0</v>
      </c>
    </row>
    <row r="4">
      <c r="A4" s="1">
        <v>3.0</v>
      </c>
      <c r="B4" s="2" t="s">
        <v>23</v>
      </c>
      <c r="C4" s="1">
        <v>4115.0</v>
      </c>
      <c r="D4" s="1">
        <v>171.0</v>
      </c>
      <c r="E4" s="1">
        <v>270.0</v>
      </c>
      <c r="F4" s="1">
        <v>228.0</v>
      </c>
      <c r="G4" s="1">
        <v>205.0</v>
      </c>
    </row>
    <row r="5">
      <c r="A5" s="1">
        <v>4.0</v>
      </c>
      <c r="B5" s="2" t="s">
        <v>24</v>
      </c>
      <c r="C5" s="1">
        <v>4115.0</v>
      </c>
      <c r="D5" s="1">
        <v>171.0</v>
      </c>
      <c r="E5" s="1">
        <v>270.0</v>
      </c>
      <c r="F5" s="1">
        <v>228.0</v>
      </c>
      <c r="G5" s="1">
        <v>205.0</v>
      </c>
    </row>
    <row r="6">
      <c r="A6" s="1">
        <v>5.0</v>
      </c>
      <c r="B6" s="2" t="s">
        <v>25</v>
      </c>
      <c r="C6" s="1">
        <v>4038.0</v>
      </c>
      <c r="D6" s="1">
        <v>171.0</v>
      </c>
      <c r="E6" s="1">
        <v>275.0</v>
      </c>
      <c r="F6" s="1">
        <v>211.0</v>
      </c>
      <c r="G6" s="1">
        <v>205.0</v>
      </c>
    </row>
    <row r="7">
      <c r="A7" s="1">
        <v>6.0</v>
      </c>
      <c r="B7" s="2" t="s">
        <v>26</v>
      </c>
      <c r="C7" s="1">
        <v>3962.0</v>
      </c>
      <c r="D7" s="1">
        <v>198.0</v>
      </c>
      <c r="E7" s="1">
        <v>261.0</v>
      </c>
      <c r="F7" s="1">
        <v>193.0</v>
      </c>
      <c r="G7" s="1">
        <v>239.0</v>
      </c>
    </row>
    <row r="8">
      <c r="A8" s="1">
        <v>7.0</v>
      </c>
      <c r="B8" s="2" t="s">
        <v>27</v>
      </c>
      <c r="C8" s="1">
        <v>3863.0</v>
      </c>
      <c r="D8" s="1">
        <v>179.0</v>
      </c>
      <c r="E8" s="1">
        <v>239.0</v>
      </c>
      <c r="F8" s="1">
        <v>244.0</v>
      </c>
      <c r="G8" s="1">
        <v>214.0</v>
      </c>
    </row>
    <row r="9">
      <c r="A9" s="1">
        <v>8.0</v>
      </c>
      <c r="B9" s="2" t="s">
        <v>30</v>
      </c>
      <c r="C9" s="1">
        <v>3835.0</v>
      </c>
      <c r="D9" s="1">
        <v>178.0</v>
      </c>
      <c r="E9" s="1">
        <v>284.0</v>
      </c>
      <c r="F9" s="1">
        <v>170.0</v>
      </c>
      <c r="G9" s="1">
        <v>213.0</v>
      </c>
    </row>
    <row r="10">
      <c r="A10" s="1">
        <v>9.0</v>
      </c>
      <c r="B10" s="2" t="s">
        <v>31</v>
      </c>
      <c r="C10" s="1">
        <v>3834.0</v>
      </c>
      <c r="D10" s="1">
        <v>187.0</v>
      </c>
      <c r="E10" s="1">
        <v>251.0</v>
      </c>
      <c r="F10" s="1">
        <v>207.0</v>
      </c>
      <c r="G10" s="1">
        <v>225.0</v>
      </c>
    </row>
    <row r="11">
      <c r="A11" s="1">
        <v>10.0</v>
      </c>
      <c r="B11" s="2" t="s">
        <v>32</v>
      </c>
      <c r="C11" s="1">
        <v>3812.0</v>
      </c>
      <c r="D11" s="1">
        <v>160.0</v>
      </c>
      <c r="E11" s="1">
        <v>268.0</v>
      </c>
      <c r="F11" s="1">
        <v>212.0</v>
      </c>
      <c r="G11" s="1">
        <v>190.0</v>
      </c>
    </row>
    <row r="12">
      <c r="A12" s="1">
        <v>11.0</v>
      </c>
      <c r="B12" s="2" t="s">
        <v>35</v>
      </c>
      <c r="C12" s="1">
        <v>3792.0</v>
      </c>
      <c r="D12" s="1">
        <v>175.0</v>
      </c>
      <c r="E12" s="1">
        <v>263.0</v>
      </c>
      <c r="F12" s="1">
        <v>198.0</v>
      </c>
      <c r="G12" s="1">
        <v>209.0</v>
      </c>
    </row>
    <row r="13">
      <c r="A13" s="1">
        <v>12.0</v>
      </c>
      <c r="B13" s="2" t="s">
        <v>36</v>
      </c>
      <c r="C13" s="1">
        <v>3791.0</v>
      </c>
      <c r="D13" s="1">
        <v>160.0</v>
      </c>
      <c r="E13" s="1">
        <v>257.0</v>
      </c>
      <c r="F13" s="1">
        <v>228.0</v>
      </c>
      <c r="G13" s="1">
        <v>190.0</v>
      </c>
    </row>
    <row r="14">
      <c r="A14" s="1">
        <v>13.0</v>
      </c>
      <c r="B14" s="2" t="s">
        <v>40</v>
      </c>
      <c r="C14" s="1">
        <v>3749.0</v>
      </c>
      <c r="D14" s="1">
        <v>180.0</v>
      </c>
      <c r="E14" s="1">
        <v>277.0</v>
      </c>
      <c r="F14" s="1">
        <v>168.0</v>
      </c>
      <c r="G14" s="1">
        <v>216.0</v>
      </c>
    </row>
    <row r="15">
      <c r="A15" s="1">
        <v>14.0</v>
      </c>
      <c r="B15" s="2" t="s">
        <v>41</v>
      </c>
      <c r="C15" s="1">
        <v>3733.0</v>
      </c>
      <c r="D15" s="1">
        <v>207.0</v>
      </c>
      <c r="E15" s="1">
        <v>241.0</v>
      </c>
      <c r="F15" s="1">
        <v>190.0</v>
      </c>
      <c r="G15" s="1">
        <v>251.0</v>
      </c>
    </row>
    <row r="16">
      <c r="A16" s="1">
        <v>15.0</v>
      </c>
      <c r="B16" s="2" t="s">
        <v>43</v>
      </c>
      <c r="C16" s="1">
        <v>3703.0</v>
      </c>
      <c r="D16" s="1">
        <v>195.0</v>
      </c>
      <c r="E16" s="1">
        <v>193.0</v>
      </c>
      <c r="F16" s="1">
        <v>310.0</v>
      </c>
      <c r="G16" s="1">
        <v>235.0</v>
      </c>
    </row>
    <row r="17">
      <c r="A17" s="1">
        <v>16.0</v>
      </c>
      <c r="B17" s="2" t="s">
        <v>45</v>
      </c>
      <c r="C17" s="1">
        <v>3599.0</v>
      </c>
      <c r="D17" s="1">
        <v>218.0</v>
      </c>
      <c r="E17" s="1">
        <v>226.0</v>
      </c>
      <c r="F17" s="1">
        <v>190.0</v>
      </c>
      <c r="G17" s="1">
        <v>264.0</v>
      </c>
    </row>
    <row r="18">
      <c r="A18" s="1">
        <v>17.0</v>
      </c>
      <c r="B18" s="2" t="s">
        <v>46</v>
      </c>
      <c r="C18" s="1">
        <v>3527.0</v>
      </c>
      <c r="D18" s="1">
        <v>173.0</v>
      </c>
      <c r="E18" s="1">
        <v>253.0</v>
      </c>
      <c r="F18" s="1">
        <v>185.0</v>
      </c>
      <c r="G18" s="1">
        <v>207.0</v>
      </c>
    </row>
    <row r="19">
      <c r="A19" s="1">
        <v>18.0</v>
      </c>
      <c r="B19" s="2" t="s">
        <v>49</v>
      </c>
      <c r="C19" s="1">
        <v>3510.0</v>
      </c>
      <c r="D19" s="1">
        <v>160.0</v>
      </c>
      <c r="E19" s="1">
        <v>228.0</v>
      </c>
      <c r="F19" s="1">
        <v>246.0</v>
      </c>
      <c r="G19" s="1">
        <v>190.0</v>
      </c>
    </row>
    <row r="20">
      <c r="A20" s="1">
        <v>19.0</v>
      </c>
      <c r="B20" s="2" t="s">
        <v>51</v>
      </c>
      <c r="C20" s="1">
        <v>3473.0</v>
      </c>
      <c r="D20" s="1">
        <v>207.0</v>
      </c>
      <c r="E20" s="1">
        <v>235.0</v>
      </c>
      <c r="F20" s="1">
        <v>171.0</v>
      </c>
      <c r="G20" s="1">
        <v>251.0</v>
      </c>
    </row>
    <row r="21" ht="15.75" customHeight="1">
      <c r="A21" s="1">
        <v>20.0</v>
      </c>
      <c r="B21" s="2" t="s">
        <v>52</v>
      </c>
      <c r="C21" s="1">
        <v>3465.0</v>
      </c>
      <c r="D21" s="1">
        <v>173.0</v>
      </c>
      <c r="E21" s="1">
        <v>251.0</v>
      </c>
      <c r="F21" s="1">
        <v>181.0</v>
      </c>
      <c r="G21" s="1">
        <v>207.0</v>
      </c>
    </row>
    <row r="22" ht="15.75" customHeight="1">
      <c r="A22" s="1">
        <v>21.0</v>
      </c>
      <c r="B22" s="2" t="s">
        <v>56</v>
      </c>
      <c r="C22" s="1">
        <v>3452.0</v>
      </c>
      <c r="D22" s="1">
        <v>173.0</v>
      </c>
      <c r="E22" s="1">
        <v>241.0</v>
      </c>
      <c r="F22" s="1">
        <v>195.0</v>
      </c>
      <c r="G22" s="1">
        <v>207.0</v>
      </c>
    </row>
    <row r="23" ht="15.75" customHeight="1">
      <c r="A23" s="1">
        <v>22.0</v>
      </c>
      <c r="B23" s="2" t="s">
        <v>57</v>
      </c>
      <c r="C23" s="1">
        <v>3391.0</v>
      </c>
      <c r="D23" s="1">
        <v>180.0</v>
      </c>
      <c r="E23" s="1">
        <v>237.0</v>
      </c>
      <c r="F23" s="1">
        <v>186.0</v>
      </c>
      <c r="G23" s="1">
        <v>216.0</v>
      </c>
    </row>
    <row r="24" ht="15.75" customHeight="1">
      <c r="A24" s="1">
        <v>23.0</v>
      </c>
      <c r="B24" s="2" t="s">
        <v>60</v>
      </c>
      <c r="C24" s="1">
        <v>3379.0</v>
      </c>
      <c r="D24" s="1">
        <v>233.0</v>
      </c>
      <c r="E24" s="1">
        <v>187.0</v>
      </c>
      <c r="F24" s="1">
        <v>225.0</v>
      </c>
      <c r="G24" s="1">
        <v>284.0</v>
      </c>
    </row>
    <row r="25" ht="15.75" customHeight="1">
      <c r="A25" s="1">
        <v>24.0</v>
      </c>
      <c r="B25" s="2" t="s">
        <v>61</v>
      </c>
      <c r="C25" s="1">
        <v>3332.0</v>
      </c>
      <c r="D25" s="1">
        <v>166.0</v>
      </c>
      <c r="E25" s="1">
        <v>225.0</v>
      </c>
      <c r="F25" s="1">
        <v>217.0</v>
      </c>
      <c r="G25" s="1">
        <v>198.0</v>
      </c>
    </row>
    <row r="26" ht="15.75" customHeight="1">
      <c r="A26" s="1">
        <v>25.0</v>
      </c>
      <c r="B26" s="2" t="s">
        <v>64</v>
      </c>
      <c r="C26" s="1">
        <v>3328.0</v>
      </c>
      <c r="D26" s="1">
        <v>200.0</v>
      </c>
      <c r="E26" s="1">
        <v>247.0</v>
      </c>
      <c r="F26" s="1">
        <v>146.0</v>
      </c>
      <c r="G26" s="1">
        <v>242.0</v>
      </c>
    </row>
    <row r="27" ht="15.75" customHeight="1">
      <c r="A27" s="1">
        <v>26.0</v>
      </c>
      <c r="B27" s="2" t="s">
        <v>65</v>
      </c>
      <c r="C27" s="1">
        <v>3298.0</v>
      </c>
      <c r="D27" s="1">
        <v>182.0</v>
      </c>
      <c r="E27" s="1">
        <v>295.0</v>
      </c>
      <c r="F27" s="1">
        <v>109.0</v>
      </c>
      <c r="G27" s="1">
        <v>219.0</v>
      </c>
    </row>
    <row r="28" ht="15.75" customHeight="1">
      <c r="A28" s="1">
        <v>27.0</v>
      </c>
      <c r="B28" s="2" t="s">
        <v>68</v>
      </c>
      <c r="C28" s="1">
        <v>3266.0</v>
      </c>
      <c r="D28" s="1">
        <v>166.0</v>
      </c>
      <c r="E28" s="1">
        <v>264.0</v>
      </c>
      <c r="F28" s="1">
        <v>150.0</v>
      </c>
      <c r="G28" s="1">
        <v>198.0</v>
      </c>
    </row>
    <row r="29" ht="15.75" customHeight="1">
      <c r="A29" s="1">
        <v>28.0</v>
      </c>
      <c r="B29" s="2" t="s">
        <v>70</v>
      </c>
      <c r="C29" s="1">
        <v>3265.0</v>
      </c>
      <c r="D29" s="1">
        <v>187.0</v>
      </c>
      <c r="E29" s="1">
        <v>210.0</v>
      </c>
      <c r="F29" s="1">
        <v>210.0</v>
      </c>
      <c r="G29" s="1">
        <v>225.0</v>
      </c>
    </row>
    <row r="30" ht="15.75" customHeight="1">
      <c r="A30" s="1">
        <v>29.0</v>
      </c>
      <c r="B30" s="2" t="s">
        <v>73</v>
      </c>
      <c r="C30" s="1">
        <v>3265.0</v>
      </c>
      <c r="D30" s="1">
        <v>187.0</v>
      </c>
      <c r="E30" s="1">
        <v>210.0</v>
      </c>
      <c r="F30" s="1">
        <v>210.0</v>
      </c>
      <c r="G30" s="1">
        <v>225.0</v>
      </c>
    </row>
    <row r="31" ht="15.75" customHeight="1">
      <c r="A31" s="1">
        <v>30.0</v>
      </c>
      <c r="B31" s="2" t="s">
        <v>74</v>
      </c>
      <c r="C31" s="1">
        <v>3225.0</v>
      </c>
      <c r="D31" s="1">
        <v>269.0</v>
      </c>
      <c r="E31" s="1">
        <v>190.0</v>
      </c>
      <c r="F31" s="1">
        <v>169.0</v>
      </c>
      <c r="G31" s="1">
        <v>330.0</v>
      </c>
    </row>
    <row r="32" ht="15.75" customHeight="1">
      <c r="A32" s="1">
        <v>31.0</v>
      </c>
      <c r="B32" s="2" t="s">
        <v>77</v>
      </c>
      <c r="C32" s="1">
        <v>3205.0</v>
      </c>
      <c r="D32" s="1">
        <v>146.0</v>
      </c>
      <c r="E32" s="1">
        <v>238.0</v>
      </c>
      <c r="F32" s="1">
        <v>205.0</v>
      </c>
      <c r="G32" s="1">
        <v>172.0</v>
      </c>
    </row>
    <row r="33" ht="15.75" customHeight="1">
      <c r="A33" s="1">
        <v>32.0</v>
      </c>
      <c r="B33" s="2" t="s">
        <v>78</v>
      </c>
      <c r="C33" s="1">
        <v>3179.0</v>
      </c>
      <c r="D33" s="1">
        <v>193.0</v>
      </c>
      <c r="E33" s="1">
        <v>222.0</v>
      </c>
      <c r="F33" s="1">
        <v>171.0</v>
      </c>
      <c r="G33" s="1">
        <v>233.0</v>
      </c>
    </row>
    <row r="34" ht="15.75" customHeight="1">
      <c r="A34" s="1">
        <v>33.0</v>
      </c>
      <c r="B34" s="2" t="s">
        <v>81</v>
      </c>
      <c r="C34" s="1">
        <v>3170.0</v>
      </c>
      <c r="D34" s="1">
        <v>139.0</v>
      </c>
      <c r="E34" s="1">
        <v>261.0</v>
      </c>
      <c r="F34" s="1">
        <v>175.0</v>
      </c>
      <c r="G34" s="1">
        <v>163.0</v>
      </c>
    </row>
    <row r="35" ht="15.75" customHeight="1">
      <c r="A35" s="1">
        <v>34.0</v>
      </c>
      <c r="B35" s="2" t="s">
        <v>84</v>
      </c>
      <c r="C35" s="1">
        <v>3160.0</v>
      </c>
      <c r="D35" s="1">
        <v>118.0</v>
      </c>
      <c r="E35" s="1">
        <v>345.0</v>
      </c>
      <c r="F35" s="1">
        <v>115.0</v>
      </c>
      <c r="G35" s="1">
        <v>137.0</v>
      </c>
    </row>
    <row r="36" ht="15.75" customHeight="1">
      <c r="A36" s="1">
        <v>35.0</v>
      </c>
      <c r="B36" s="2" t="s">
        <v>85</v>
      </c>
      <c r="C36" s="1">
        <v>3132.0</v>
      </c>
      <c r="D36" s="1">
        <v>153.0</v>
      </c>
      <c r="E36" s="1">
        <v>247.0</v>
      </c>
      <c r="F36" s="1">
        <v>172.0</v>
      </c>
      <c r="G36" s="1">
        <v>181.0</v>
      </c>
    </row>
    <row r="37" ht="15.75" customHeight="1">
      <c r="A37" s="1">
        <v>36.0</v>
      </c>
      <c r="B37" s="2" t="s">
        <v>88</v>
      </c>
      <c r="C37" s="1">
        <v>3126.0</v>
      </c>
      <c r="D37" s="1">
        <v>139.0</v>
      </c>
      <c r="E37" s="1">
        <v>238.0</v>
      </c>
      <c r="F37" s="1">
        <v>205.0</v>
      </c>
      <c r="G37" s="1">
        <v>163.0</v>
      </c>
    </row>
    <row r="38" ht="15.75" customHeight="1">
      <c r="A38" s="1">
        <v>37.0</v>
      </c>
      <c r="B38" s="2" t="s">
        <v>92</v>
      </c>
      <c r="C38" s="1">
        <v>3122.0</v>
      </c>
      <c r="D38" s="1">
        <v>160.0</v>
      </c>
      <c r="E38" s="1">
        <v>179.0</v>
      </c>
      <c r="F38" s="1">
        <v>309.0</v>
      </c>
      <c r="G38" s="1">
        <v>190.0</v>
      </c>
    </row>
    <row r="39" ht="15.75" customHeight="1">
      <c r="A39" s="1">
        <v>38.0</v>
      </c>
      <c r="B39" s="2" t="s">
        <v>93</v>
      </c>
      <c r="C39" s="1">
        <v>3114.0</v>
      </c>
      <c r="D39" s="1">
        <v>228.0</v>
      </c>
      <c r="E39" s="1">
        <v>205.0</v>
      </c>
      <c r="F39" s="1">
        <v>161.0</v>
      </c>
      <c r="G39" s="1">
        <v>277.0</v>
      </c>
    </row>
    <row r="40" ht="15.75" customHeight="1">
      <c r="A40" s="1">
        <v>39.0</v>
      </c>
      <c r="B40" s="2" t="s">
        <v>96</v>
      </c>
      <c r="C40" s="1">
        <v>3101.0</v>
      </c>
      <c r="D40" s="1">
        <v>160.0</v>
      </c>
      <c r="E40" s="1">
        <v>234.0</v>
      </c>
      <c r="F40" s="1">
        <v>179.0</v>
      </c>
      <c r="G40" s="1">
        <v>190.0</v>
      </c>
    </row>
    <row r="41" ht="15.75" customHeight="1">
      <c r="A41" s="1">
        <v>40.0</v>
      </c>
      <c r="B41" s="2" t="s">
        <v>99</v>
      </c>
      <c r="C41" s="1">
        <v>3093.0</v>
      </c>
      <c r="D41" s="1">
        <v>143.0</v>
      </c>
      <c r="E41" s="1">
        <v>237.0</v>
      </c>
      <c r="F41" s="1">
        <v>195.0</v>
      </c>
      <c r="G41" s="1">
        <v>169.0</v>
      </c>
    </row>
    <row r="42" ht="15.75" customHeight="1">
      <c r="A42" s="1">
        <v>41.0</v>
      </c>
      <c r="B42" s="2" t="s">
        <v>100</v>
      </c>
      <c r="C42" s="1">
        <v>3093.0</v>
      </c>
      <c r="D42" s="1">
        <v>143.0</v>
      </c>
      <c r="E42" s="1">
        <v>237.0</v>
      </c>
      <c r="F42" s="1">
        <v>195.0</v>
      </c>
      <c r="G42" s="1">
        <v>169.0</v>
      </c>
    </row>
    <row r="43" ht="15.75" customHeight="1">
      <c r="A43" s="1">
        <v>42.0</v>
      </c>
      <c r="B43" s="2" t="s">
        <v>103</v>
      </c>
      <c r="C43" s="1">
        <v>3085.0</v>
      </c>
      <c r="D43" s="1">
        <v>198.0</v>
      </c>
      <c r="E43" s="1">
        <v>201.0</v>
      </c>
      <c r="F43" s="1">
        <v>191.0</v>
      </c>
      <c r="G43" s="1">
        <v>239.0</v>
      </c>
    </row>
    <row r="44" ht="15.75" customHeight="1">
      <c r="A44" s="1">
        <v>43.0</v>
      </c>
      <c r="B44" s="2" t="s">
        <v>104</v>
      </c>
      <c r="C44" s="1">
        <v>3079.0</v>
      </c>
      <c r="D44" s="1">
        <v>153.0</v>
      </c>
      <c r="E44" s="1">
        <v>249.0</v>
      </c>
      <c r="F44" s="1">
        <v>163.0</v>
      </c>
      <c r="G44" s="1">
        <v>181.0</v>
      </c>
    </row>
    <row r="45" ht="15.75" customHeight="1">
      <c r="A45" s="1">
        <v>44.0</v>
      </c>
      <c r="B45" s="2" t="s">
        <v>107</v>
      </c>
      <c r="C45" s="1">
        <v>3057.0</v>
      </c>
      <c r="D45" s="1">
        <v>125.0</v>
      </c>
      <c r="E45" s="1">
        <v>271.0</v>
      </c>
      <c r="F45" s="1">
        <v>167.0</v>
      </c>
      <c r="G45" s="1">
        <v>146.0</v>
      </c>
    </row>
    <row r="46" ht="15.75" customHeight="1">
      <c r="A46" s="1">
        <v>45.0</v>
      </c>
      <c r="B46" s="2" t="s">
        <v>109</v>
      </c>
      <c r="C46" s="1">
        <v>3056.0</v>
      </c>
      <c r="D46" s="1">
        <v>173.0</v>
      </c>
      <c r="E46" s="1">
        <v>234.0</v>
      </c>
      <c r="F46" s="1">
        <v>159.0</v>
      </c>
      <c r="G46" s="1">
        <v>207.0</v>
      </c>
    </row>
    <row r="47" ht="15.75" customHeight="1">
      <c r="A47" s="1">
        <v>46.0</v>
      </c>
      <c r="B47" s="2" t="s">
        <v>111</v>
      </c>
      <c r="C47" s="1">
        <v>3051.0</v>
      </c>
      <c r="D47" s="1">
        <v>173.0</v>
      </c>
      <c r="E47" s="1">
        <v>192.0</v>
      </c>
      <c r="F47" s="1">
        <v>236.0</v>
      </c>
      <c r="G47" s="1">
        <v>207.0</v>
      </c>
    </row>
    <row r="48" ht="15.75" customHeight="1">
      <c r="A48" s="1">
        <v>47.0</v>
      </c>
      <c r="B48" s="2" t="s">
        <v>114</v>
      </c>
      <c r="C48" s="1">
        <v>3030.0</v>
      </c>
      <c r="D48" s="1">
        <v>187.0</v>
      </c>
      <c r="E48" s="1">
        <v>207.0</v>
      </c>
      <c r="F48" s="1">
        <v>184.0</v>
      </c>
      <c r="G48" s="1">
        <v>225.0</v>
      </c>
    </row>
    <row r="49" ht="15.75" customHeight="1">
      <c r="A49" s="1">
        <v>48.0</v>
      </c>
      <c r="B49" s="2" t="s">
        <v>115</v>
      </c>
      <c r="C49" s="1">
        <v>3029.0</v>
      </c>
      <c r="D49" s="1">
        <v>139.0</v>
      </c>
      <c r="E49" s="1">
        <v>246.0</v>
      </c>
      <c r="F49" s="1">
        <v>179.0</v>
      </c>
      <c r="G49" s="1">
        <v>163.0</v>
      </c>
    </row>
    <row r="50" ht="15.75" customHeight="1">
      <c r="A50" s="1">
        <v>49.0</v>
      </c>
      <c r="B50" s="2" t="s">
        <v>118</v>
      </c>
      <c r="C50" s="1">
        <v>3029.0</v>
      </c>
      <c r="D50" s="1">
        <v>173.0</v>
      </c>
      <c r="E50" s="1">
        <v>227.0</v>
      </c>
      <c r="F50" s="1">
        <v>166.0</v>
      </c>
      <c r="G50" s="1">
        <v>207.0</v>
      </c>
    </row>
    <row r="51" ht="15.75" customHeight="1">
      <c r="A51" s="1">
        <v>50.0</v>
      </c>
      <c r="B51" s="2" t="s">
        <v>121</v>
      </c>
      <c r="C51" s="1">
        <v>3014.0</v>
      </c>
      <c r="D51" s="1">
        <v>180.0</v>
      </c>
      <c r="E51" s="1">
        <v>233.0</v>
      </c>
      <c r="F51" s="1">
        <v>149.0</v>
      </c>
      <c r="G51" s="1">
        <v>216.0</v>
      </c>
    </row>
    <row r="52" ht="15.75" customHeight="1">
      <c r="A52" s="1">
        <v>51.0</v>
      </c>
      <c r="B52" s="2" t="s">
        <v>125</v>
      </c>
      <c r="C52" s="1">
        <v>3013.0</v>
      </c>
      <c r="D52" s="1">
        <v>173.0</v>
      </c>
      <c r="E52" s="1">
        <v>214.0</v>
      </c>
      <c r="F52" s="1">
        <v>185.0</v>
      </c>
      <c r="G52" s="1">
        <v>207.0</v>
      </c>
    </row>
    <row r="53" ht="15.75" customHeight="1">
      <c r="A53" s="1">
        <v>52.0</v>
      </c>
      <c r="B53" s="2" t="s">
        <v>128</v>
      </c>
      <c r="C53" s="1">
        <v>3005.0</v>
      </c>
      <c r="D53" s="1">
        <v>146.0</v>
      </c>
      <c r="E53" s="1">
        <v>243.0</v>
      </c>
      <c r="F53" s="1">
        <v>171.0</v>
      </c>
      <c r="G53" s="1">
        <v>172.0</v>
      </c>
    </row>
    <row r="54" ht="15.75" customHeight="1">
      <c r="A54" s="1">
        <v>53.0</v>
      </c>
      <c r="B54" s="2" t="s">
        <v>129</v>
      </c>
      <c r="C54" s="1">
        <v>3005.0</v>
      </c>
      <c r="D54" s="1">
        <v>180.0</v>
      </c>
      <c r="E54" s="1">
        <v>192.0</v>
      </c>
      <c r="F54" s="1">
        <v>219.0</v>
      </c>
      <c r="G54" s="1">
        <v>216.0</v>
      </c>
    </row>
    <row r="55" ht="15.75" customHeight="1">
      <c r="A55" s="1">
        <v>54.0</v>
      </c>
      <c r="B55" s="2" t="s">
        <v>133</v>
      </c>
      <c r="C55" s="1">
        <v>3001.0</v>
      </c>
      <c r="D55" s="1">
        <v>146.0</v>
      </c>
      <c r="E55" s="1">
        <v>236.0</v>
      </c>
      <c r="F55" s="1">
        <v>181.0</v>
      </c>
      <c r="G55" s="1">
        <v>172.0</v>
      </c>
    </row>
    <row r="56" ht="15.75" customHeight="1">
      <c r="A56" s="1">
        <v>55.0</v>
      </c>
      <c r="B56" s="2" t="s">
        <v>134</v>
      </c>
      <c r="C56" s="1">
        <v>3000.0</v>
      </c>
      <c r="D56" s="1">
        <v>146.0</v>
      </c>
      <c r="E56" s="1">
        <v>198.0</v>
      </c>
      <c r="F56" s="1">
        <v>257.0</v>
      </c>
      <c r="G56" s="1">
        <v>172.0</v>
      </c>
    </row>
    <row r="57" ht="15.75" customHeight="1">
      <c r="A57" s="1">
        <v>56.0</v>
      </c>
      <c r="B57" s="2" t="s">
        <v>137</v>
      </c>
      <c r="C57" s="1">
        <v>2983.0</v>
      </c>
      <c r="D57" s="1">
        <v>187.0</v>
      </c>
      <c r="E57" s="1">
        <v>180.0</v>
      </c>
      <c r="F57" s="1">
        <v>235.0</v>
      </c>
      <c r="G57" s="1">
        <v>225.0</v>
      </c>
    </row>
    <row r="58" ht="15.75" customHeight="1">
      <c r="A58" s="1">
        <v>57.0</v>
      </c>
      <c r="B58" s="2" t="s">
        <v>140</v>
      </c>
      <c r="C58" s="1">
        <v>2974.0</v>
      </c>
      <c r="D58" s="1">
        <v>187.0</v>
      </c>
      <c r="E58" s="1">
        <v>208.0</v>
      </c>
      <c r="F58" s="1">
        <v>175.0</v>
      </c>
      <c r="G58" s="1">
        <v>225.0</v>
      </c>
    </row>
    <row r="59" ht="15.75" customHeight="1">
      <c r="A59" s="1">
        <v>58.0</v>
      </c>
      <c r="B59" s="2" t="s">
        <v>141</v>
      </c>
      <c r="C59" s="1">
        <v>2971.0</v>
      </c>
      <c r="D59" s="1">
        <v>132.0</v>
      </c>
      <c r="E59" s="1">
        <v>243.0</v>
      </c>
      <c r="F59" s="1">
        <v>185.0</v>
      </c>
      <c r="G59" s="1">
        <v>155.0</v>
      </c>
    </row>
    <row r="60" ht="15.75" customHeight="1">
      <c r="A60" s="1">
        <v>59.0</v>
      </c>
      <c r="B60" s="2" t="s">
        <v>144</v>
      </c>
      <c r="C60" s="1">
        <v>2959.0</v>
      </c>
      <c r="D60" s="1">
        <v>139.0</v>
      </c>
      <c r="E60" s="1">
        <v>238.0</v>
      </c>
      <c r="F60" s="1">
        <v>182.0</v>
      </c>
      <c r="G60" s="1">
        <v>163.0</v>
      </c>
    </row>
    <row r="61" ht="15.75" customHeight="1">
      <c r="A61" s="1">
        <v>60.0</v>
      </c>
      <c r="B61" s="2" t="s">
        <v>145</v>
      </c>
      <c r="C61" s="1">
        <v>2949.0</v>
      </c>
      <c r="D61" s="1">
        <v>160.0</v>
      </c>
      <c r="E61" s="1">
        <v>211.0</v>
      </c>
      <c r="F61" s="1">
        <v>198.0</v>
      </c>
      <c r="G61" s="1">
        <v>190.0</v>
      </c>
    </row>
    <row r="62" ht="15.75" customHeight="1">
      <c r="A62" s="1">
        <v>61.0</v>
      </c>
      <c r="B62" s="2" t="s">
        <v>148</v>
      </c>
      <c r="C62" s="1">
        <v>2946.0</v>
      </c>
      <c r="D62" s="1">
        <v>168.0</v>
      </c>
      <c r="E62" s="1">
        <v>231.0</v>
      </c>
      <c r="F62" s="1">
        <v>156.0</v>
      </c>
      <c r="G62" s="1">
        <v>200.0</v>
      </c>
    </row>
    <row r="63" ht="15.75" customHeight="1">
      <c r="A63" s="1">
        <v>62.0</v>
      </c>
      <c r="B63" s="2" t="s">
        <v>149</v>
      </c>
      <c r="C63" s="1">
        <v>2945.0</v>
      </c>
      <c r="D63" s="1">
        <v>173.0</v>
      </c>
      <c r="E63" s="1">
        <v>236.0</v>
      </c>
      <c r="F63" s="1">
        <v>144.0</v>
      </c>
      <c r="G63" s="1">
        <v>207.0</v>
      </c>
    </row>
    <row r="64" ht="15.75" customHeight="1">
      <c r="A64" s="1">
        <v>63.0</v>
      </c>
      <c r="B64" s="2" t="s">
        <v>152</v>
      </c>
      <c r="C64" s="1">
        <v>2944.0</v>
      </c>
      <c r="D64" s="1">
        <v>139.0</v>
      </c>
      <c r="E64" s="1">
        <v>216.0</v>
      </c>
      <c r="F64" s="1">
        <v>219.0</v>
      </c>
      <c r="G64" s="1">
        <v>163.0</v>
      </c>
    </row>
    <row r="65" ht="15.75" customHeight="1">
      <c r="A65" s="1">
        <v>64.0</v>
      </c>
      <c r="B65" s="2" t="s">
        <v>153</v>
      </c>
      <c r="C65" s="1">
        <v>2934.0</v>
      </c>
      <c r="D65" s="1">
        <v>180.0</v>
      </c>
      <c r="E65" s="1">
        <v>202.0</v>
      </c>
      <c r="F65" s="1">
        <v>188.0</v>
      </c>
      <c r="G65" s="1">
        <v>216.0</v>
      </c>
    </row>
    <row r="66" ht="15.75" customHeight="1">
      <c r="A66" s="1">
        <v>65.0</v>
      </c>
      <c r="B66" s="2" t="s">
        <v>156</v>
      </c>
      <c r="C66" s="1">
        <v>2900.0</v>
      </c>
      <c r="D66" s="1">
        <v>165.0</v>
      </c>
      <c r="E66" s="1">
        <v>210.0</v>
      </c>
      <c r="F66" s="1">
        <v>186.0</v>
      </c>
      <c r="G66" s="1">
        <v>197.0</v>
      </c>
    </row>
    <row r="67" ht="15.75" customHeight="1">
      <c r="A67" s="1">
        <v>66.0</v>
      </c>
      <c r="B67" s="2" t="s">
        <v>157</v>
      </c>
      <c r="C67" s="1">
        <v>2889.0</v>
      </c>
      <c r="D67" s="1">
        <v>157.0</v>
      </c>
      <c r="E67" s="1">
        <v>223.0</v>
      </c>
      <c r="F67" s="1">
        <v>173.0</v>
      </c>
      <c r="G67" s="1">
        <v>186.0</v>
      </c>
    </row>
    <row r="68" ht="15.75" customHeight="1">
      <c r="A68" s="1">
        <v>67.0</v>
      </c>
      <c r="B68" s="2" t="s">
        <v>48</v>
      </c>
      <c r="C68" s="1">
        <v>2889.0</v>
      </c>
      <c r="D68" s="1">
        <v>157.0</v>
      </c>
      <c r="E68" s="1">
        <v>223.0</v>
      </c>
      <c r="F68" s="1">
        <v>173.0</v>
      </c>
      <c r="G68" s="1">
        <v>186.0</v>
      </c>
    </row>
    <row r="69" ht="15.75" customHeight="1">
      <c r="A69" s="1">
        <v>68.0</v>
      </c>
      <c r="B69" s="2" t="s">
        <v>160</v>
      </c>
      <c r="C69" s="1">
        <v>2888.0</v>
      </c>
      <c r="D69" s="1">
        <v>160.0</v>
      </c>
      <c r="E69" s="1">
        <v>232.0</v>
      </c>
      <c r="F69" s="1">
        <v>156.0</v>
      </c>
      <c r="G69" s="1">
        <v>190.0</v>
      </c>
    </row>
    <row r="70" ht="15.75" customHeight="1">
      <c r="A70" s="1">
        <v>69.0</v>
      </c>
      <c r="B70" s="2" t="s">
        <v>164</v>
      </c>
      <c r="C70" s="1">
        <v>2888.0</v>
      </c>
      <c r="D70" s="1">
        <v>139.0</v>
      </c>
      <c r="E70" s="1">
        <v>232.0</v>
      </c>
      <c r="F70" s="1">
        <v>182.0</v>
      </c>
      <c r="G70" s="1">
        <v>163.0</v>
      </c>
    </row>
    <row r="71" ht="15.75" customHeight="1">
      <c r="A71" s="1">
        <v>70.0</v>
      </c>
      <c r="B71" s="2" t="s">
        <v>166</v>
      </c>
      <c r="C71" s="1">
        <v>2878.0</v>
      </c>
      <c r="D71" s="1">
        <v>132.0</v>
      </c>
      <c r="E71" s="1">
        <v>261.0</v>
      </c>
      <c r="F71" s="1">
        <v>149.0</v>
      </c>
      <c r="G71" s="1">
        <v>155.0</v>
      </c>
    </row>
    <row r="72" ht="15.75" customHeight="1">
      <c r="A72" s="1">
        <v>71.0</v>
      </c>
      <c r="B72" s="2" t="s">
        <v>168</v>
      </c>
      <c r="C72" s="1">
        <v>2857.0</v>
      </c>
      <c r="D72" s="1">
        <v>214.0</v>
      </c>
      <c r="E72" s="1">
        <v>152.0</v>
      </c>
      <c r="F72" s="1">
        <v>258.0</v>
      </c>
      <c r="G72" s="1">
        <v>260.0</v>
      </c>
    </row>
    <row r="73" ht="15.75" customHeight="1">
      <c r="A73" s="1">
        <v>72.0</v>
      </c>
      <c r="B73" s="2" t="s">
        <v>171</v>
      </c>
      <c r="C73" s="1">
        <v>2857.0</v>
      </c>
      <c r="D73" s="1">
        <v>166.0</v>
      </c>
      <c r="E73" s="1">
        <v>205.0</v>
      </c>
      <c r="F73" s="1">
        <v>188.0</v>
      </c>
      <c r="G73" s="1">
        <v>198.0</v>
      </c>
    </row>
    <row r="74" ht="15.75" customHeight="1">
      <c r="A74" s="1">
        <v>73.0</v>
      </c>
      <c r="B74" s="2" t="s">
        <v>172</v>
      </c>
      <c r="C74" s="1">
        <v>2852.0</v>
      </c>
      <c r="D74" s="1">
        <v>173.0</v>
      </c>
      <c r="E74" s="1">
        <v>211.0</v>
      </c>
      <c r="F74" s="1">
        <v>169.0</v>
      </c>
      <c r="G74" s="1">
        <v>207.0</v>
      </c>
    </row>
    <row r="75" ht="15.75" customHeight="1">
      <c r="A75" s="1">
        <v>74.0</v>
      </c>
      <c r="B75" s="2" t="s">
        <v>175</v>
      </c>
      <c r="C75" s="1">
        <v>2848.0</v>
      </c>
      <c r="D75" s="1">
        <v>153.0</v>
      </c>
      <c r="E75" s="1">
        <v>222.0</v>
      </c>
      <c r="F75" s="1">
        <v>174.0</v>
      </c>
      <c r="G75" s="1">
        <v>181.0</v>
      </c>
    </row>
    <row r="76" ht="15.75" customHeight="1">
      <c r="A76" s="1">
        <v>75.0</v>
      </c>
      <c r="B76" s="2" t="s">
        <v>178</v>
      </c>
      <c r="C76" s="1">
        <v>2848.0</v>
      </c>
      <c r="D76" s="1">
        <v>160.0</v>
      </c>
      <c r="E76" s="1">
        <v>240.0</v>
      </c>
      <c r="F76" s="1">
        <v>141.0</v>
      </c>
      <c r="G76" s="1">
        <v>190.0</v>
      </c>
    </row>
    <row r="77" ht="15.75" customHeight="1">
      <c r="A77" s="1">
        <v>76.0</v>
      </c>
      <c r="B77" s="2" t="s">
        <v>179</v>
      </c>
      <c r="C77" s="1">
        <v>2829.0</v>
      </c>
      <c r="D77" s="1">
        <v>247.0</v>
      </c>
      <c r="E77" s="1">
        <v>209.0</v>
      </c>
      <c r="F77" s="1">
        <v>114.0</v>
      </c>
      <c r="G77" s="1">
        <v>302.0</v>
      </c>
    </row>
    <row r="78" ht="15.75" customHeight="1">
      <c r="A78" s="1">
        <v>77.0</v>
      </c>
      <c r="B78" s="2" t="s">
        <v>182</v>
      </c>
      <c r="C78" s="1">
        <v>2829.0</v>
      </c>
      <c r="D78" s="1">
        <v>125.0</v>
      </c>
      <c r="E78" s="1">
        <v>240.0</v>
      </c>
      <c r="F78" s="1">
        <v>181.0</v>
      </c>
      <c r="G78" s="1">
        <v>146.0</v>
      </c>
    </row>
    <row r="79" ht="15.75" customHeight="1">
      <c r="A79" s="1">
        <v>78.0</v>
      </c>
      <c r="B79" s="2" t="s">
        <v>183</v>
      </c>
      <c r="C79" s="1">
        <v>2825.0</v>
      </c>
      <c r="D79" s="1">
        <v>166.0</v>
      </c>
      <c r="E79" s="1">
        <v>234.0</v>
      </c>
      <c r="F79" s="1">
        <v>140.0</v>
      </c>
      <c r="G79" s="1">
        <v>198.0</v>
      </c>
    </row>
    <row r="80" ht="15.75" customHeight="1">
      <c r="A80" s="1">
        <v>79.0</v>
      </c>
      <c r="B80" s="2" t="s">
        <v>186</v>
      </c>
      <c r="C80" s="1">
        <v>2786.0</v>
      </c>
      <c r="D80" s="1">
        <v>146.0</v>
      </c>
      <c r="E80" s="1">
        <v>207.0</v>
      </c>
      <c r="F80" s="1">
        <v>201.0</v>
      </c>
      <c r="G80" s="1">
        <v>172.0</v>
      </c>
    </row>
    <row r="81" ht="15.75" customHeight="1">
      <c r="A81" s="1">
        <v>80.0</v>
      </c>
      <c r="B81" s="2" t="s">
        <v>188</v>
      </c>
      <c r="C81" s="1">
        <v>2783.0</v>
      </c>
      <c r="D81" s="1">
        <v>160.0</v>
      </c>
      <c r="E81" s="1">
        <v>221.0</v>
      </c>
      <c r="F81" s="1">
        <v>159.0</v>
      </c>
      <c r="G81" s="1">
        <v>190.0</v>
      </c>
    </row>
    <row r="82" ht="15.75" customHeight="1">
      <c r="A82" s="1">
        <v>81.0</v>
      </c>
      <c r="B82" s="2" t="s">
        <v>190</v>
      </c>
      <c r="C82" s="1">
        <v>2757.0</v>
      </c>
      <c r="D82" s="1">
        <v>146.0</v>
      </c>
      <c r="E82" s="1">
        <v>223.0</v>
      </c>
      <c r="F82" s="1">
        <v>169.0</v>
      </c>
      <c r="G82" s="1">
        <v>172.0</v>
      </c>
    </row>
    <row r="83" ht="15.75" customHeight="1">
      <c r="A83" s="1">
        <v>82.0</v>
      </c>
      <c r="B83" s="2" t="s">
        <v>193</v>
      </c>
      <c r="C83" s="1">
        <v>2757.0</v>
      </c>
      <c r="D83" s="1">
        <v>399.0</v>
      </c>
      <c r="E83" s="1">
        <v>129.0</v>
      </c>
      <c r="F83" s="1">
        <v>169.0</v>
      </c>
      <c r="G83" s="1">
        <v>496.0</v>
      </c>
    </row>
    <row r="84" ht="15.75" customHeight="1">
      <c r="A84" s="1">
        <v>83.0</v>
      </c>
      <c r="B84" s="2" t="s">
        <v>194</v>
      </c>
      <c r="C84" s="1">
        <v>2757.0</v>
      </c>
      <c r="D84" s="1">
        <v>193.0</v>
      </c>
      <c r="E84" s="1">
        <v>190.0</v>
      </c>
      <c r="F84" s="1">
        <v>172.0</v>
      </c>
      <c r="G84" s="1">
        <v>233.0</v>
      </c>
    </row>
    <row r="85" ht="15.75" customHeight="1">
      <c r="A85" s="1">
        <v>84.0</v>
      </c>
      <c r="B85" s="2" t="s">
        <v>197</v>
      </c>
      <c r="C85" s="1">
        <v>2726.0</v>
      </c>
      <c r="D85" s="1">
        <v>200.0</v>
      </c>
      <c r="E85" s="1">
        <v>182.0</v>
      </c>
      <c r="F85" s="1">
        <v>176.0</v>
      </c>
      <c r="G85" s="1">
        <v>242.0</v>
      </c>
    </row>
    <row r="86" ht="15.75" customHeight="1">
      <c r="A86" s="1">
        <v>85.0</v>
      </c>
      <c r="B86" s="2" t="s">
        <v>34</v>
      </c>
      <c r="C86" s="1">
        <v>2720.0</v>
      </c>
      <c r="D86" s="1">
        <v>160.0</v>
      </c>
      <c r="E86" s="1">
        <v>198.0</v>
      </c>
      <c r="F86" s="1">
        <v>189.0</v>
      </c>
      <c r="G86" s="1">
        <v>190.0</v>
      </c>
    </row>
    <row r="87" ht="15.75" customHeight="1">
      <c r="A87" s="1">
        <v>86.0</v>
      </c>
      <c r="B87" s="2" t="s">
        <v>200</v>
      </c>
      <c r="C87" s="1">
        <v>2713.0</v>
      </c>
      <c r="D87" s="1">
        <v>132.0</v>
      </c>
      <c r="E87" s="1">
        <v>220.0</v>
      </c>
      <c r="F87" s="1">
        <v>186.0</v>
      </c>
      <c r="G87" s="1">
        <v>155.0</v>
      </c>
    </row>
    <row r="88" ht="15.75" customHeight="1">
      <c r="A88" s="1">
        <v>87.0</v>
      </c>
      <c r="B88" s="2" t="s">
        <v>202</v>
      </c>
      <c r="C88" s="1">
        <v>2711.0</v>
      </c>
      <c r="D88" s="1">
        <v>187.0</v>
      </c>
      <c r="E88" s="1">
        <v>243.0</v>
      </c>
      <c r="F88" s="1">
        <v>103.0</v>
      </c>
      <c r="G88" s="1">
        <v>225.0</v>
      </c>
    </row>
    <row r="89" ht="15.75" customHeight="1">
      <c r="A89" s="1">
        <v>88.0</v>
      </c>
      <c r="B89" s="2" t="s">
        <v>204</v>
      </c>
      <c r="C89" s="1">
        <v>2711.0</v>
      </c>
      <c r="D89" s="1">
        <v>166.0</v>
      </c>
      <c r="E89" s="1">
        <v>198.0</v>
      </c>
      <c r="F89" s="1">
        <v>180.0</v>
      </c>
      <c r="G89" s="1">
        <v>198.0</v>
      </c>
    </row>
    <row r="90" ht="15.75" customHeight="1">
      <c r="A90" s="1">
        <v>89.0</v>
      </c>
      <c r="B90" s="2" t="s">
        <v>205</v>
      </c>
      <c r="C90" s="1">
        <v>2706.0</v>
      </c>
      <c r="D90" s="1">
        <v>146.0</v>
      </c>
      <c r="E90" s="1">
        <v>218.0</v>
      </c>
      <c r="F90" s="1">
        <v>170.0</v>
      </c>
      <c r="G90" s="1">
        <v>172.0</v>
      </c>
    </row>
    <row r="91" ht="15.75" customHeight="1">
      <c r="A91" s="1">
        <v>90.0</v>
      </c>
      <c r="B91" s="2" t="s">
        <v>208</v>
      </c>
      <c r="C91" s="1">
        <v>2703.0</v>
      </c>
      <c r="D91" s="1">
        <v>146.0</v>
      </c>
      <c r="E91" s="1">
        <v>236.0</v>
      </c>
      <c r="F91" s="1">
        <v>144.0</v>
      </c>
      <c r="G91" s="1">
        <v>172.0</v>
      </c>
    </row>
    <row r="92" ht="15.75" customHeight="1">
      <c r="A92" s="1">
        <v>91.0</v>
      </c>
      <c r="B92" s="2" t="s">
        <v>209</v>
      </c>
      <c r="C92" s="1">
        <v>2692.0</v>
      </c>
      <c r="D92" s="1">
        <v>153.0</v>
      </c>
      <c r="E92" s="1">
        <v>185.0</v>
      </c>
      <c r="F92" s="1">
        <v>222.0</v>
      </c>
      <c r="G92" s="1">
        <v>181.0</v>
      </c>
    </row>
    <row r="93" ht="15.75" customHeight="1">
      <c r="A93" s="1">
        <v>92.0</v>
      </c>
      <c r="B93" s="2" t="s">
        <v>212</v>
      </c>
      <c r="C93" s="1">
        <v>2683.0</v>
      </c>
      <c r="D93" s="1">
        <v>154.0</v>
      </c>
      <c r="E93" s="1">
        <v>222.0</v>
      </c>
      <c r="F93" s="1">
        <v>151.0</v>
      </c>
      <c r="G93" s="1">
        <v>183.0</v>
      </c>
    </row>
    <row r="94" ht="15.75" customHeight="1">
      <c r="A94" s="1">
        <v>93.0</v>
      </c>
      <c r="B94" s="2" t="s">
        <v>215</v>
      </c>
      <c r="C94" s="1">
        <v>2661.0</v>
      </c>
      <c r="D94" s="1">
        <v>160.0</v>
      </c>
      <c r="E94" s="1">
        <v>205.0</v>
      </c>
      <c r="F94" s="1">
        <v>168.0</v>
      </c>
      <c r="G94" s="1">
        <v>190.0</v>
      </c>
    </row>
    <row r="95" ht="15.75" customHeight="1">
      <c r="A95" s="1">
        <v>94.0</v>
      </c>
      <c r="B95" s="2" t="s">
        <v>216</v>
      </c>
      <c r="C95" s="1">
        <v>2646.0</v>
      </c>
      <c r="D95" s="1">
        <v>166.0</v>
      </c>
      <c r="E95" s="1">
        <v>194.0</v>
      </c>
      <c r="F95" s="1">
        <v>178.0</v>
      </c>
      <c r="G95" s="1">
        <v>198.0</v>
      </c>
    </row>
    <row r="96" ht="15.75" customHeight="1">
      <c r="A96" s="1">
        <v>95.0</v>
      </c>
      <c r="B96" s="2" t="s">
        <v>219</v>
      </c>
      <c r="C96" s="1">
        <v>2641.0</v>
      </c>
      <c r="D96" s="1">
        <v>153.0</v>
      </c>
      <c r="E96" s="1">
        <v>194.0</v>
      </c>
      <c r="F96" s="1">
        <v>194.0</v>
      </c>
      <c r="G96" s="1">
        <v>181.0</v>
      </c>
    </row>
    <row r="97" ht="15.75" customHeight="1">
      <c r="A97" s="1">
        <v>96.0</v>
      </c>
      <c r="B97" s="2" t="s">
        <v>220</v>
      </c>
      <c r="C97" s="1">
        <v>2641.0</v>
      </c>
      <c r="D97" s="1">
        <v>228.0</v>
      </c>
      <c r="E97" s="1">
        <v>165.0</v>
      </c>
      <c r="F97" s="1">
        <v>174.0</v>
      </c>
      <c r="G97" s="1">
        <v>277.0</v>
      </c>
    </row>
    <row r="98" ht="15.75" customHeight="1">
      <c r="A98" s="1">
        <v>97.0</v>
      </c>
      <c r="B98" s="2" t="s">
        <v>223</v>
      </c>
      <c r="C98" s="1">
        <v>2635.0</v>
      </c>
      <c r="D98" s="1">
        <v>153.0</v>
      </c>
      <c r="E98" s="1">
        <v>224.0</v>
      </c>
      <c r="F98" s="1">
        <v>144.0</v>
      </c>
      <c r="G98" s="1">
        <v>181.0</v>
      </c>
    </row>
    <row r="99" ht="15.75" customHeight="1">
      <c r="A99" s="1">
        <v>98.0</v>
      </c>
      <c r="B99" s="2" t="s">
        <v>224</v>
      </c>
      <c r="C99" s="1">
        <v>2628.0</v>
      </c>
      <c r="D99" s="1">
        <v>132.0</v>
      </c>
      <c r="E99" s="1">
        <v>241.0</v>
      </c>
      <c r="F99" s="1">
        <v>144.0</v>
      </c>
      <c r="G99" s="1">
        <v>155.0</v>
      </c>
    </row>
    <row r="100" ht="15.75" customHeight="1">
      <c r="A100" s="1">
        <v>99.0</v>
      </c>
      <c r="B100" s="2" t="s">
        <v>227</v>
      </c>
      <c r="C100" s="1">
        <v>2620.0</v>
      </c>
      <c r="D100" s="1">
        <v>153.0</v>
      </c>
      <c r="E100" s="1">
        <v>198.0</v>
      </c>
      <c r="F100" s="1">
        <v>183.0</v>
      </c>
      <c r="G100" s="1">
        <v>181.0</v>
      </c>
    </row>
    <row r="101" ht="15.75" customHeight="1">
      <c r="A101" s="1">
        <v>100.0</v>
      </c>
      <c r="B101" s="2" t="s">
        <v>228</v>
      </c>
      <c r="C101" s="1">
        <v>2615.0</v>
      </c>
      <c r="D101" s="1">
        <v>132.0</v>
      </c>
      <c r="E101" s="1">
        <v>211.0</v>
      </c>
      <c r="F101" s="1">
        <v>187.0</v>
      </c>
      <c r="G101" s="1">
        <v>155.0</v>
      </c>
    </row>
    <row r="102" ht="15.75" customHeight="1">
      <c r="A102" s="1">
        <v>101.0</v>
      </c>
      <c r="B102" s="2" t="s">
        <v>231</v>
      </c>
      <c r="C102" s="1">
        <v>2586.0</v>
      </c>
      <c r="D102" s="1">
        <v>193.0</v>
      </c>
      <c r="E102" s="1">
        <v>181.0</v>
      </c>
      <c r="F102" s="1">
        <v>165.0</v>
      </c>
      <c r="G102" s="1">
        <v>233.0</v>
      </c>
    </row>
    <row r="103" ht="15.75" customHeight="1">
      <c r="A103" s="1">
        <v>102.0</v>
      </c>
      <c r="B103" s="2" t="s">
        <v>233</v>
      </c>
      <c r="C103" s="1">
        <v>2586.0</v>
      </c>
      <c r="D103" s="1">
        <v>173.0</v>
      </c>
      <c r="E103" s="1">
        <v>182.0</v>
      </c>
      <c r="F103" s="1">
        <v>184.0</v>
      </c>
      <c r="G103" s="1">
        <v>207.0</v>
      </c>
    </row>
    <row r="104" ht="15.75" customHeight="1">
      <c r="A104" s="1">
        <v>103.0</v>
      </c>
      <c r="B104" s="2" t="s">
        <v>235</v>
      </c>
      <c r="C104" s="1">
        <v>2584.0</v>
      </c>
      <c r="D104" s="1">
        <v>132.0</v>
      </c>
      <c r="E104" s="1">
        <v>210.0</v>
      </c>
      <c r="F104" s="1">
        <v>184.0</v>
      </c>
      <c r="G104" s="1">
        <v>155.0</v>
      </c>
    </row>
    <row r="105" ht="15.75" customHeight="1">
      <c r="A105" s="1">
        <v>104.0</v>
      </c>
      <c r="B105" s="2" t="s">
        <v>236</v>
      </c>
      <c r="C105" s="1">
        <v>2576.0</v>
      </c>
      <c r="D105" s="1">
        <v>118.0</v>
      </c>
      <c r="E105" s="1">
        <v>224.0</v>
      </c>
      <c r="F105" s="1">
        <v>181.0</v>
      </c>
      <c r="G105" s="1">
        <v>137.0</v>
      </c>
    </row>
    <row r="106" ht="15.75" customHeight="1">
      <c r="A106" s="1">
        <v>105.0</v>
      </c>
      <c r="B106" s="2" t="s">
        <v>159</v>
      </c>
      <c r="C106" s="1">
        <v>2567.0</v>
      </c>
      <c r="D106" s="1">
        <v>161.0</v>
      </c>
      <c r="E106" s="1">
        <v>204.0</v>
      </c>
      <c r="F106" s="1">
        <v>156.0</v>
      </c>
      <c r="G106" s="1">
        <v>191.0</v>
      </c>
    </row>
    <row r="107" ht="15.75" customHeight="1">
      <c r="A107" s="1">
        <v>106.0</v>
      </c>
      <c r="B107" s="2" t="s">
        <v>199</v>
      </c>
      <c r="C107" s="1">
        <v>2559.0</v>
      </c>
      <c r="D107" s="1">
        <v>153.0</v>
      </c>
      <c r="E107" s="1">
        <v>202.0</v>
      </c>
      <c r="F107" s="1">
        <v>167.0</v>
      </c>
      <c r="G107" s="1">
        <v>181.0</v>
      </c>
    </row>
    <row r="108" ht="15.75" customHeight="1">
      <c r="A108" s="1">
        <v>107.0</v>
      </c>
      <c r="B108" s="2" t="s">
        <v>242</v>
      </c>
      <c r="C108" s="1">
        <v>2555.0</v>
      </c>
      <c r="D108" s="1">
        <v>139.0</v>
      </c>
      <c r="E108" s="1">
        <v>223.0</v>
      </c>
      <c r="F108" s="1">
        <v>151.0</v>
      </c>
      <c r="G108" s="1">
        <v>163.0</v>
      </c>
    </row>
    <row r="109" ht="15.75" customHeight="1">
      <c r="A109" s="1">
        <v>108.0</v>
      </c>
      <c r="B109" s="2" t="s">
        <v>245</v>
      </c>
      <c r="C109" s="1">
        <v>2552.0</v>
      </c>
      <c r="D109" s="1">
        <v>173.0</v>
      </c>
      <c r="E109" s="1">
        <v>212.0</v>
      </c>
      <c r="F109" s="1">
        <v>131.0</v>
      </c>
      <c r="G109" s="1">
        <v>207.0</v>
      </c>
    </row>
    <row r="110" ht="15.75" customHeight="1">
      <c r="A110" s="1">
        <v>109.0</v>
      </c>
      <c r="B110" s="2" t="s">
        <v>246</v>
      </c>
      <c r="C110" s="1">
        <v>2547.0</v>
      </c>
      <c r="D110" s="1">
        <v>118.0</v>
      </c>
      <c r="E110" s="1">
        <v>186.0</v>
      </c>
      <c r="F110" s="1">
        <v>256.0</v>
      </c>
      <c r="G110" s="1">
        <v>137.0</v>
      </c>
    </row>
    <row r="111" ht="15.75" customHeight="1">
      <c r="A111" s="1">
        <v>110.0</v>
      </c>
      <c r="B111" s="2" t="s">
        <v>249</v>
      </c>
      <c r="C111" s="1">
        <v>2545.0</v>
      </c>
      <c r="D111" s="1">
        <v>180.0</v>
      </c>
      <c r="E111" s="1">
        <v>177.0</v>
      </c>
      <c r="F111" s="1">
        <v>180.0</v>
      </c>
      <c r="G111" s="1">
        <v>216.0</v>
      </c>
    </row>
    <row r="112" ht="15.75" customHeight="1">
      <c r="A112" s="1">
        <v>111.0</v>
      </c>
      <c r="B112" s="2" t="s">
        <v>251</v>
      </c>
      <c r="C112" s="1">
        <v>2545.0</v>
      </c>
      <c r="D112" s="1">
        <v>180.0</v>
      </c>
      <c r="E112" s="1">
        <v>177.0</v>
      </c>
      <c r="F112" s="1">
        <v>180.0</v>
      </c>
      <c r="G112" s="1">
        <v>216.0</v>
      </c>
    </row>
    <row r="113" ht="15.75" customHeight="1">
      <c r="A113" s="1">
        <v>112.0</v>
      </c>
      <c r="B113" s="2" t="s">
        <v>252</v>
      </c>
      <c r="C113" s="1">
        <v>2528.0</v>
      </c>
      <c r="D113" s="1">
        <v>187.0</v>
      </c>
      <c r="E113" s="1">
        <v>162.0</v>
      </c>
      <c r="F113" s="1">
        <v>203.0</v>
      </c>
      <c r="G113" s="1">
        <v>225.0</v>
      </c>
    </row>
    <row r="114" ht="15.75" customHeight="1">
      <c r="A114" s="1">
        <v>113.0</v>
      </c>
      <c r="B114" s="2" t="s">
        <v>255</v>
      </c>
      <c r="C114" s="1">
        <v>2526.0</v>
      </c>
      <c r="D114" s="1">
        <v>139.0</v>
      </c>
      <c r="E114" s="1">
        <v>246.0</v>
      </c>
      <c r="F114" s="1">
        <v>120.0</v>
      </c>
      <c r="G114" s="1">
        <v>163.0</v>
      </c>
    </row>
    <row r="115" ht="15.75" customHeight="1">
      <c r="A115" s="1">
        <v>114.0</v>
      </c>
      <c r="B115" s="2" t="s">
        <v>256</v>
      </c>
      <c r="C115" s="1">
        <v>2488.0</v>
      </c>
      <c r="D115" s="1">
        <v>164.0</v>
      </c>
      <c r="E115" s="1">
        <v>211.0</v>
      </c>
      <c r="F115" s="1">
        <v>133.0</v>
      </c>
      <c r="G115" s="1">
        <v>195.0</v>
      </c>
    </row>
    <row r="116" ht="15.75" customHeight="1">
      <c r="A116" s="1">
        <v>115.0</v>
      </c>
      <c r="B116" s="2" t="s">
        <v>147</v>
      </c>
      <c r="C116" s="1">
        <v>2488.0</v>
      </c>
      <c r="D116" s="1">
        <v>173.0</v>
      </c>
      <c r="E116" s="1">
        <v>180.0</v>
      </c>
      <c r="F116" s="1">
        <v>173.0</v>
      </c>
      <c r="G116" s="1">
        <v>207.0</v>
      </c>
    </row>
    <row r="117" ht="15.75" customHeight="1">
      <c r="A117" s="1">
        <v>116.0</v>
      </c>
      <c r="B117" s="2" t="s">
        <v>259</v>
      </c>
      <c r="C117" s="1">
        <v>2485.0</v>
      </c>
      <c r="D117" s="1">
        <v>118.0</v>
      </c>
      <c r="E117" s="1">
        <v>223.0</v>
      </c>
      <c r="F117" s="1">
        <v>169.0</v>
      </c>
      <c r="G117" s="1">
        <v>137.0</v>
      </c>
    </row>
    <row r="118" ht="15.75" customHeight="1">
      <c r="A118" s="1">
        <v>117.0</v>
      </c>
      <c r="B118" s="2" t="s">
        <v>261</v>
      </c>
      <c r="C118" s="1">
        <v>2474.0</v>
      </c>
      <c r="D118" s="1">
        <v>136.0</v>
      </c>
      <c r="E118" s="1">
        <v>224.0</v>
      </c>
      <c r="F118" s="1">
        <v>142.0</v>
      </c>
      <c r="G118" s="1">
        <v>160.0</v>
      </c>
    </row>
    <row r="119" ht="15.75" customHeight="1">
      <c r="A119" s="1">
        <v>118.0</v>
      </c>
      <c r="B119" s="2" t="s">
        <v>262</v>
      </c>
      <c r="C119" s="1">
        <v>2467.0</v>
      </c>
      <c r="D119" s="1">
        <v>200.0</v>
      </c>
      <c r="E119" s="1">
        <v>161.0</v>
      </c>
      <c r="F119" s="1">
        <v>181.0</v>
      </c>
      <c r="G119" s="1">
        <v>242.0</v>
      </c>
    </row>
    <row r="120" ht="15.75" customHeight="1">
      <c r="A120" s="1">
        <v>119.0</v>
      </c>
      <c r="B120" s="2" t="s">
        <v>63</v>
      </c>
      <c r="C120" s="1">
        <v>2466.0</v>
      </c>
      <c r="D120" s="1">
        <v>158.0</v>
      </c>
      <c r="E120" s="1">
        <v>171.0</v>
      </c>
      <c r="F120" s="1">
        <v>207.0</v>
      </c>
      <c r="G120" s="1">
        <v>188.0</v>
      </c>
    </row>
    <row r="121" ht="15.75" customHeight="1">
      <c r="A121" s="1">
        <v>120.0</v>
      </c>
      <c r="B121" s="2" t="s">
        <v>266</v>
      </c>
      <c r="C121" s="1">
        <v>2461.0</v>
      </c>
      <c r="D121" s="1">
        <v>139.0</v>
      </c>
      <c r="E121" s="1">
        <v>207.0</v>
      </c>
      <c r="F121" s="1">
        <v>162.0</v>
      </c>
      <c r="G121" s="1">
        <v>163.0</v>
      </c>
    </row>
    <row r="122" ht="15.75" customHeight="1">
      <c r="A122" s="1">
        <v>121.0</v>
      </c>
      <c r="B122" s="2" t="s">
        <v>269</v>
      </c>
      <c r="C122" s="1">
        <v>2453.0</v>
      </c>
      <c r="D122" s="1">
        <v>146.0</v>
      </c>
      <c r="E122" s="1">
        <v>180.0</v>
      </c>
      <c r="F122" s="1">
        <v>202.0</v>
      </c>
      <c r="G122" s="1">
        <v>172.0</v>
      </c>
    </row>
    <row r="123" ht="15.75" customHeight="1">
      <c r="A123" s="1">
        <v>122.0</v>
      </c>
      <c r="B123" s="2" t="s">
        <v>238</v>
      </c>
      <c r="C123" s="1">
        <v>2450.0</v>
      </c>
      <c r="D123" s="1">
        <v>160.0</v>
      </c>
      <c r="E123" s="1">
        <v>191.0</v>
      </c>
      <c r="F123" s="1">
        <v>162.0</v>
      </c>
      <c r="G123" s="1">
        <v>190.0</v>
      </c>
    </row>
    <row r="124" ht="15.75" customHeight="1">
      <c r="A124" s="1">
        <v>123.0</v>
      </c>
      <c r="B124" s="2" t="s">
        <v>271</v>
      </c>
      <c r="C124" s="1">
        <v>2449.0</v>
      </c>
      <c r="D124" s="1">
        <v>173.0</v>
      </c>
      <c r="E124" s="1">
        <v>174.0</v>
      </c>
      <c r="F124" s="1">
        <v>179.0</v>
      </c>
      <c r="G124" s="1">
        <v>207.0</v>
      </c>
    </row>
    <row r="125" ht="15.75" customHeight="1">
      <c r="A125" s="1">
        <v>124.0</v>
      </c>
      <c r="B125" s="2" t="s">
        <v>272</v>
      </c>
      <c r="C125" s="1">
        <v>2447.0</v>
      </c>
      <c r="D125" s="1">
        <v>160.0</v>
      </c>
      <c r="E125" s="1">
        <v>143.0</v>
      </c>
      <c r="F125" s="1">
        <v>285.0</v>
      </c>
      <c r="G125" s="1">
        <v>190.0</v>
      </c>
    </row>
    <row r="126" ht="15.75" customHeight="1">
      <c r="A126" s="1">
        <v>125.0</v>
      </c>
      <c r="B126" s="2" t="s">
        <v>275</v>
      </c>
      <c r="C126" s="1">
        <v>2443.0</v>
      </c>
      <c r="D126" s="1">
        <v>166.0</v>
      </c>
      <c r="E126" s="1">
        <v>221.0</v>
      </c>
      <c r="F126" s="1">
        <v>114.0</v>
      </c>
      <c r="G126" s="1">
        <v>198.0</v>
      </c>
    </row>
    <row r="127" ht="15.75" customHeight="1">
      <c r="A127" s="1">
        <v>126.0</v>
      </c>
      <c r="B127" s="2" t="s">
        <v>167</v>
      </c>
      <c r="C127" s="1">
        <v>2437.0</v>
      </c>
      <c r="D127" s="1">
        <v>180.0</v>
      </c>
      <c r="E127" s="1">
        <v>178.0</v>
      </c>
      <c r="F127" s="1">
        <v>162.0</v>
      </c>
      <c r="G127" s="1">
        <v>216.0</v>
      </c>
    </row>
    <row r="128" ht="15.75" customHeight="1">
      <c r="A128" s="1">
        <v>127.0</v>
      </c>
      <c r="B128" s="2" t="s">
        <v>278</v>
      </c>
      <c r="C128" s="1">
        <v>2431.0</v>
      </c>
      <c r="D128" s="1">
        <v>160.0</v>
      </c>
      <c r="E128" s="1">
        <v>207.0</v>
      </c>
      <c r="F128" s="1">
        <v>135.0</v>
      </c>
      <c r="G128" s="1">
        <v>190.0</v>
      </c>
    </row>
    <row r="129" ht="15.75" customHeight="1">
      <c r="A129" s="1">
        <v>128.0</v>
      </c>
      <c r="B129" s="2" t="s">
        <v>279</v>
      </c>
      <c r="C129" s="1">
        <v>2422.0</v>
      </c>
      <c r="D129" s="1">
        <v>160.0</v>
      </c>
      <c r="E129" s="1">
        <v>166.0</v>
      </c>
      <c r="F129" s="1">
        <v>209.0</v>
      </c>
      <c r="G129" s="1">
        <v>190.0</v>
      </c>
    </row>
    <row r="130" ht="15.75" customHeight="1">
      <c r="A130" s="1">
        <v>129.0</v>
      </c>
      <c r="B130" s="2" t="s">
        <v>281</v>
      </c>
      <c r="C130" s="1">
        <v>2418.0</v>
      </c>
      <c r="D130" s="1">
        <v>153.0</v>
      </c>
      <c r="E130" s="1">
        <v>205.0</v>
      </c>
      <c r="F130" s="1">
        <v>143.0</v>
      </c>
      <c r="G130" s="1">
        <v>181.0</v>
      </c>
    </row>
    <row r="131" ht="15.75" customHeight="1">
      <c r="A131" s="1">
        <v>130.0</v>
      </c>
      <c r="B131" s="2" t="s">
        <v>282</v>
      </c>
      <c r="C131" s="1">
        <v>2418.0</v>
      </c>
      <c r="D131" s="1">
        <v>150.0</v>
      </c>
      <c r="E131" s="1">
        <v>222.0</v>
      </c>
      <c r="F131" s="1">
        <v>124.0</v>
      </c>
      <c r="G131" s="1">
        <v>177.0</v>
      </c>
    </row>
    <row r="132" ht="15.75" customHeight="1">
      <c r="A132" s="1">
        <v>131.0</v>
      </c>
      <c r="B132" s="2" t="s">
        <v>283</v>
      </c>
      <c r="C132" s="1">
        <v>2414.0</v>
      </c>
      <c r="D132" s="1">
        <v>153.0</v>
      </c>
      <c r="E132" s="1">
        <v>148.0</v>
      </c>
      <c r="F132" s="1">
        <v>272.0</v>
      </c>
      <c r="G132" s="1">
        <v>181.0</v>
      </c>
    </row>
    <row r="133" ht="15.75" customHeight="1">
      <c r="A133" s="1">
        <v>132.0</v>
      </c>
      <c r="B133" s="2" t="s">
        <v>285</v>
      </c>
      <c r="C133" s="1">
        <v>2410.0</v>
      </c>
      <c r="D133" s="1">
        <v>160.0</v>
      </c>
      <c r="E133" s="1">
        <v>168.0</v>
      </c>
      <c r="F133" s="1">
        <v>202.0</v>
      </c>
      <c r="G133" s="1">
        <v>190.0</v>
      </c>
    </row>
    <row r="134" ht="15.75" customHeight="1">
      <c r="A134" s="1">
        <v>133.0</v>
      </c>
      <c r="B134" s="2" t="s">
        <v>287</v>
      </c>
      <c r="C134" s="1">
        <v>2394.0</v>
      </c>
      <c r="D134" s="1">
        <v>139.0</v>
      </c>
      <c r="E134" s="1">
        <v>206.0</v>
      </c>
      <c r="F134" s="1">
        <v>154.0</v>
      </c>
      <c r="G134" s="1">
        <v>163.0</v>
      </c>
    </row>
    <row r="135" ht="15.75" customHeight="1">
      <c r="A135" s="1">
        <v>134.0</v>
      </c>
      <c r="B135" s="2" t="s">
        <v>288</v>
      </c>
      <c r="C135" s="1">
        <v>2388.0</v>
      </c>
      <c r="D135" s="1">
        <v>111.0</v>
      </c>
      <c r="E135" s="1">
        <v>180.0</v>
      </c>
      <c r="F135" s="1">
        <v>254.0</v>
      </c>
      <c r="G135" s="1">
        <v>128.0</v>
      </c>
    </row>
    <row r="136" ht="15.75" customHeight="1">
      <c r="A136" s="1">
        <v>135.0</v>
      </c>
      <c r="B136" s="2" t="s">
        <v>289</v>
      </c>
      <c r="C136" s="1">
        <v>2382.0</v>
      </c>
      <c r="D136" s="1">
        <v>255.0</v>
      </c>
      <c r="E136" s="1">
        <v>180.0</v>
      </c>
      <c r="F136" s="1">
        <v>102.0</v>
      </c>
      <c r="G136" s="1">
        <v>312.0</v>
      </c>
    </row>
    <row r="137" ht="15.75" customHeight="1">
      <c r="A137" s="1">
        <v>136.0</v>
      </c>
      <c r="B137" s="2" t="s">
        <v>136</v>
      </c>
      <c r="C137" s="1">
        <v>2374.0</v>
      </c>
      <c r="D137" s="1">
        <v>153.0</v>
      </c>
      <c r="E137" s="1">
        <v>182.0</v>
      </c>
      <c r="F137" s="1">
        <v>175.0</v>
      </c>
      <c r="G137" s="1">
        <v>181.0</v>
      </c>
    </row>
    <row r="138" ht="15.75" customHeight="1">
      <c r="A138" s="1">
        <v>137.0</v>
      </c>
      <c r="B138" s="2" t="s">
        <v>292</v>
      </c>
      <c r="C138" s="1">
        <v>2369.0</v>
      </c>
      <c r="D138" s="1">
        <v>160.0</v>
      </c>
      <c r="E138" s="1">
        <v>171.0</v>
      </c>
      <c r="F138" s="1">
        <v>188.0</v>
      </c>
      <c r="G138" s="1">
        <v>190.0</v>
      </c>
    </row>
    <row r="139" ht="15.75" customHeight="1">
      <c r="A139" s="1">
        <v>138.0</v>
      </c>
      <c r="B139" s="2" t="s">
        <v>294</v>
      </c>
      <c r="C139" s="1">
        <v>2362.0</v>
      </c>
      <c r="D139" s="1">
        <v>173.0</v>
      </c>
      <c r="E139" s="1">
        <v>178.0</v>
      </c>
      <c r="F139" s="1">
        <v>158.0</v>
      </c>
      <c r="G139" s="1">
        <v>207.0</v>
      </c>
    </row>
    <row r="140" ht="15.75" customHeight="1">
      <c r="A140" s="1">
        <v>139.0</v>
      </c>
      <c r="B140" s="2" t="s">
        <v>295</v>
      </c>
      <c r="C140" s="1">
        <v>2362.0</v>
      </c>
      <c r="D140" s="1">
        <v>132.0</v>
      </c>
      <c r="E140" s="1">
        <v>218.0</v>
      </c>
      <c r="F140" s="1">
        <v>140.0</v>
      </c>
      <c r="G140" s="1">
        <v>155.0</v>
      </c>
    </row>
    <row r="141" ht="15.75" customHeight="1">
      <c r="A141" s="1">
        <v>140.0</v>
      </c>
      <c r="B141" s="2" t="s">
        <v>296</v>
      </c>
      <c r="C141" s="1">
        <v>2358.0</v>
      </c>
      <c r="D141" s="1">
        <v>191.0</v>
      </c>
      <c r="E141" s="1">
        <v>184.0</v>
      </c>
      <c r="F141" s="1">
        <v>132.0</v>
      </c>
      <c r="G141" s="1">
        <v>230.0</v>
      </c>
    </row>
    <row r="142" ht="15.75" customHeight="1">
      <c r="A142" s="1">
        <v>141.0</v>
      </c>
      <c r="B142" s="2" t="s">
        <v>297</v>
      </c>
      <c r="C142" s="1">
        <v>2354.0</v>
      </c>
      <c r="D142" s="1">
        <v>180.0</v>
      </c>
      <c r="E142" s="1">
        <v>157.0</v>
      </c>
      <c r="F142" s="1">
        <v>193.0</v>
      </c>
      <c r="G142" s="1">
        <v>216.0</v>
      </c>
    </row>
    <row r="143" ht="15.75" customHeight="1">
      <c r="A143" s="1">
        <v>142.0</v>
      </c>
      <c r="B143" s="2" t="s">
        <v>300</v>
      </c>
      <c r="C143" s="1">
        <v>2347.0</v>
      </c>
      <c r="D143" s="1">
        <v>193.0</v>
      </c>
      <c r="E143" s="1">
        <v>179.0</v>
      </c>
      <c r="F143" s="1">
        <v>137.0</v>
      </c>
      <c r="G143" s="1">
        <v>232.0</v>
      </c>
    </row>
    <row r="144" ht="15.75" customHeight="1">
      <c r="A144" s="1">
        <v>143.0</v>
      </c>
      <c r="B144" s="2" t="s">
        <v>302</v>
      </c>
      <c r="C144" s="1">
        <v>2345.0</v>
      </c>
      <c r="D144" s="1">
        <v>187.0</v>
      </c>
      <c r="E144" s="1">
        <v>181.0</v>
      </c>
      <c r="F144" s="1">
        <v>138.0</v>
      </c>
      <c r="G144" s="1">
        <v>225.0</v>
      </c>
    </row>
    <row r="145" ht="15.75" customHeight="1">
      <c r="A145" s="1">
        <v>144.0</v>
      </c>
      <c r="B145" s="2" t="s">
        <v>303</v>
      </c>
      <c r="C145" s="1">
        <v>2340.0</v>
      </c>
      <c r="D145" s="1">
        <v>146.0</v>
      </c>
      <c r="E145" s="1">
        <v>215.0</v>
      </c>
      <c r="F145" s="1">
        <v>127.0</v>
      </c>
      <c r="G145" s="1">
        <v>172.0</v>
      </c>
    </row>
    <row r="146" ht="15.75" customHeight="1">
      <c r="A146" s="1">
        <v>145.0</v>
      </c>
      <c r="B146" s="2" t="s">
        <v>304</v>
      </c>
      <c r="C146" s="1">
        <v>2334.0</v>
      </c>
      <c r="D146" s="1">
        <v>139.0</v>
      </c>
      <c r="E146" s="1">
        <v>198.0</v>
      </c>
      <c r="F146" s="1">
        <v>158.0</v>
      </c>
      <c r="G146" s="1">
        <v>163.0</v>
      </c>
    </row>
    <row r="147" ht="15.75" customHeight="1">
      <c r="A147" s="1">
        <v>146.0</v>
      </c>
      <c r="B147" s="2" t="s">
        <v>308</v>
      </c>
      <c r="C147" s="1">
        <v>2333.0</v>
      </c>
      <c r="D147" s="1">
        <v>173.0</v>
      </c>
      <c r="E147" s="1">
        <v>200.0</v>
      </c>
      <c r="F147" s="1">
        <v>121.0</v>
      </c>
      <c r="G147" s="1">
        <v>207.0</v>
      </c>
    </row>
    <row r="148" ht="15.75" customHeight="1">
      <c r="A148" s="1">
        <v>147.0</v>
      </c>
      <c r="B148" s="2" t="s">
        <v>309</v>
      </c>
      <c r="C148" s="1">
        <v>2332.0</v>
      </c>
      <c r="D148" s="1">
        <v>118.0</v>
      </c>
      <c r="E148" s="1">
        <v>193.0</v>
      </c>
      <c r="F148" s="1">
        <v>197.0</v>
      </c>
      <c r="G148" s="1">
        <v>137.0</v>
      </c>
    </row>
    <row r="149" ht="15.75" customHeight="1">
      <c r="A149" s="1">
        <v>148.0</v>
      </c>
      <c r="B149" s="2" t="s">
        <v>310</v>
      </c>
      <c r="C149" s="1">
        <v>2327.0</v>
      </c>
      <c r="D149" s="1">
        <v>173.0</v>
      </c>
      <c r="E149" s="1">
        <v>178.0</v>
      </c>
      <c r="F149" s="1">
        <v>153.0</v>
      </c>
      <c r="G149" s="1">
        <v>207.0</v>
      </c>
    </row>
    <row r="150" ht="15.75" customHeight="1">
      <c r="A150" s="1">
        <v>149.0</v>
      </c>
      <c r="B150" s="2" t="s">
        <v>311</v>
      </c>
      <c r="C150" s="1">
        <v>2327.0</v>
      </c>
      <c r="D150" s="1">
        <v>173.0</v>
      </c>
      <c r="E150" s="1">
        <v>178.0</v>
      </c>
      <c r="F150" s="1">
        <v>153.0</v>
      </c>
      <c r="G150" s="1">
        <v>207.0</v>
      </c>
    </row>
    <row r="151" ht="15.75" customHeight="1">
      <c r="A151" s="1">
        <v>150.0</v>
      </c>
      <c r="B151" s="2" t="s">
        <v>314</v>
      </c>
      <c r="C151" s="1">
        <v>2324.0</v>
      </c>
      <c r="D151" s="1">
        <v>202.0</v>
      </c>
      <c r="E151" s="1">
        <v>169.0</v>
      </c>
      <c r="F151" s="1">
        <v>143.0</v>
      </c>
      <c r="G151" s="1">
        <v>244.0</v>
      </c>
    </row>
    <row r="152" ht="15.75" customHeight="1">
      <c r="A152" s="1">
        <v>151.0</v>
      </c>
      <c r="B152" s="2" t="s">
        <v>315</v>
      </c>
      <c r="C152" s="1">
        <v>2323.0</v>
      </c>
      <c r="D152" s="1">
        <v>160.0</v>
      </c>
      <c r="E152" s="1">
        <v>173.0</v>
      </c>
      <c r="F152" s="1">
        <v>176.0</v>
      </c>
      <c r="G152" s="1">
        <v>190.0</v>
      </c>
    </row>
    <row r="153" ht="15.75" customHeight="1">
      <c r="A153" s="1">
        <v>152.0</v>
      </c>
      <c r="B153" s="2" t="s">
        <v>317</v>
      </c>
      <c r="C153" s="1">
        <v>2315.0</v>
      </c>
      <c r="D153" s="1">
        <v>153.0</v>
      </c>
      <c r="E153" s="1">
        <v>197.0</v>
      </c>
      <c r="F153" s="1">
        <v>141.0</v>
      </c>
      <c r="G153" s="1">
        <v>181.0</v>
      </c>
    </row>
    <row r="154" ht="15.75" customHeight="1">
      <c r="A154" s="1">
        <v>153.0</v>
      </c>
      <c r="B154" s="2" t="s">
        <v>318</v>
      </c>
      <c r="C154" s="1">
        <v>2298.0</v>
      </c>
      <c r="D154" s="1">
        <v>138.0</v>
      </c>
      <c r="E154" s="1">
        <v>218.0</v>
      </c>
      <c r="F154" s="1">
        <v>126.0</v>
      </c>
      <c r="G154" s="1">
        <v>162.0</v>
      </c>
    </row>
    <row r="155" ht="15.75" customHeight="1">
      <c r="A155" s="1">
        <v>154.0</v>
      </c>
      <c r="B155" s="2" t="s">
        <v>321</v>
      </c>
      <c r="C155" s="1">
        <v>2298.0</v>
      </c>
      <c r="D155" s="1">
        <v>146.0</v>
      </c>
      <c r="E155" s="1">
        <v>221.0</v>
      </c>
      <c r="F155" s="1">
        <v>115.0</v>
      </c>
      <c r="G155" s="1">
        <v>172.0</v>
      </c>
    </row>
    <row r="156" ht="15.75" customHeight="1">
      <c r="A156" s="1">
        <v>155.0</v>
      </c>
      <c r="B156" s="2" t="s">
        <v>322</v>
      </c>
      <c r="C156" s="1">
        <v>2293.0</v>
      </c>
      <c r="D156" s="1">
        <v>139.0</v>
      </c>
      <c r="E156" s="1">
        <v>174.0</v>
      </c>
      <c r="F156" s="1">
        <v>197.0</v>
      </c>
      <c r="G156" s="1">
        <v>163.0</v>
      </c>
    </row>
    <row r="157" ht="15.75" customHeight="1">
      <c r="A157" s="1">
        <v>156.0</v>
      </c>
      <c r="B157" s="2" t="s">
        <v>244</v>
      </c>
      <c r="C157" s="1">
        <v>2288.0</v>
      </c>
      <c r="D157" s="1">
        <v>139.0</v>
      </c>
      <c r="E157" s="1">
        <v>207.0</v>
      </c>
      <c r="F157" s="1">
        <v>138.0</v>
      </c>
      <c r="G157" s="1">
        <v>163.0</v>
      </c>
    </row>
    <row r="158" ht="15.75" customHeight="1">
      <c r="A158" s="1">
        <v>157.0</v>
      </c>
      <c r="B158" s="2" t="s">
        <v>324</v>
      </c>
      <c r="C158" s="1">
        <v>2282.0</v>
      </c>
      <c r="D158" s="1">
        <v>153.0</v>
      </c>
      <c r="E158" s="1">
        <v>161.0</v>
      </c>
      <c r="F158" s="1">
        <v>205.0</v>
      </c>
      <c r="G158" s="1">
        <v>181.0</v>
      </c>
    </row>
    <row r="159" ht="15.75" customHeight="1">
      <c r="A159" s="1">
        <v>158.0</v>
      </c>
      <c r="B159" s="2" t="s">
        <v>325</v>
      </c>
      <c r="C159" s="1">
        <v>2281.0</v>
      </c>
      <c r="D159" s="1">
        <v>153.0</v>
      </c>
      <c r="E159" s="1">
        <v>169.0</v>
      </c>
      <c r="F159" s="1">
        <v>186.0</v>
      </c>
      <c r="G159" s="1">
        <v>181.0</v>
      </c>
    </row>
    <row r="160" ht="15.75" customHeight="1">
      <c r="A160" s="1">
        <v>159.0</v>
      </c>
      <c r="B160" s="2" t="s">
        <v>328</v>
      </c>
      <c r="C160" s="1">
        <v>2280.0</v>
      </c>
      <c r="D160" s="1">
        <v>283.0</v>
      </c>
      <c r="E160" s="1">
        <v>175.0</v>
      </c>
      <c r="F160" s="1">
        <v>87.0</v>
      </c>
      <c r="G160" s="1">
        <v>347.0</v>
      </c>
    </row>
    <row r="161" ht="15.75" customHeight="1">
      <c r="A161" s="1">
        <v>160.0</v>
      </c>
      <c r="B161" s="2" t="s">
        <v>174</v>
      </c>
      <c r="C161" s="1">
        <v>2279.0</v>
      </c>
      <c r="D161" s="1">
        <v>150.0</v>
      </c>
      <c r="E161" s="1">
        <v>169.0</v>
      </c>
      <c r="F161" s="1">
        <v>190.0</v>
      </c>
      <c r="G161" s="1">
        <v>177.0</v>
      </c>
    </row>
    <row r="162" ht="15.75" customHeight="1">
      <c r="A162" s="1">
        <v>161.0</v>
      </c>
      <c r="B162" s="2" t="s">
        <v>330</v>
      </c>
      <c r="C162" s="1">
        <v>2270.0</v>
      </c>
      <c r="D162" s="1">
        <v>146.0</v>
      </c>
      <c r="E162" s="1">
        <v>192.0</v>
      </c>
      <c r="F162" s="1">
        <v>150.0</v>
      </c>
      <c r="G162" s="1">
        <v>172.0</v>
      </c>
    </row>
    <row r="163" ht="15.75" customHeight="1">
      <c r="A163" s="1">
        <v>162.0</v>
      </c>
      <c r="B163" s="2" t="s">
        <v>332</v>
      </c>
      <c r="C163" s="1">
        <v>2259.0</v>
      </c>
      <c r="D163" s="1">
        <v>153.0</v>
      </c>
      <c r="E163" s="1">
        <v>175.0</v>
      </c>
      <c r="F163" s="1">
        <v>170.0</v>
      </c>
      <c r="G163" s="1">
        <v>181.0</v>
      </c>
    </row>
    <row r="164" ht="15.75" customHeight="1">
      <c r="A164" s="1">
        <v>163.0</v>
      </c>
      <c r="B164" s="2" t="s">
        <v>335</v>
      </c>
      <c r="C164" s="1">
        <v>2239.0</v>
      </c>
      <c r="D164" s="1">
        <v>142.0</v>
      </c>
      <c r="E164" s="1">
        <v>161.0</v>
      </c>
      <c r="F164" s="1">
        <v>213.0</v>
      </c>
      <c r="G164" s="1">
        <v>167.0</v>
      </c>
    </row>
    <row r="165" ht="15.75" customHeight="1">
      <c r="A165" s="1">
        <v>164.0</v>
      </c>
      <c r="B165" s="2" t="s">
        <v>337</v>
      </c>
      <c r="C165" s="1">
        <v>2238.0</v>
      </c>
      <c r="D165" s="1">
        <v>139.0</v>
      </c>
      <c r="E165" s="1">
        <v>183.0</v>
      </c>
      <c r="F165" s="1">
        <v>169.0</v>
      </c>
      <c r="G165" s="1">
        <v>163.0</v>
      </c>
    </row>
    <row r="166" ht="15.75" customHeight="1">
      <c r="A166" s="1">
        <v>165.0</v>
      </c>
      <c r="B166" s="2" t="s">
        <v>338</v>
      </c>
      <c r="C166" s="1">
        <v>2228.0</v>
      </c>
      <c r="D166" s="1">
        <v>105.0</v>
      </c>
      <c r="E166" s="1">
        <v>192.0</v>
      </c>
      <c r="F166" s="1">
        <v>205.0</v>
      </c>
      <c r="G166" s="1">
        <v>120.0</v>
      </c>
    </row>
    <row r="167" ht="15.75" customHeight="1">
      <c r="A167" s="1">
        <v>166.0</v>
      </c>
      <c r="B167" s="2" t="s">
        <v>341</v>
      </c>
      <c r="C167" s="1">
        <v>2211.0</v>
      </c>
      <c r="D167" s="1">
        <v>168.0</v>
      </c>
      <c r="E167" s="1">
        <v>152.0</v>
      </c>
      <c r="F167" s="1">
        <v>194.0</v>
      </c>
      <c r="G167" s="1">
        <v>200.0</v>
      </c>
    </row>
    <row r="168" ht="15.75" customHeight="1">
      <c r="A168" s="1">
        <v>167.0</v>
      </c>
      <c r="B168" s="2" t="s">
        <v>344</v>
      </c>
      <c r="C168" s="1">
        <v>2193.0</v>
      </c>
      <c r="D168" s="1">
        <v>146.0</v>
      </c>
      <c r="E168" s="1">
        <v>194.0</v>
      </c>
      <c r="F168" s="1">
        <v>136.0</v>
      </c>
      <c r="G168" s="1">
        <v>172.0</v>
      </c>
    </row>
    <row r="169" ht="15.75" customHeight="1">
      <c r="A169" s="1">
        <v>168.0</v>
      </c>
      <c r="B169" s="2" t="s">
        <v>345</v>
      </c>
      <c r="C169" s="1">
        <v>2188.0</v>
      </c>
      <c r="D169" s="1">
        <v>139.0</v>
      </c>
      <c r="E169" s="1">
        <v>192.0</v>
      </c>
      <c r="F169" s="1">
        <v>146.0</v>
      </c>
      <c r="G169" s="1">
        <v>163.0</v>
      </c>
    </row>
    <row r="170" ht="15.75" customHeight="1">
      <c r="A170" s="1">
        <v>169.0</v>
      </c>
      <c r="B170" s="2" t="s">
        <v>127</v>
      </c>
      <c r="C170" s="1">
        <v>2182.0</v>
      </c>
      <c r="D170" s="1">
        <v>132.0</v>
      </c>
      <c r="E170" s="1">
        <v>193.0</v>
      </c>
      <c r="F170" s="1">
        <v>151.0</v>
      </c>
      <c r="G170" s="1">
        <v>155.0</v>
      </c>
    </row>
    <row r="171" ht="15.75" customHeight="1">
      <c r="A171" s="1">
        <v>170.0</v>
      </c>
      <c r="B171" s="2" t="s">
        <v>349</v>
      </c>
      <c r="C171" s="1">
        <v>2181.0</v>
      </c>
      <c r="D171" s="1">
        <v>146.0</v>
      </c>
      <c r="E171" s="1">
        <v>243.0</v>
      </c>
      <c r="F171" s="1">
        <v>83.0</v>
      </c>
      <c r="G171" s="1">
        <v>172.0</v>
      </c>
    </row>
    <row r="172" ht="15.75" customHeight="1">
      <c r="A172" s="1">
        <v>171.0</v>
      </c>
      <c r="B172" s="2" t="s">
        <v>350</v>
      </c>
      <c r="C172" s="1">
        <v>2164.0</v>
      </c>
      <c r="D172" s="1">
        <v>150.0</v>
      </c>
      <c r="E172" s="1">
        <v>192.0</v>
      </c>
      <c r="F172" s="1">
        <v>131.0</v>
      </c>
      <c r="G172" s="1">
        <v>177.0</v>
      </c>
    </row>
    <row r="173" ht="15.75" customHeight="1">
      <c r="A173" s="1">
        <v>172.0</v>
      </c>
      <c r="B173" s="2" t="s">
        <v>351</v>
      </c>
      <c r="C173" s="1">
        <v>2162.0</v>
      </c>
      <c r="D173" s="1">
        <v>160.0</v>
      </c>
      <c r="E173" s="1">
        <v>175.0</v>
      </c>
      <c r="F173" s="1">
        <v>147.0</v>
      </c>
      <c r="G173" s="1">
        <v>190.0</v>
      </c>
    </row>
    <row r="174" ht="15.75" customHeight="1">
      <c r="A174" s="1">
        <v>173.0</v>
      </c>
      <c r="B174" s="2" t="s">
        <v>355</v>
      </c>
      <c r="C174" s="1">
        <v>2159.0</v>
      </c>
      <c r="D174" s="1">
        <v>151.0</v>
      </c>
      <c r="E174" s="1">
        <v>187.0</v>
      </c>
      <c r="F174" s="1">
        <v>136.0</v>
      </c>
      <c r="G174" s="1">
        <v>179.0</v>
      </c>
    </row>
    <row r="175" ht="15.75" customHeight="1">
      <c r="A175" s="1">
        <v>174.0</v>
      </c>
      <c r="B175" s="2" t="s">
        <v>356</v>
      </c>
      <c r="C175" s="1">
        <v>2156.0</v>
      </c>
      <c r="D175" s="1">
        <v>118.0</v>
      </c>
      <c r="E175" s="1">
        <v>173.0</v>
      </c>
      <c r="F175" s="1">
        <v>207.0</v>
      </c>
      <c r="G175" s="1">
        <v>137.0</v>
      </c>
    </row>
    <row r="176" ht="15.75" customHeight="1">
      <c r="A176" s="1">
        <v>175.0</v>
      </c>
      <c r="B176" s="2" t="s">
        <v>357</v>
      </c>
      <c r="C176" s="1">
        <v>2148.0</v>
      </c>
      <c r="D176" s="1">
        <v>146.0</v>
      </c>
      <c r="E176" s="1">
        <v>167.0</v>
      </c>
      <c r="F176" s="1">
        <v>176.0</v>
      </c>
      <c r="G176" s="1">
        <v>172.0</v>
      </c>
    </row>
    <row r="177" ht="15.75" customHeight="1">
      <c r="A177" s="1">
        <v>176.0</v>
      </c>
      <c r="B177" s="2" t="s">
        <v>360</v>
      </c>
      <c r="C177" s="1">
        <v>2141.0</v>
      </c>
      <c r="D177" s="1">
        <v>153.0</v>
      </c>
      <c r="E177" s="1">
        <v>185.0</v>
      </c>
      <c r="F177" s="1">
        <v>135.0</v>
      </c>
      <c r="G177" s="1">
        <v>181.0</v>
      </c>
    </row>
    <row r="178" ht="15.75" customHeight="1">
      <c r="A178" s="1">
        <v>177.0</v>
      </c>
      <c r="B178" s="2" t="s">
        <v>361</v>
      </c>
      <c r="C178" s="1">
        <v>2137.0</v>
      </c>
      <c r="D178" s="1">
        <v>180.0</v>
      </c>
      <c r="E178" s="1">
        <v>126.0</v>
      </c>
      <c r="F178" s="1">
        <v>240.0</v>
      </c>
      <c r="G178" s="1">
        <v>216.0</v>
      </c>
    </row>
    <row r="179" ht="15.75" customHeight="1">
      <c r="A179" s="1">
        <v>178.0</v>
      </c>
      <c r="B179" s="2" t="s">
        <v>98</v>
      </c>
      <c r="C179" s="1">
        <v>2129.0</v>
      </c>
      <c r="D179" s="1">
        <v>164.0</v>
      </c>
      <c r="E179" s="1">
        <v>166.0</v>
      </c>
      <c r="F179" s="1">
        <v>154.0</v>
      </c>
      <c r="G179" s="1">
        <v>195.0</v>
      </c>
    </row>
    <row r="180" ht="15.75" customHeight="1">
      <c r="A180" s="1">
        <v>179.0</v>
      </c>
      <c r="B180" s="2" t="s">
        <v>363</v>
      </c>
      <c r="C180" s="1">
        <v>2127.0</v>
      </c>
      <c r="D180" s="1">
        <v>132.0</v>
      </c>
      <c r="E180" s="1">
        <v>175.0</v>
      </c>
      <c r="F180" s="1">
        <v>174.0</v>
      </c>
      <c r="G180" s="1">
        <v>155.0</v>
      </c>
    </row>
    <row r="181" ht="15.75" customHeight="1">
      <c r="A181" s="1">
        <v>180.0</v>
      </c>
      <c r="B181" s="2" t="s">
        <v>364</v>
      </c>
      <c r="C181" s="1">
        <v>2108.0</v>
      </c>
      <c r="D181" s="1">
        <v>139.0</v>
      </c>
      <c r="E181" s="1">
        <v>148.0</v>
      </c>
      <c r="F181" s="1">
        <v>226.0</v>
      </c>
      <c r="G181" s="1">
        <v>163.0</v>
      </c>
    </row>
    <row r="182" ht="15.75" customHeight="1">
      <c r="A182" s="1">
        <v>181.0</v>
      </c>
      <c r="B182" s="2" t="s">
        <v>367</v>
      </c>
      <c r="C182" s="1">
        <v>2108.0</v>
      </c>
      <c r="D182" s="1">
        <v>139.0</v>
      </c>
      <c r="E182" s="1">
        <v>148.0</v>
      </c>
      <c r="F182" s="1">
        <v>226.0</v>
      </c>
      <c r="G182" s="1">
        <v>163.0</v>
      </c>
    </row>
    <row r="183" ht="15.75" customHeight="1">
      <c r="A183" s="1">
        <v>182.0</v>
      </c>
      <c r="B183" s="2" t="s">
        <v>368</v>
      </c>
      <c r="C183" s="1">
        <v>2105.0</v>
      </c>
      <c r="D183" s="1">
        <v>160.0</v>
      </c>
      <c r="E183" s="1">
        <v>162.0</v>
      </c>
      <c r="F183" s="1">
        <v>162.0</v>
      </c>
      <c r="G183" s="1">
        <v>190.0</v>
      </c>
    </row>
    <row r="184" ht="15.75" customHeight="1">
      <c r="A184" s="1">
        <v>183.0</v>
      </c>
      <c r="B184" s="2" t="s">
        <v>370</v>
      </c>
      <c r="C184" s="1">
        <v>2105.0</v>
      </c>
      <c r="D184" s="1">
        <v>150.0</v>
      </c>
      <c r="E184" s="1">
        <v>196.0</v>
      </c>
      <c r="F184" s="1">
        <v>118.0</v>
      </c>
      <c r="G184" s="1">
        <v>177.0</v>
      </c>
    </row>
    <row r="185" ht="15.75" customHeight="1">
      <c r="A185" s="1">
        <v>184.0</v>
      </c>
      <c r="B185" s="2" t="s">
        <v>371</v>
      </c>
      <c r="C185" s="1">
        <v>2099.0</v>
      </c>
      <c r="D185" s="1">
        <v>132.0</v>
      </c>
      <c r="E185" s="1">
        <v>173.0</v>
      </c>
      <c r="F185" s="1">
        <v>173.0</v>
      </c>
      <c r="G185" s="1">
        <v>155.0</v>
      </c>
    </row>
    <row r="186" ht="15.75" customHeight="1">
      <c r="A186" s="1">
        <v>185.0</v>
      </c>
      <c r="B186" s="2" t="s">
        <v>375</v>
      </c>
      <c r="C186" s="1">
        <v>2093.0</v>
      </c>
      <c r="D186" s="1">
        <v>146.0</v>
      </c>
      <c r="E186" s="1">
        <v>151.0</v>
      </c>
      <c r="F186" s="1">
        <v>203.0</v>
      </c>
      <c r="G186" s="1">
        <v>172.0</v>
      </c>
    </row>
    <row r="187" ht="15.75" customHeight="1">
      <c r="A187" s="1">
        <v>186.0</v>
      </c>
      <c r="B187" s="2" t="s">
        <v>376</v>
      </c>
      <c r="C187" s="1">
        <v>2093.0</v>
      </c>
      <c r="D187" s="1">
        <v>125.0</v>
      </c>
      <c r="E187" s="1">
        <v>187.0</v>
      </c>
      <c r="F187" s="1">
        <v>156.0</v>
      </c>
      <c r="G187" s="1">
        <v>146.0</v>
      </c>
    </row>
    <row r="188" ht="15.75" customHeight="1">
      <c r="A188" s="1">
        <v>187.0</v>
      </c>
      <c r="B188" s="2" t="s">
        <v>378</v>
      </c>
      <c r="C188" s="1">
        <v>2090.0</v>
      </c>
      <c r="D188" s="1">
        <v>166.0</v>
      </c>
      <c r="E188" s="1">
        <v>144.0</v>
      </c>
      <c r="F188" s="1">
        <v>193.0</v>
      </c>
      <c r="G188" s="1">
        <v>198.0</v>
      </c>
    </row>
    <row r="189" ht="15.75" customHeight="1">
      <c r="A189" s="1">
        <v>188.0</v>
      </c>
      <c r="B189" s="2" t="s">
        <v>380</v>
      </c>
      <c r="C189" s="1">
        <v>2085.0</v>
      </c>
      <c r="D189" s="1">
        <v>221.0</v>
      </c>
      <c r="E189" s="1">
        <v>146.0</v>
      </c>
      <c r="F189" s="1">
        <v>137.0</v>
      </c>
      <c r="G189" s="1">
        <v>268.0</v>
      </c>
    </row>
    <row r="190" ht="15.75" customHeight="1">
      <c r="A190" s="1">
        <v>189.0</v>
      </c>
      <c r="B190" s="2" t="s">
        <v>214</v>
      </c>
      <c r="C190" s="1">
        <v>2082.0</v>
      </c>
      <c r="D190" s="1">
        <v>146.0</v>
      </c>
      <c r="E190" s="1">
        <v>179.0</v>
      </c>
      <c r="F190" s="1">
        <v>143.0</v>
      </c>
      <c r="G190" s="1">
        <v>172.0</v>
      </c>
    </row>
    <row r="191" ht="15.75" customHeight="1">
      <c r="A191" s="1">
        <v>190.0</v>
      </c>
      <c r="B191" s="2" t="s">
        <v>382</v>
      </c>
      <c r="C191" s="1">
        <v>2080.0</v>
      </c>
      <c r="D191" s="1">
        <v>132.0</v>
      </c>
      <c r="E191" s="1">
        <v>135.0</v>
      </c>
      <c r="F191" s="1">
        <v>275.0</v>
      </c>
      <c r="G191" s="1">
        <v>155.0</v>
      </c>
    </row>
    <row r="192" ht="15.75" customHeight="1">
      <c r="A192" s="1">
        <v>191.0</v>
      </c>
      <c r="B192" s="2" t="s">
        <v>383</v>
      </c>
      <c r="C192" s="1">
        <v>2075.0</v>
      </c>
      <c r="D192" s="1">
        <v>200.0</v>
      </c>
      <c r="E192" s="1">
        <v>151.0</v>
      </c>
      <c r="F192" s="1">
        <v>141.0</v>
      </c>
      <c r="G192" s="1">
        <v>242.0</v>
      </c>
    </row>
    <row r="193" ht="15.75" customHeight="1">
      <c r="A193" s="1">
        <v>192.0</v>
      </c>
      <c r="B193" s="2" t="s">
        <v>386</v>
      </c>
      <c r="C193" s="1">
        <v>2072.0</v>
      </c>
      <c r="D193" s="1">
        <v>118.0</v>
      </c>
      <c r="E193" s="1">
        <v>169.0</v>
      </c>
      <c r="F193" s="1">
        <v>199.0</v>
      </c>
      <c r="G193" s="1">
        <v>137.0</v>
      </c>
    </row>
    <row r="194" ht="15.75" customHeight="1">
      <c r="A194" s="1">
        <v>193.0</v>
      </c>
      <c r="B194" s="2" t="s">
        <v>387</v>
      </c>
      <c r="C194" s="1">
        <v>2059.0</v>
      </c>
      <c r="D194" s="1">
        <v>139.0</v>
      </c>
      <c r="E194" s="1">
        <v>156.0</v>
      </c>
      <c r="F194" s="1">
        <v>194.0</v>
      </c>
      <c r="G194" s="1">
        <v>163.0</v>
      </c>
    </row>
    <row r="195" ht="15.75" customHeight="1">
      <c r="A195" s="1">
        <v>194.0</v>
      </c>
      <c r="B195" s="2" t="s">
        <v>268</v>
      </c>
      <c r="C195" s="1">
        <v>2059.0</v>
      </c>
      <c r="D195" s="1">
        <v>105.0</v>
      </c>
      <c r="E195" s="1">
        <v>232.0</v>
      </c>
      <c r="F195" s="1">
        <v>117.0</v>
      </c>
      <c r="G195" s="1">
        <v>120.0</v>
      </c>
    </row>
    <row r="196" ht="15.75" customHeight="1">
      <c r="A196" s="1">
        <v>195.0</v>
      </c>
      <c r="B196" s="2" t="s">
        <v>390</v>
      </c>
      <c r="C196" s="1">
        <v>2056.0</v>
      </c>
      <c r="D196" s="1">
        <v>132.0</v>
      </c>
      <c r="E196" s="1">
        <v>158.0</v>
      </c>
      <c r="F196" s="1">
        <v>198.0</v>
      </c>
      <c r="G196" s="1">
        <v>155.0</v>
      </c>
    </row>
    <row r="197" ht="15.75" customHeight="1">
      <c r="A197" s="1">
        <v>196.0</v>
      </c>
      <c r="B197" s="2" t="s">
        <v>392</v>
      </c>
      <c r="C197" s="1">
        <v>2051.0</v>
      </c>
      <c r="D197" s="1">
        <v>125.0</v>
      </c>
      <c r="E197" s="1">
        <v>189.0</v>
      </c>
      <c r="F197" s="1">
        <v>146.0</v>
      </c>
      <c r="G197" s="1">
        <v>146.0</v>
      </c>
    </row>
    <row r="198" ht="15.75" customHeight="1">
      <c r="A198" s="1">
        <v>197.0</v>
      </c>
      <c r="B198" s="2" t="s">
        <v>393</v>
      </c>
      <c r="C198" s="1">
        <v>2051.0</v>
      </c>
      <c r="D198" s="1">
        <v>139.0</v>
      </c>
      <c r="E198" s="1">
        <v>184.0</v>
      </c>
      <c r="F198" s="1">
        <v>138.0</v>
      </c>
      <c r="G198" s="1">
        <v>163.0</v>
      </c>
    </row>
    <row r="199" ht="15.75" customHeight="1">
      <c r="A199" s="1">
        <v>198.0</v>
      </c>
      <c r="B199" s="2" t="s">
        <v>396</v>
      </c>
      <c r="C199" s="1">
        <v>2048.0</v>
      </c>
      <c r="D199" s="1">
        <v>146.0</v>
      </c>
      <c r="E199" s="1">
        <v>170.0</v>
      </c>
      <c r="F199" s="1">
        <v>153.0</v>
      </c>
      <c r="G199" s="1">
        <v>172.0</v>
      </c>
    </row>
    <row r="200" ht="15.75" customHeight="1">
      <c r="A200" s="1">
        <v>199.0</v>
      </c>
      <c r="B200" s="2" t="s">
        <v>397</v>
      </c>
      <c r="C200" s="1">
        <v>2046.0</v>
      </c>
      <c r="D200" s="1">
        <v>146.0</v>
      </c>
      <c r="E200" s="1">
        <v>182.0</v>
      </c>
      <c r="F200" s="1">
        <v>133.0</v>
      </c>
      <c r="G200" s="1">
        <v>172.0</v>
      </c>
    </row>
    <row r="201" ht="15.75" customHeight="1">
      <c r="A201" s="1">
        <v>200.0</v>
      </c>
      <c r="B201" s="2" t="s">
        <v>398</v>
      </c>
      <c r="C201" s="1">
        <v>2040.0</v>
      </c>
      <c r="D201" s="1">
        <v>146.0</v>
      </c>
      <c r="E201" s="1">
        <v>171.0</v>
      </c>
      <c r="F201" s="1">
        <v>150.0</v>
      </c>
      <c r="G201" s="1">
        <v>172.0</v>
      </c>
    </row>
    <row r="202" ht="15.75" customHeight="1">
      <c r="A202" s="1">
        <v>201.0</v>
      </c>
      <c r="B202" s="2" t="s">
        <v>400</v>
      </c>
      <c r="C202" s="1">
        <v>2031.0</v>
      </c>
      <c r="D202" s="1">
        <v>118.0</v>
      </c>
      <c r="E202" s="1">
        <v>185.0</v>
      </c>
      <c r="F202" s="1">
        <v>159.0</v>
      </c>
      <c r="G202" s="1">
        <v>137.0</v>
      </c>
    </row>
    <row r="203" ht="15.75" customHeight="1">
      <c r="A203" s="1">
        <v>202.0</v>
      </c>
      <c r="B203" s="2" t="s">
        <v>401</v>
      </c>
      <c r="C203" s="1">
        <v>2031.0</v>
      </c>
      <c r="D203" s="1">
        <v>139.0</v>
      </c>
      <c r="E203" s="1">
        <v>172.0</v>
      </c>
      <c r="F203" s="1">
        <v>155.0</v>
      </c>
      <c r="G203" s="1">
        <v>163.0</v>
      </c>
    </row>
    <row r="204" ht="15.75" customHeight="1">
      <c r="A204" s="1">
        <v>203.0</v>
      </c>
      <c r="B204" s="2" t="s">
        <v>277</v>
      </c>
      <c r="C204" s="1">
        <v>2031.0</v>
      </c>
      <c r="D204" s="1">
        <v>160.0</v>
      </c>
      <c r="E204" s="1">
        <v>177.0</v>
      </c>
      <c r="F204" s="1">
        <v>125.0</v>
      </c>
      <c r="G204" s="1">
        <v>190.0</v>
      </c>
    </row>
    <row r="205" ht="15.75" customHeight="1">
      <c r="A205" s="1">
        <v>204.0</v>
      </c>
      <c r="B205" s="2" t="s">
        <v>404</v>
      </c>
      <c r="C205" s="1">
        <v>2024.0</v>
      </c>
      <c r="D205" s="1">
        <v>187.0</v>
      </c>
      <c r="E205" s="1">
        <v>145.0</v>
      </c>
      <c r="F205" s="1">
        <v>156.0</v>
      </c>
      <c r="G205" s="1">
        <v>225.0</v>
      </c>
    </row>
    <row r="206" ht="15.75" customHeight="1">
      <c r="A206" s="1">
        <v>205.0</v>
      </c>
      <c r="B206" s="2" t="s">
        <v>405</v>
      </c>
      <c r="C206" s="1">
        <v>2005.0</v>
      </c>
      <c r="D206" s="1">
        <v>146.0</v>
      </c>
      <c r="E206" s="1">
        <v>149.0</v>
      </c>
      <c r="F206" s="1">
        <v>190.0</v>
      </c>
      <c r="G206" s="1">
        <v>172.0</v>
      </c>
    </row>
    <row r="207" ht="15.75" customHeight="1">
      <c r="A207" s="1">
        <v>206.0</v>
      </c>
      <c r="B207" s="2" t="s">
        <v>407</v>
      </c>
      <c r="C207" s="1">
        <v>2004.0</v>
      </c>
      <c r="D207" s="1">
        <v>153.0</v>
      </c>
      <c r="E207" s="1">
        <v>141.0</v>
      </c>
      <c r="F207" s="1">
        <v>201.0</v>
      </c>
      <c r="G207" s="1">
        <v>181.0</v>
      </c>
    </row>
    <row r="208" ht="15.75" customHeight="1">
      <c r="A208" s="1">
        <v>207.0</v>
      </c>
      <c r="B208" s="2" t="s">
        <v>113</v>
      </c>
      <c r="C208" s="1">
        <v>1997.0</v>
      </c>
      <c r="D208" s="1">
        <v>139.0</v>
      </c>
      <c r="E208" s="1">
        <v>182.0</v>
      </c>
      <c r="F208" s="1">
        <v>133.0</v>
      </c>
      <c r="G208" s="1">
        <v>163.0</v>
      </c>
    </row>
    <row r="209" ht="15.75" customHeight="1">
      <c r="A209" s="1">
        <v>208.0</v>
      </c>
      <c r="B209" s="2" t="s">
        <v>408</v>
      </c>
      <c r="C209" s="1">
        <v>1992.0</v>
      </c>
      <c r="D209" s="1">
        <v>180.0</v>
      </c>
      <c r="E209" s="1">
        <v>152.0</v>
      </c>
      <c r="F209" s="1">
        <v>143.0</v>
      </c>
      <c r="G209" s="1">
        <v>216.0</v>
      </c>
    </row>
    <row r="210" ht="15.75" customHeight="1">
      <c r="A210" s="1">
        <v>209.0</v>
      </c>
      <c r="B210" s="2" t="s">
        <v>353</v>
      </c>
      <c r="C210" s="1">
        <v>1985.0</v>
      </c>
      <c r="D210" s="1">
        <v>173.0</v>
      </c>
      <c r="E210" s="1">
        <v>139.0</v>
      </c>
      <c r="F210" s="1">
        <v>177.0</v>
      </c>
      <c r="G210" s="1">
        <v>207.0</v>
      </c>
    </row>
    <row r="211" ht="15.75" customHeight="1">
      <c r="A211" s="1">
        <v>210.0</v>
      </c>
      <c r="B211" s="2" t="s">
        <v>411</v>
      </c>
      <c r="C211" s="1">
        <v>1978.0</v>
      </c>
      <c r="D211" s="1">
        <v>187.0</v>
      </c>
      <c r="E211" s="1">
        <v>140.0</v>
      </c>
      <c r="F211" s="1">
        <v>159.0</v>
      </c>
      <c r="G211" s="1">
        <v>225.0</v>
      </c>
    </row>
    <row r="212" ht="15.75" customHeight="1">
      <c r="A212" s="1">
        <v>211.0</v>
      </c>
      <c r="B212" s="2" t="s">
        <v>189</v>
      </c>
      <c r="C212" s="1">
        <v>1976.0</v>
      </c>
      <c r="D212" s="1">
        <v>153.0</v>
      </c>
      <c r="E212" s="1">
        <v>161.0</v>
      </c>
      <c r="F212" s="1">
        <v>150.0</v>
      </c>
      <c r="G212" s="1">
        <v>181.0</v>
      </c>
    </row>
    <row r="213" ht="15.75" customHeight="1">
      <c r="A213" s="1">
        <v>212.0</v>
      </c>
      <c r="B213" s="2" t="s">
        <v>413</v>
      </c>
      <c r="C213" s="1">
        <v>1971.0</v>
      </c>
      <c r="D213" s="1">
        <v>132.0</v>
      </c>
      <c r="E213" s="1">
        <v>140.0</v>
      </c>
      <c r="F213" s="1">
        <v>229.0</v>
      </c>
      <c r="G213" s="1">
        <v>155.0</v>
      </c>
    </row>
    <row r="214" ht="15.75" customHeight="1">
      <c r="A214" s="1">
        <v>213.0</v>
      </c>
      <c r="B214" s="2" t="s">
        <v>414</v>
      </c>
      <c r="C214" s="1">
        <v>1968.0</v>
      </c>
      <c r="D214" s="1">
        <v>160.0</v>
      </c>
      <c r="E214" s="1">
        <v>159.0</v>
      </c>
      <c r="F214" s="1">
        <v>145.0</v>
      </c>
      <c r="G214" s="1">
        <v>190.0</v>
      </c>
    </row>
    <row r="215" ht="15.75" customHeight="1">
      <c r="A215" s="1">
        <v>214.0</v>
      </c>
      <c r="B215" s="2" t="s">
        <v>417</v>
      </c>
      <c r="C215" s="1">
        <v>1963.0</v>
      </c>
      <c r="D215" s="1">
        <v>111.0</v>
      </c>
      <c r="E215" s="1">
        <v>223.0</v>
      </c>
      <c r="F215" s="1">
        <v>107.0</v>
      </c>
      <c r="G215" s="1">
        <v>128.0</v>
      </c>
    </row>
    <row r="216" ht="15.75" customHeight="1">
      <c r="A216" s="1">
        <v>215.0</v>
      </c>
      <c r="B216" s="2" t="s">
        <v>418</v>
      </c>
      <c r="C216" s="1">
        <v>1953.0</v>
      </c>
      <c r="D216" s="1">
        <v>147.0</v>
      </c>
      <c r="E216" s="1">
        <v>172.0</v>
      </c>
      <c r="F216" s="1">
        <v>133.0</v>
      </c>
      <c r="G216" s="1">
        <v>174.0</v>
      </c>
    </row>
    <row r="217" ht="15.75" customHeight="1">
      <c r="A217" s="1">
        <v>216.0</v>
      </c>
      <c r="B217" s="2" t="s">
        <v>419</v>
      </c>
      <c r="C217" s="1">
        <v>1941.0</v>
      </c>
      <c r="D217" s="1">
        <v>186.0</v>
      </c>
      <c r="E217" s="1">
        <v>136.0</v>
      </c>
      <c r="F217" s="1">
        <v>163.0</v>
      </c>
      <c r="G217" s="1">
        <v>223.0</v>
      </c>
    </row>
    <row r="218" ht="15.75" customHeight="1">
      <c r="A218" s="1">
        <v>217.0</v>
      </c>
      <c r="B218" s="2" t="s">
        <v>422</v>
      </c>
      <c r="C218" s="1">
        <v>1926.0</v>
      </c>
      <c r="D218" s="1">
        <v>146.0</v>
      </c>
      <c r="E218" s="1">
        <v>171.0</v>
      </c>
      <c r="F218" s="1">
        <v>132.0</v>
      </c>
      <c r="G218" s="1">
        <v>172.0</v>
      </c>
    </row>
    <row r="219" ht="15.75" customHeight="1">
      <c r="A219" s="1">
        <v>218.0</v>
      </c>
      <c r="B219" s="2" t="s">
        <v>423</v>
      </c>
      <c r="C219" s="1">
        <v>1926.0</v>
      </c>
      <c r="D219" s="1">
        <v>132.0</v>
      </c>
      <c r="E219" s="1">
        <v>167.0</v>
      </c>
      <c r="F219" s="1">
        <v>154.0</v>
      </c>
      <c r="G219" s="1">
        <v>155.0</v>
      </c>
    </row>
    <row r="220" ht="15.75" customHeight="1">
      <c r="A220" s="1">
        <v>219.0</v>
      </c>
      <c r="B220" s="2" t="s">
        <v>181</v>
      </c>
      <c r="C220" s="1">
        <v>1926.0</v>
      </c>
      <c r="D220" s="1">
        <v>242.0</v>
      </c>
      <c r="E220" s="1">
        <v>156.0</v>
      </c>
      <c r="F220" s="1">
        <v>90.0</v>
      </c>
      <c r="G220" s="1">
        <v>295.0</v>
      </c>
    </row>
    <row r="221" ht="15.75" customHeight="1">
      <c r="A221" s="1">
        <v>220.0</v>
      </c>
      <c r="B221" s="2" t="s">
        <v>120</v>
      </c>
      <c r="C221" s="1">
        <v>1921.0</v>
      </c>
      <c r="D221" s="1">
        <v>132.0</v>
      </c>
      <c r="E221" s="1">
        <v>167.0</v>
      </c>
      <c r="F221" s="1">
        <v>153.0</v>
      </c>
      <c r="G221" s="1">
        <v>155.0</v>
      </c>
    </row>
    <row r="222" ht="15.75" customHeight="1">
      <c r="A222" s="1">
        <v>221.0</v>
      </c>
      <c r="B222" s="2" t="s">
        <v>426</v>
      </c>
      <c r="C222" s="1">
        <v>1920.0</v>
      </c>
      <c r="D222" s="1">
        <v>132.0</v>
      </c>
      <c r="E222" s="1">
        <v>185.0</v>
      </c>
      <c r="F222" s="1">
        <v>124.0</v>
      </c>
      <c r="G222" s="1">
        <v>155.0</v>
      </c>
    </row>
    <row r="223" ht="15.75" customHeight="1">
      <c r="A223" s="1">
        <v>222.0</v>
      </c>
      <c r="B223" s="2" t="s">
        <v>313</v>
      </c>
      <c r="C223" s="1">
        <v>1897.0</v>
      </c>
      <c r="D223" s="1">
        <v>125.0</v>
      </c>
      <c r="E223" s="1">
        <v>164.0</v>
      </c>
      <c r="F223" s="1">
        <v>164.0</v>
      </c>
      <c r="G223" s="1">
        <v>146.0</v>
      </c>
    </row>
    <row r="224" ht="15.75" customHeight="1">
      <c r="A224" s="1">
        <v>223.0</v>
      </c>
      <c r="B224" s="2" t="s">
        <v>427</v>
      </c>
      <c r="C224" s="1">
        <v>1892.0</v>
      </c>
      <c r="D224" s="1">
        <v>235.0</v>
      </c>
      <c r="E224" s="1">
        <v>137.0</v>
      </c>
      <c r="F224" s="1">
        <v>117.0</v>
      </c>
      <c r="G224" s="1">
        <v>286.0</v>
      </c>
    </row>
    <row r="225" ht="15.75" customHeight="1">
      <c r="A225" s="1">
        <v>224.0</v>
      </c>
      <c r="B225" s="2" t="s">
        <v>430</v>
      </c>
      <c r="C225" s="1">
        <v>1890.0</v>
      </c>
      <c r="D225" s="1">
        <v>153.0</v>
      </c>
      <c r="E225" s="1">
        <v>157.0</v>
      </c>
      <c r="F225" s="1">
        <v>143.0</v>
      </c>
      <c r="G225" s="1">
        <v>181.0</v>
      </c>
    </row>
    <row r="226" ht="15.75" customHeight="1">
      <c r="A226" s="1">
        <v>225.0</v>
      </c>
      <c r="B226" s="2" t="s">
        <v>431</v>
      </c>
      <c r="C226" s="1">
        <v>1874.0</v>
      </c>
      <c r="D226" s="1">
        <v>143.0</v>
      </c>
      <c r="E226" s="1">
        <v>172.0</v>
      </c>
      <c r="F226" s="1">
        <v>125.0</v>
      </c>
      <c r="G226" s="1">
        <v>169.0</v>
      </c>
    </row>
    <row r="227" ht="15.75" customHeight="1">
      <c r="A227" s="1">
        <v>226.0</v>
      </c>
      <c r="B227" s="2" t="s">
        <v>432</v>
      </c>
      <c r="C227" s="1">
        <v>1870.0</v>
      </c>
      <c r="D227" s="1">
        <v>118.0</v>
      </c>
      <c r="E227" s="1">
        <v>186.0</v>
      </c>
      <c r="F227" s="1">
        <v>131.0</v>
      </c>
      <c r="G227" s="1">
        <v>137.0</v>
      </c>
    </row>
    <row r="228" ht="15.75" customHeight="1">
      <c r="A228" s="1">
        <v>227.0</v>
      </c>
      <c r="B228" s="2" t="s">
        <v>207</v>
      </c>
      <c r="C228" s="1">
        <v>1859.0</v>
      </c>
      <c r="D228" s="1">
        <v>132.0</v>
      </c>
      <c r="E228" s="1">
        <v>165.0</v>
      </c>
      <c r="F228" s="1">
        <v>146.0</v>
      </c>
      <c r="G228" s="1">
        <v>155.0</v>
      </c>
    </row>
    <row r="229" ht="15.75" customHeight="1">
      <c r="A229" s="1">
        <v>228.0</v>
      </c>
      <c r="B229" s="2" t="s">
        <v>435</v>
      </c>
      <c r="C229" s="1">
        <v>1857.0</v>
      </c>
      <c r="D229" s="1">
        <v>139.0</v>
      </c>
      <c r="E229" s="1">
        <v>143.0</v>
      </c>
      <c r="F229" s="1">
        <v>184.0</v>
      </c>
      <c r="G229" s="1">
        <v>163.0</v>
      </c>
    </row>
    <row r="230" ht="15.75" customHeight="1">
      <c r="A230" s="1">
        <v>229.0</v>
      </c>
      <c r="B230" s="2" t="s">
        <v>87</v>
      </c>
      <c r="C230" s="1">
        <v>1846.0</v>
      </c>
      <c r="D230" s="1">
        <v>139.0</v>
      </c>
      <c r="E230" s="1">
        <v>169.0</v>
      </c>
      <c r="F230" s="1">
        <v>130.0</v>
      </c>
      <c r="G230" s="1">
        <v>163.0</v>
      </c>
    </row>
    <row r="231" ht="15.75" customHeight="1">
      <c r="A231" s="1">
        <v>230.0</v>
      </c>
      <c r="B231" s="2" t="s">
        <v>421</v>
      </c>
      <c r="C231" s="1">
        <v>1835.0</v>
      </c>
      <c r="D231" s="1">
        <v>132.0</v>
      </c>
      <c r="E231" s="1">
        <v>144.0</v>
      </c>
      <c r="F231" s="1">
        <v>186.0</v>
      </c>
      <c r="G231" s="1">
        <v>155.0</v>
      </c>
    </row>
    <row r="232" ht="15.75" customHeight="1">
      <c r="A232" s="1">
        <v>231.0</v>
      </c>
      <c r="B232" s="2" t="s">
        <v>76</v>
      </c>
      <c r="C232" s="1">
        <v>1827.0</v>
      </c>
      <c r="D232" s="1">
        <v>132.0</v>
      </c>
      <c r="E232" s="1">
        <v>167.0</v>
      </c>
      <c r="F232" s="1">
        <v>137.0</v>
      </c>
      <c r="G232" s="1">
        <v>155.0</v>
      </c>
    </row>
    <row r="233" ht="15.75" customHeight="1">
      <c r="A233" s="1">
        <v>232.0</v>
      </c>
      <c r="B233" s="2" t="s">
        <v>438</v>
      </c>
      <c r="C233" s="1">
        <v>1823.0</v>
      </c>
      <c r="D233" s="1">
        <v>158.0</v>
      </c>
      <c r="E233" s="1">
        <v>162.0</v>
      </c>
      <c r="F233" s="1">
        <v>119.0</v>
      </c>
      <c r="G233" s="1">
        <v>188.0</v>
      </c>
    </row>
    <row r="234" ht="15.75" customHeight="1">
      <c r="A234" s="1">
        <v>233.0</v>
      </c>
      <c r="B234" s="2" t="s">
        <v>440</v>
      </c>
      <c r="C234" s="1">
        <v>1820.0</v>
      </c>
      <c r="D234" s="1">
        <v>142.0</v>
      </c>
      <c r="E234" s="1">
        <v>218.0</v>
      </c>
      <c r="F234" s="1">
        <v>71.0</v>
      </c>
      <c r="G234" s="1">
        <v>167.0</v>
      </c>
    </row>
    <row r="235" ht="15.75" customHeight="1">
      <c r="A235" s="1">
        <v>234.0</v>
      </c>
      <c r="B235" s="2" t="s">
        <v>441</v>
      </c>
      <c r="C235" s="1">
        <v>1815.0</v>
      </c>
      <c r="D235" s="1">
        <v>146.0</v>
      </c>
      <c r="E235" s="1">
        <v>185.0</v>
      </c>
      <c r="F235" s="1">
        <v>98.0</v>
      </c>
      <c r="G235" s="1">
        <v>172.0</v>
      </c>
    </row>
    <row r="236" ht="15.75" customHeight="1">
      <c r="A236" s="1">
        <v>235.0</v>
      </c>
      <c r="B236" s="2" t="s">
        <v>443</v>
      </c>
      <c r="C236" s="1">
        <v>1814.0</v>
      </c>
      <c r="D236" s="1">
        <v>144.0</v>
      </c>
      <c r="E236" s="1">
        <v>142.0</v>
      </c>
      <c r="F236" s="1">
        <v>170.0</v>
      </c>
      <c r="G236" s="1">
        <v>170.0</v>
      </c>
    </row>
    <row r="237" ht="15.75" customHeight="1">
      <c r="A237" s="1">
        <v>236.0</v>
      </c>
      <c r="B237" s="2" t="s">
        <v>444</v>
      </c>
      <c r="C237" s="1">
        <v>1791.0</v>
      </c>
      <c r="D237" s="1">
        <v>154.0</v>
      </c>
      <c r="E237" s="1">
        <v>183.0</v>
      </c>
      <c r="F237" s="1">
        <v>91.0</v>
      </c>
      <c r="G237" s="1">
        <v>183.0</v>
      </c>
    </row>
    <row r="238" ht="15.75" customHeight="1">
      <c r="A238" s="1">
        <v>237.0</v>
      </c>
      <c r="B238" s="2" t="s">
        <v>447</v>
      </c>
      <c r="C238" s="1">
        <v>1780.0</v>
      </c>
      <c r="D238" s="1">
        <v>133.0</v>
      </c>
      <c r="E238" s="1">
        <v>163.0</v>
      </c>
      <c r="F238" s="1">
        <v>135.0</v>
      </c>
      <c r="G238" s="1">
        <v>156.0</v>
      </c>
    </row>
    <row r="239" ht="15.75" customHeight="1">
      <c r="A239" s="1">
        <v>238.0</v>
      </c>
      <c r="B239" s="2" t="s">
        <v>448</v>
      </c>
      <c r="C239" s="1">
        <v>1778.0</v>
      </c>
      <c r="D239" s="1">
        <v>132.0</v>
      </c>
      <c r="E239" s="1">
        <v>167.0</v>
      </c>
      <c r="F239" s="1">
        <v>129.0</v>
      </c>
      <c r="G239" s="1">
        <v>155.0</v>
      </c>
    </row>
    <row r="240" ht="15.75" customHeight="1">
      <c r="A240" s="1">
        <v>239.0</v>
      </c>
      <c r="B240" s="2" t="s">
        <v>449</v>
      </c>
      <c r="C240" s="1">
        <v>1776.0</v>
      </c>
      <c r="D240" s="1">
        <v>146.0</v>
      </c>
      <c r="E240" s="1">
        <v>156.0</v>
      </c>
      <c r="F240" s="1">
        <v>133.0</v>
      </c>
      <c r="G240" s="1">
        <v>172.0</v>
      </c>
    </row>
    <row r="241" ht="15.75" customHeight="1">
      <c r="A241" s="1">
        <v>240.0</v>
      </c>
      <c r="B241" s="2" t="s">
        <v>451</v>
      </c>
      <c r="C241" s="1">
        <v>1773.0</v>
      </c>
      <c r="D241" s="1">
        <v>132.0</v>
      </c>
      <c r="E241" s="1">
        <v>141.0</v>
      </c>
      <c r="F241" s="1">
        <v>180.0</v>
      </c>
      <c r="G241" s="1">
        <v>155.0</v>
      </c>
    </row>
    <row r="242" ht="15.75" customHeight="1">
      <c r="A242" s="1">
        <v>241.0</v>
      </c>
      <c r="B242" s="2" t="s">
        <v>452</v>
      </c>
      <c r="C242" s="1">
        <v>1772.0</v>
      </c>
      <c r="D242" s="1">
        <v>146.0</v>
      </c>
      <c r="E242" s="1">
        <v>161.0</v>
      </c>
      <c r="F242" s="1">
        <v>124.0</v>
      </c>
      <c r="G242" s="1">
        <v>172.0</v>
      </c>
    </row>
    <row r="243" ht="15.75" customHeight="1">
      <c r="A243" s="1">
        <v>242.0</v>
      </c>
      <c r="B243" s="2" t="s">
        <v>454</v>
      </c>
      <c r="C243" s="1">
        <v>1771.0</v>
      </c>
      <c r="D243" s="1">
        <v>139.0</v>
      </c>
      <c r="E243" s="1">
        <v>143.0</v>
      </c>
      <c r="F243" s="1">
        <v>166.0</v>
      </c>
      <c r="G243" s="1">
        <v>163.0</v>
      </c>
    </row>
    <row r="244" ht="15.75" customHeight="1">
      <c r="A244" s="1">
        <v>243.0</v>
      </c>
      <c r="B244" s="2" t="s">
        <v>455</v>
      </c>
      <c r="C244" s="1">
        <v>1771.0</v>
      </c>
      <c r="D244" s="1">
        <v>139.0</v>
      </c>
      <c r="E244" s="1">
        <v>143.0</v>
      </c>
      <c r="F244" s="1">
        <v>166.0</v>
      </c>
      <c r="G244" s="1">
        <v>163.0</v>
      </c>
    </row>
    <row r="245" ht="15.75" customHeight="1">
      <c r="A245" s="1">
        <v>244.0</v>
      </c>
      <c r="B245" s="2" t="s">
        <v>458</v>
      </c>
      <c r="C245" s="1">
        <v>1766.0</v>
      </c>
      <c r="D245" s="1">
        <v>146.0</v>
      </c>
      <c r="E245" s="1">
        <v>155.0</v>
      </c>
      <c r="F245" s="1">
        <v>133.0</v>
      </c>
      <c r="G245" s="1">
        <v>172.0</v>
      </c>
    </row>
    <row r="246" ht="15.75" customHeight="1">
      <c r="A246" s="1">
        <v>245.0</v>
      </c>
      <c r="B246" s="2" t="s">
        <v>459</v>
      </c>
      <c r="C246" s="1">
        <v>1765.0</v>
      </c>
      <c r="D246" s="1">
        <v>132.0</v>
      </c>
      <c r="E246" s="1">
        <v>189.0</v>
      </c>
      <c r="F246" s="1">
        <v>98.0</v>
      </c>
      <c r="G246" s="1">
        <v>155.0</v>
      </c>
    </row>
    <row r="247" ht="15.75" customHeight="1">
      <c r="A247" s="1">
        <v>246.0</v>
      </c>
      <c r="B247" s="2" t="s">
        <v>461</v>
      </c>
      <c r="C247" s="1">
        <v>1758.0</v>
      </c>
      <c r="D247" s="1">
        <v>166.0</v>
      </c>
      <c r="E247" s="1">
        <v>148.0</v>
      </c>
      <c r="F247" s="1">
        <v>125.0</v>
      </c>
      <c r="G247" s="1">
        <v>198.0</v>
      </c>
    </row>
    <row r="248" ht="15.75" customHeight="1">
      <c r="A248" s="1">
        <v>247.0</v>
      </c>
      <c r="B248" s="2" t="s">
        <v>106</v>
      </c>
      <c r="C248" s="1">
        <v>1730.0</v>
      </c>
      <c r="D248" s="1">
        <v>125.0</v>
      </c>
      <c r="E248" s="1">
        <v>161.0</v>
      </c>
      <c r="F248" s="1">
        <v>139.0</v>
      </c>
      <c r="G248" s="1">
        <v>146.0</v>
      </c>
    </row>
    <row r="249" ht="15.75" customHeight="1">
      <c r="A249" s="1">
        <v>248.0</v>
      </c>
      <c r="B249" s="2" t="s">
        <v>462</v>
      </c>
      <c r="C249" s="1">
        <v>1722.0</v>
      </c>
      <c r="D249" s="1">
        <v>139.0</v>
      </c>
      <c r="E249" s="1">
        <v>150.0</v>
      </c>
      <c r="F249" s="1">
        <v>142.0</v>
      </c>
      <c r="G249" s="1">
        <v>163.0</v>
      </c>
    </row>
    <row r="250" ht="15.75" customHeight="1">
      <c r="A250" s="1">
        <v>249.0</v>
      </c>
      <c r="B250" s="2" t="s">
        <v>463</v>
      </c>
      <c r="C250" s="1">
        <v>1721.0</v>
      </c>
      <c r="D250" s="1">
        <v>132.0</v>
      </c>
      <c r="E250" s="1">
        <v>138.0</v>
      </c>
      <c r="F250" s="1">
        <v>176.0</v>
      </c>
      <c r="G250" s="1">
        <v>155.0</v>
      </c>
    </row>
    <row r="251" ht="15.75" customHeight="1">
      <c r="A251" s="1">
        <v>250.0</v>
      </c>
      <c r="B251" s="2" t="s">
        <v>466</v>
      </c>
      <c r="C251" s="1">
        <v>1720.0</v>
      </c>
      <c r="D251" s="1">
        <v>139.0</v>
      </c>
      <c r="E251" s="1">
        <v>153.0</v>
      </c>
      <c r="F251" s="1">
        <v>136.0</v>
      </c>
      <c r="G251" s="1">
        <v>163.0</v>
      </c>
    </row>
    <row r="252" ht="15.75" customHeight="1">
      <c r="A252" s="1">
        <v>251.0</v>
      </c>
      <c r="B252" s="2" t="s">
        <v>467</v>
      </c>
      <c r="C252" s="1">
        <v>1714.0</v>
      </c>
      <c r="D252" s="1">
        <v>173.0</v>
      </c>
      <c r="E252" s="1">
        <v>137.0</v>
      </c>
      <c r="F252" s="1">
        <v>132.0</v>
      </c>
      <c r="G252" s="1">
        <v>207.0</v>
      </c>
    </row>
    <row r="253" ht="15.75" customHeight="1">
      <c r="A253" s="1">
        <v>252.0</v>
      </c>
      <c r="B253" s="2" t="s">
        <v>468</v>
      </c>
      <c r="C253" s="1">
        <v>1708.0</v>
      </c>
      <c r="D253" s="1">
        <v>125.0</v>
      </c>
      <c r="E253" s="1">
        <v>139.0</v>
      </c>
      <c r="F253" s="1">
        <v>181.0</v>
      </c>
      <c r="G253" s="1">
        <v>146.0</v>
      </c>
    </row>
    <row r="254" ht="15.75" customHeight="1">
      <c r="A254" s="1">
        <v>253.0</v>
      </c>
      <c r="B254" s="2" t="s">
        <v>469</v>
      </c>
      <c r="C254" s="1">
        <v>1702.0</v>
      </c>
      <c r="D254" s="1">
        <v>118.0</v>
      </c>
      <c r="E254" s="1">
        <v>139.0</v>
      </c>
      <c r="F254" s="1">
        <v>191.0</v>
      </c>
      <c r="G254" s="1">
        <v>137.0</v>
      </c>
    </row>
    <row r="255" ht="15.75" customHeight="1">
      <c r="A255" s="1">
        <v>254.0</v>
      </c>
      <c r="B255" s="2" t="s">
        <v>471</v>
      </c>
      <c r="C255" s="1">
        <v>1701.0</v>
      </c>
      <c r="D255" s="1">
        <v>138.0</v>
      </c>
      <c r="E255" s="1">
        <v>150.0</v>
      </c>
      <c r="F255" s="1">
        <v>139.0</v>
      </c>
      <c r="G255" s="1">
        <v>162.0</v>
      </c>
    </row>
    <row r="256" ht="15.75" customHeight="1">
      <c r="A256" s="1">
        <v>255.0</v>
      </c>
      <c r="B256" s="2" t="s">
        <v>29</v>
      </c>
      <c r="C256" s="1">
        <v>1699.0</v>
      </c>
      <c r="D256" s="1">
        <v>132.0</v>
      </c>
      <c r="E256" s="1">
        <v>151.0</v>
      </c>
      <c r="F256" s="1">
        <v>143.0</v>
      </c>
      <c r="G256" s="1">
        <v>155.0</v>
      </c>
    </row>
    <row r="257" ht="15.75" customHeight="1">
      <c r="A257" s="1">
        <v>256.0</v>
      </c>
      <c r="B257" s="2" t="s">
        <v>320</v>
      </c>
      <c r="C257" s="1">
        <v>1697.0</v>
      </c>
      <c r="D257" s="1">
        <v>118.0</v>
      </c>
      <c r="E257" s="1">
        <v>170.0</v>
      </c>
      <c r="F257" s="1">
        <v>127.0</v>
      </c>
      <c r="G257" s="1">
        <v>137.0</v>
      </c>
    </row>
    <row r="258" ht="15.75" customHeight="1">
      <c r="A258" s="1">
        <v>257.0</v>
      </c>
      <c r="B258" s="2" t="s">
        <v>472</v>
      </c>
      <c r="C258" s="1">
        <v>1694.0</v>
      </c>
      <c r="D258" s="1">
        <v>132.0</v>
      </c>
      <c r="E258" s="1">
        <v>147.0</v>
      </c>
      <c r="F258" s="1">
        <v>150.0</v>
      </c>
      <c r="G258" s="1">
        <v>155.0</v>
      </c>
    </row>
    <row r="259" ht="15.75" customHeight="1">
      <c r="A259" s="1">
        <v>258.0</v>
      </c>
      <c r="B259" s="2" t="s">
        <v>473</v>
      </c>
      <c r="C259" s="1">
        <v>1689.0</v>
      </c>
      <c r="D259" s="1">
        <v>187.0</v>
      </c>
      <c r="E259" s="1">
        <v>131.0</v>
      </c>
      <c r="F259" s="1">
        <v>128.0</v>
      </c>
      <c r="G259" s="1">
        <v>225.0</v>
      </c>
    </row>
    <row r="260" ht="15.75" customHeight="1">
      <c r="A260" s="1">
        <v>259.0</v>
      </c>
      <c r="B260" s="2" t="s">
        <v>230</v>
      </c>
      <c r="C260" s="1">
        <v>1689.0</v>
      </c>
      <c r="D260" s="1">
        <v>139.0</v>
      </c>
      <c r="E260" s="1">
        <v>150.0</v>
      </c>
      <c r="F260" s="1">
        <v>136.0</v>
      </c>
      <c r="G260" s="1">
        <v>163.0</v>
      </c>
    </row>
    <row r="261" ht="15.75" customHeight="1">
      <c r="A261" s="1">
        <v>260.0</v>
      </c>
      <c r="B261" s="2" t="s">
        <v>196</v>
      </c>
      <c r="C261" s="1">
        <v>1681.0</v>
      </c>
      <c r="D261" s="1">
        <v>132.0</v>
      </c>
      <c r="E261" s="1">
        <v>153.0</v>
      </c>
      <c r="F261" s="1">
        <v>136.0</v>
      </c>
      <c r="G261" s="1">
        <v>155.0</v>
      </c>
    </row>
    <row r="262" ht="15.75" customHeight="1">
      <c r="A262" s="1">
        <v>261.0</v>
      </c>
      <c r="B262" s="2" t="s">
        <v>476</v>
      </c>
      <c r="C262" s="1">
        <v>1673.0</v>
      </c>
      <c r="D262" s="1">
        <v>118.0</v>
      </c>
      <c r="E262" s="1">
        <v>172.0</v>
      </c>
      <c r="F262" s="1">
        <v>120.0</v>
      </c>
      <c r="G262" s="1">
        <v>137.0</v>
      </c>
    </row>
    <row r="263" ht="15.75" customHeight="1">
      <c r="A263" s="1">
        <v>262.0</v>
      </c>
      <c r="B263" s="2" t="s">
        <v>478</v>
      </c>
      <c r="C263" s="1">
        <v>1662.0</v>
      </c>
      <c r="D263" s="1">
        <v>157.0</v>
      </c>
      <c r="E263" s="1">
        <v>142.0</v>
      </c>
      <c r="F263" s="1">
        <v>128.0</v>
      </c>
      <c r="G263" s="1">
        <v>186.0</v>
      </c>
    </row>
    <row r="264" ht="15.75" customHeight="1">
      <c r="A264" s="1">
        <v>263.0</v>
      </c>
      <c r="B264" s="2" t="s">
        <v>479</v>
      </c>
      <c r="C264" s="1">
        <v>1653.0</v>
      </c>
      <c r="D264" s="1">
        <v>155.0</v>
      </c>
      <c r="E264" s="1">
        <v>160.0</v>
      </c>
      <c r="F264" s="1">
        <v>100.0</v>
      </c>
      <c r="G264" s="1">
        <v>184.0</v>
      </c>
    </row>
    <row r="265" ht="15.75" customHeight="1">
      <c r="A265" s="1">
        <v>264.0</v>
      </c>
      <c r="B265" s="2" t="s">
        <v>480</v>
      </c>
      <c r="C265" s="1">
        <v>1653.0</v>
      </c>
      <c r="D265" s="1">
        <v>129.0</v>
      </c>
      <c r="E265" s="1">
        <v>158.0</v>
      </c>
      <c r="F265" s="1">
        <v>126.0</v>
      </c>
      <c r="G265" s="1">
        <v>151.0</v>
      </c>
    </row>
    <row r="266" ht="15.75" customHeight="1">
      <c r="A266" s="1">
        <v>265.0</v>
      </c>
      <c r="B266" s="2" t="s">
        <v>44</v>
      </c>
      <c r="C266" s="1">
        <v>1653.0</v>
      </c>
      <c r="D266" s="1">
        <v>129.0</v>
      </c>
      <c r="E266" s="1">
        <v>158.0</v>
      </c>
      <c r="F266" s="1">
        <v>126.0</v>
      </c>
      <c r="G266" s="1">
        <v>151.0</v>
      </c>
    </row>
    <row r="267" ht="15.75" customHeight="1">
      <c r="A267" s="1">
        <v>266.0</v>
      </c>
      <c r="B267" s="2" t="s">
        <v>482</v>
      </c>
      <c r="C267" s="1">
        <v>1652.0</v>
      </c>
      <c r="D267" s="1">
        <v>132.0</v>
      </c>
      <c r="E267" s="1">
        <v>163.0</v>
      </c>
      <c r="F267" s="1">
        <v>115.0</v>
      </c>
      <c r="G267" s="1">
        <v>155.0</v>
      </c>
    </row>
    <row r="268" ht="15.75" customHeight="1">
      <c r="A268" s="1">
        <v>267.0</v>
      </c>
      <c r="B268" s="2" t="s">
        <v>439</v>
      </c>
      <c r="C268" s="1">
        <v>1651.0</v>
      </c>
      <c r="D268" s="1">
        <v>160.0</v>
      </c>
      <c r="E268" s="1">
        <v>140.0</v>
      </c>
      <c r="F268" s="1">
        <v>127.0</v>
      </c>
      <c r="G268" s="1">
        <v>190.0</v>
      </c>
    </row>
    <row r="269" ht="15.75" customHeight="1">
      <c r="A269" s="1">
        <v>268.0</v>
      </c>
      <c r="B269" s="2" t="s">
        <v>483</v>
      </c>
      <c r="C269" s="1">
        <v>1636.0</v>
      </c>
      <c r="D269" s="1">
        <v>153.0</v>
      </c>
      <c r="E269" s="1">
        <v>118.0</v>
      </c>
      <c r="F269" s="1">
        <v>183.0</v>
      </c>
      <c r="G269" s="1">
        <v>181.0</v>
      </c>
    </row>
    <row r="270" ht="15.75" customHeight="1">
      <c r="A270" s="1">
        <v>269.0</v>
      </c>
      <c r="B270" s="2" t="s">
        <v>484</v>
      </c>
      <c r="C270" s="1">
        <v>1634.0</v>
      </c>
      <c r="D270" s="1">
        <v>118.0</v>
      </c>
      <c r="E270" s="1">
        <v>155.0</v>
      </c>
      <c r="F270" s="1">
        <v>141.0</v>
      </c>
      <c r="G270" s="1">
        <v>137.0</v>
      </c>
    </row>
    <row r="271" ht="15.75" customHeight="1">
      <c r="A271" s="1">
        <v>270.0</v>
      </c>
      <c r="B271" s="2" t="s">
        <v>486</v>
      </c>
      <c r="C271" s="1">
        <v>1632.0</v>
      </c>
      <c r="D271" s="1">
        <v>146.0</v>
      </c>
      <c r="E271" s="1">
        <v>139.0</v>
      </c>
      <c r="F271" s="1">
        <v>139.0</v>
      </c>
      <c r="G271" s="1">
        <v>172.0</v>
      </c>
    </row>
    <row r="272" ht="15.75" customHeight="1">
      <c r="A272" s="1">
        <v>271.0</v>
      </c>
      <c r="B272" s="2" t="s">
        <v>291</v>
      </c>
      <c r="C272" s="1">
        <v>1611.0</v>
      </c>
      <c r="D272" s="1">
        <v>139.0</v>
      </c>
      <c r="E272" s="1">
        <v>172.0</v>
      </c>
      <c r="F272" s="1">
        <v>92.0</v>
      </c>
      <c r="G272" s="1">
        <v>163.0</v>
      </c>
    </row>
    <row r="273" ht="15.75" customHeight="1">
      <c r="A273" s="1">
        <v>272.0</v>
      </c>
      <c r="B273" s="2" t="s">
        <v>487</v>
      </c>
      <c r="C273" s="1">
        <v>1591.0</v>
      </c>
      <c r="D273" s="1">
        <v>105.0</v>
      </c>
      <c r="E273" s="1">
        <v>124.0</v>
      </c>
      <c r="F273" s="1">
        <v>234.0</v>
      </c>
      <c r="G273" s="1">
        <v>120.0</v>
      </c>
    </row>
    <row r="274" ht="15.75" customHeight="1">
      <c r="A274" s="1">
        <v>273.0</v>
      </c>
      <c r="B274" s="2" t="s">
        <v>489</v>
      </c>
      <c r="C274" s="1">
        <v>1588.0</v>
      </c>
      <c r="D274" s="1">
        <v>187.0</v>
      </c>
      <c r="E274" s="1">
        <v>112.0</v>
      </c>
      <c r="F274" s="1">
        <v>152.0</v>
      </c>
      <c r="G274" s="1">
        <v>225.0</v>
      </c>
    </row>
    <row r="275" ht="15.75" customHeight="1">
      <c r="A275" s="1">
        <v>274.0</v>
      </c>
      <c r="B275" s="2" t="s">
        <v>490</v>
      </c>
      <c r="C275" s="1">
        <v>1574.0</v>
      </c>
      <c r="D275" s="1">
        <v>138.0</v>
      </c>
      <c r="E275" s="1">
        <v>158.0</v>
      </c>
      <c r="F275" s="1">
        <v>105.0</v>
      </c>
      <c r="G275" s="1">
        <v>162.0</v>
      </c>
    </row>
    <row r="276" ht="15.75" customHeight="1">
      <c r="A276" s="1">
        <v>275.0</v>
      </c>
      <c r="B276" s="2" t="s">
        <v>491</v>
      </c>
      <c r="C276" s="1">
        <v>1562.0</v>
      </c>
      <c r="D276" s="1">
        <v>132.0</v>
      </c>
      <c r="E276" s="1">
        <v>175.0</v>
      </c>
      <c r="F276" s="1">
        <v>87.0</v>
      </c>
      <c r="G276" s="1">
        <v>155.0</v>
      </c>
    </row>
    <row r="277" ht="15.75" customHeight="1">
      <c r="A277" s="1">
        <v>276.0</v>
      </c>
      <c r="B277" s="2" t="s">
        <v>395</v>
      </c>
      <c r="C277" s="1">
        <v>1561.0</v>
      </c>
      <c r="D277" s="1">
        <v>91.0</v>
      </c>
      <c r="E277" s="1">
        <v>181.0</v>
      </c>
      <c r="F277" s="1">
        <v>124.0</v>
      </c>
      <c r="G277" s="1">
        <v>102.0</v>
      </c>
    </row>
    <row r="278" ht="15.75" customHeight="1">
      <c r="A278" s="1">
        <v>277.0</v>
      </c>
      <c r="B278" s="2" t="s">
        <v>222</v>
      </c>
      <c r="C278" s="1">
        <v>1557.0</v>
      </c>
      <c r="D278" s="1">
        <v>98.0</v>
      </c>
      <c r="E278" s="1">
        <v>167.0</v>
      </c>
      <c r="F278" s="1">
        <v>134.0</v>
      </c>
      <c r="G278" s="1">
        <v>111.0</v>
      </c>
    </row>
    <row r="279" ht="15.75" customHeight="1">
      <c r="A279" s="1">
        <v>278.0</v>
      </c>
      <c r="B279" s="2" t="s">
        <v>493</v>
      </c>
      <c r="C279" s="1">
        <v>1544.0</v>
      </c>
      <c r="D279" s="1">
        <v>98.0</v>
      </c>
      <c r="E279" s="1">
        <v>155.0</v>
      </c>
      <c r="F279" s="1">
        <v>153.0</v>
      </c>
      <c r="G279" s="1">
        <v>111.0</v>
      </c>
    </row>
    <row r="280" ht="15.75" customHeight="1">
      <c r="A280" s="1">
        <v>279.0</v>
      </c>
      <c r="B280" s="2" t="s">
        <v>495</v>
      </c>
      <c r="C280" s="1">
        <v>1539.0</v>
      </c>
      <c r="D280" s="1">
        <v>132.0</v>
      </c>
      <c r="E280" s="1">
        <v>94.0</v>
      </c>
      <c r="F280" s="1">
        <v>286.0</v>
      </c>
      <c r="G280" s="1">
        <v>155.0</v>
      </c>
    </row>
    <row r="281" ht="15.75" customHeight="1">
      <c r="A281" s="1">
        <v>280.0</v>
      </c>
      <c r="B281" s="2" t="s">
        <v>496</v>
      </c>
      <c r="C281" s="1">
        <v>1529.0</v>
      </c>
      <c r="D281" s="1">
        <v>111.0</v>
      </c>
      <c r="E281" s="1">
        <v>176.0</v>
      </c>
      <c r="F281" s="1">
        <v>100.0</v>
      </c>
      <c r="G281" s="1">
        <v>128.0</v>
      </c>
    </row>
    <row r="282" ht="15.75" customHeight="1">
      <c r="A282" s="1">
        <v>281.0</v>
      </c>
      <c r="B282" s="2" t="s">
        <v>498</v>
      </c>
      <c r="C282" s="1">
        <v>1521.0</v>
      </c>
      <c r="D282" s="1">
        <v>146.0</v>
      </c>
      <c r="E282" s="1">
        <v>145.0</v>
      </c>
      <c r="F282" s="1">
        <v>109.0</v>
      </c>
      <c r="G282" s="1">
        <v>172.0</v>
      </c>
    </row>
    <row r="283" ht="15.75" customHeight="1">
      <c r="A283" s="1">
        <v>282.0</v>
      </c>
      <c r="B283" s="2" t="s">
        <v>499</v>
      </c>
      <c r="C283" s="1">
        <v>1496.0</v>
      </c>
      <c r="D283" s="1">
        <v>146.0</v>
      </c>
      <c r="E283" s="1">
        <v>132.0</v>
      </c>
      <c r="F283" s="1">
        <v>127.0</v>
      </c>
      <c r="G283" s="1">
        <v>172.0</v>
      </c>
    </row>
    <row r="284" ht="15.75" customHeight="1">
      <c r="A284" s="1">
        <v>283.0</v>
      </c>
      <c r="B284" s="2" t="s">
        <v>59</v>
      </c>
      <c r="C284" s="1">
        <v>1488.0</v>
      </c>
      <c r="D284" s="1">
        <v>131.0</v>
      </c>
      <c r="E284" s="1">
        <v>126.0</v>
      </c>
      <c r="F284" s="1">
        <v>155.0</v>
      </c>
      <c r="G284" s="1">
        <v>153.0</v>
      </c>
    </row>
    <row r="285" ht="15.75" customHeight="1">
      <c r="A285" s="1">
        <v>284.0</v>
      </c>
      <c r="B285" s="2" t="s">
        <v>501</v>
      </c>
      <c r="C285" s="1">
        <v>1486.0</v>
      </c>
      <c r="D285" s="1">
        <v>132.0</v>
      </c>
      <c r="E285" s="1">
        <v>159.0</v>
      </c>
      <c r="F285" s="1">
        <v>95.0</v>
      </c>
      <c r="G285" s="1">
        <v>155.0</v>
      </c>
    </row>
    <row r="286" ht="15.75" customHeight="1">
      <c r="A286" s="1">
        <v>285.0</v>
      </c>
      <c r="B286" s="2" t="s">
        <v>502</v>
      </c>
      <c r="C286" s="1">
        <v>1476.0</v>
      </c>
      <c r="D286" s="1">
        <v>118.0</v>
      </c>
      <c r="E286" s="1">
        <v>141.0</v>
      </c>
      <c r="F286" s="1">
        <v>136.0</v>
      </c>
      <c r="G286" s="1">
        <v>137.0</v>
      </c>
    </row>
    <row r="287" ht="15.75" customHeight="1">
      <c r="A287" s="1">
        <v>286.0</v>
      </c>
      <c r="B287" s="2" t="s">
        <v>503</v>
      </c>
      <c r="C287" s="1">
        <v>1470.0</v>
      </c>
      <c r="D287" s="1">
        <v>139.0</v>
      </c>
      <c r="E287" s="1">
        <v>154.0</v>
      </c>
      <c r="F287" s="1">
        <v>94.0</v>
      </c>
      <c r="G287" s="1">
        <v>163.0</v>
      </c>
    </row>
    <row r="288" ht="15.75" customHeight="1">
      <c r="A288" s="1">
        <v>287.0</v>
      </c>
      <c r="B288" s="2" t="s">
        <v>506</v>
      </c>
      <c r="C288" s="1">
        <v>1468.0</v>
      </c>
      <c r="D288" s="1">
        <v>228.0</v>
      </c>
      <c r="E288" s="1">
        <v>136.0</v>
      </c>
      <c r="F288" s="1">
        <v>68.0</v>
      </c>
      <c r="G288" s="1">
        <v>277.0</v>
      </c>
    </row>
    <row r="289" ht="15.75" customHeight="1">
      <c r="A289" s="1">
        <v>288.0</v>
      </c>
      <c r="B289" s="2" t="s">
        <v>507</v>
      </c>
      <c r="C289" s="1">
        <v>1454.0</v>
      </c>
      <c r="D289" s="1">
        <v>132.0</v>
      </c>
      <c r="E289" s="1">
        <v>122.0</v>
      </c>
      <c r="F289" s="1">
        <v>155.0</v>
      </c>
      <c r="G289" s="1">
        <v>155.0</v>
      </c>
    </row>
    <row r="290" ht="15.75" customHeight="1">
      <c r="A290" s="1">
        <v>289.0</v>
      </c>
      <c r="B290" s="2" t="s">
        <v>508</v>
      </c>
      <c r="C290" s="1">
        <v>1431.0</v>
      </c>
      <c r="D290" s="1">
        <v>132.0</v>
      </c>
      <c r="E290" s="1">
        <v>121.0</v>
      </c>
      <c r="F290" s="1">
        <v>152.0</v>
      </c>
      <c r="G290" s="1">
        <v>155.0</v>
      </c>
    </row>
    <row r="291" ht="15.75" customHeight="1">
      <c r="A291" s="1">
        <v>290.0</v>
      </c>
      <c r="B291" s="2" t="s">
        <v>258</v>
      </c>
      <c r="C291" s="1">
        <v>1419.0</v>
      </c>
      <c r="D291" s="1">
        <v>139.0</v>
      </c>
      <c r="E291" s="1">
        <v>130.0</v>
      </c>
      <c r="F291" s="1">
        <v>123.0</v>
      </c>
      <c r="G291" s="1">
        <v>163.0</v>
      </c>
    </row>
    <row r="292" ht="15.75" customHeight="1">
      <c r="A292" s="1">
        <v>291.0</v>
      </c>
      <c r="B292" s="2" t="s">
        <v>429</v>
      </c>
      <c r="C292" s="1">
        <v>1411.0</v>
      </c>
      <c r="D292" s="1">
        <v>173.0</v>
      </c>
      <c r="E292" s="1">
        <v>108.0</v>
      </c>
      <c r="F292" s="1">
        <v>137.0</v>
      </c>
      <c r="G292" s="1">
        <v>207.0</v>
      </c>
    </row>
    <row r="293" ht="15.75" customHeight="1">
      <c r="A293" s="1">
        <v>292.0</v>
      </c>
      <c r="B293" s="2" t="s">
        <v>155</v>
      </c>
      <c r="C293" s="1">
        <v>1393.0</v>
      </c>
      <c r="D293" s="1">
        <v>133.0</v>
      </c>
      <c r="E293" s="1">
        <v>137.0</v>
      </c>
      <c r="F293" s="1">
        <v>111.0</v>
      </c>
      <c r="G293" s="1">
        <v>156.0</v>
      </c>
    </row>
    <row r="294" ht="15.75" customHeight="1">
      <c r="A294" s="1">
        <v>293.0</v>
      </c>
      <c r="B294" s="2" t="s">
        <v>510</v>
      </c>
      <c r="C294" s="1">
        <v>1378.0</v>
      </c>
      <c r="D294" s="1">
        <v>125.0</v>
      </c>
      <c r="E294" s="1">
        <v>118.0</v>
      </c>
      <c r="F294" s="1">
        <v>156.0</v>
      </c>
      <c r="G294" s="1">
        <v>146.0</v>
      </c>
    </row>
    <row r="295" ht="15.75" customHeight="1">
      <c r="A295" s="1">
        <v>294.0</v>
      </c>
      <c r="B295" s="2" t="s">
        <v>359</v>
      </c>
      <c r="C295" s="1">
        <v>1374.0</v>
      </c>
      <c r="D295" s="1">
        <v>160.0</v>
      </c>
      <c r="E295" s="1">
        <v>135.0</v>
      </c>
      <c r="F295" s="1">
        <v>90.0</v>
      </c>
      <c r="G295" s="1">
        <v>190.0</v>
      </c>
    </row>
    <row r="296" ht="15.75" customHeight="1">
      <c r="A296" s="1">
        <v>295.0</v>
      </c>
      <c r="B296" s="2" t="s">
        <v>512</v>
      </c>
      <c r="C296" s="1">
        <v>1370.0</v>
      </c>
      <c r="D296" s="1">
        <v>91.0</v>
      </c>
      <c r="E296" s="1">
        <v>148.0</v>
      </c>
      <c r="F296" s="1">
        <v>140.0</v>
      </c>
      <c r="G296" s="1">
        <v>102.0</v>
      </c>
    </row>
    <row r="297" ht="15.75" customHeight="1">
      <c r="A297" s="1">
        <v>296.0</v>
      </c>
      <c r="B297" s="2" t="s">
        <v>333</v>
      </c>
      <c r="C297" s="1">
        <v>1362.0</v>
      </c>
      <c r="D297" s="1">
        <v>84.0</v>
      </c>
      <c r="E297" s="1">
        <v>165.0</v>
      </c>
      <c r="F297" s="1">
        <v>121.0</v>
      </c>
      <c r="G297" s="1">
        <v>93.0</v>
      </c>
    </row>
    <row r="298" ht="15.75" customHeight="1">
      <c r="A298" s="1">
        <v>297.0</v>
      </c>
      <c r="B298" s="2" t="s">
        <v>513</v>
      </c>
      <c r="C298" s="1">
        <v>1358.0</v>
      </c>
      <c r="D298" s="1">
        <v>143.0</v>
      </c>
      <c r="E298" s="1">
        <v>124.0</v>
      </c>
      <c r="F298" s="1">
        <v>118.0</v>
      </c>
      <c r="G298" s="1">
        <v>169.0</v>
      </c>
    </row>
    <row r="299" ht="15.75" customHeight="1">
      <c r="A299" s="1">
        <v>298.0</v>
      </c>
      <c r="B299" s="2" t="s">
        <v>514</v>
      </c>
      <c r="C299" s="1">
        <v>1348.0</v>
      </c>
      <c r="D299" s="1">
        <v>125.0</v>
      </c>
      <c r="E299" s="1">
        <v>136.0</v>
      </c>
      <c r="F299" s="1">
        <v>112.0</v>
      </c>
      <c r="G299" s="1">
        <v>146.0</v>
      </c>
    </row>
    <row r="300" ht="15.75" customHeight="1">
      <c r="A300" s="1">
        <v>299.0</v>
      </c>
      <c r="B300" s="2" t="s">
        <v>517</v>
      </c>
      <c r="C300" s="1">
        <v>1346.0</v>
      </c>
      <c r="D300" s="1">
        <v>125.0</v>
      </c>
      <c r="E300" s="1">
        <v>107.0</v>
      </c>
      <c r="F300" s="1">
        <v>179.0</v>
      </c>
      <c r="G300" s="1">
        <v>146.0</v>
      </c>
    </row>
    <row r="301" ht="15.75" customHeight="1">
      <c r="A301" s="1">
        <v>300.0</v>
      </c>
      <c r="B301" s="2" t="s">
        <v>264</v>
      </c>
      <c r="C301" s="1">
        <v>1342.0</v>
      </c>
      <c r="D301" s="1">
        <v>84.0</v>
      </c>
      <c r="E301" s="1">
        <v>195.0</v>
      </c>
      <c r="F301" s="1">
        <v>82.0</v>
      </c>
      <c r="G301" s="1">
        <v>93.0</v>
      </c>
    </row>
    <row r="302" ht="15.75" customHeight="1">
      <c r="A302" s="1">
        <v>301.0</v>
      </c>
      <c r="B302" s="2" t="s">
        <v>518</v>
      </c>
      <c r="C302" s="1">
        <v>1334.0</v>
      </c>
      <c r="D302" s="1">
        <v>132.0</v>
      </c>
      <c r="E302" s="1">
        <v>125.0</v>
      </c>
      <c r="F302" s="1">
        <v>122.0</v>
      </c>
      <c r="G302" s="1">
        <v>155.0</v>
      </c>
    </row>
    <row r="303" ht="15.75" customHeight="1">
      <c r="A303" s="1">
        <v>302.0</v>
      </c>
      <c r="B303" s="2" t="s">
        <v>521</v>
      </c>
      <c r="C303" s="1">
        <v>1328.0</v>
      </c>
      <c r="D303" s="1">
        <v>132.0</v>
      </c>
      <c r="E303" s="1">
        <v>142.0</v>
      </c>
      <c r="F303" s="1">
        <v>93.0</v>
      </c>
      <c r="G303" s="1">
        <v>155.0</v>
      </c>
    </row>
    <row r="304" ht="15.75" customHeight="1">
      <c r="A304" s="1">
        <v>303.0</v>
      </c>
      <c r="B304" s="2" t="s">
        <v>522</v>
      </c>
      <c r="C304" s="1">
        <v>1327.0</v>
      </c>
      <c r="D304" s="1">
        <v>165.0</v>
      </c>
      <c r="E304" s="1">
        <v>134.0</v>
      </c>
      <c r="F304" s="1">
        <v>81.0</v>
      </c>
      <c r="G304" s="1">
        <v>197.0</v>
      </c>
    </row>
    <row r="305" ht="15.75" customHeight="1">
      <c r="A305" s="1">
        <v>304.0</v>
      </c>
      <c r="B305" s="2" t="s">
        <v>523</v>
      </c>
      <c r="C305" s="1">
        <v>1323.0</v>
      </c>
      <c r="D305" s="1">
        <v>111.0</v>
      </c>
      <c r="E305" s="1">
        <v>151.0</v>
      </c>
      <c r="F305" s="1">
        <v>99.0</v>
      </c>
      <c r="G305" s="1">
        <v>128.0</v>
      </c>
    </row>
    <row r="306" ht="15.75" customHeight="1">
      <c r="A306" s="1">
        <v>305.0</v>
      </c>
      <c r="B306" s="2" t="s">
        <v>143</v>
      </c>
      <c r="C306" s="1">
        <v>1309.0</v>
      </c>
      <c r="D306" s="1">
        <v>146.0</v>
      </c>
      <c r="E306" s="1">
        <v>117.0</v>
      </c>
      <c r="F306" s="1">
        <v>120.0</v>
      </c>
      <c r="G306" s="1">
        <v>172.0</v>
      </c>
    </row>
    <row r="307" ht="15.75" customHeight="1">
      <c r="A307" s="1">
        <v>306.0</v>
      </c>
      <c r="B307" s="2" t="s">
        <v>524</v>
      </c>
      <c r="C307" s="1">
        <v>1307.0</v>
      </c>
      <c r="D307" s="1">
        <v>118.0</v>
      </c>
      <c r="E307" s="1">
        <v>121.0</v>
      </c>
      <c r="F307" s="1">
        <v>141.0</v>
      </c>
      <c r="G307" s="1">
        <v>137.0</v>
      </c>
    </row>
    <row r="308" ht="15.75" customHeight="1">
      <c r="A308" s="1">
        <v>307.0</v>
      </c>
      <c r="B308" s="2" t="s">
        <v>525</v>
      </c>
      <c r="C308" s="1">
        <v>1302.0</v>
      </c>
      <c r="D308" s="1">
        <v>118.0</v>
      </c>
      <c r="E308" s="1">
        <v>124.0</v>
      </c>
      <c r="F308" s="1">
        <v>133.0</v>
      </c>
      <c r="G308" s="1">
        <v>137.0</v>
      </c>
    </row>
    <row r="309" ht="15.75" customHeight="1">
      <c r="A309" s="1">
        <v>308.0</v>
      </c>
      <c r="B309" s="2" t="s">
        <v>526</v>
      </c>
      <c r="C309" s="1">
        <v>1299.0</v>
      </c>
      <c r="D309" s="1">
        <v>125.0</v>
      </c>
      <c r="E309" s="1">
        <v>142.0</v>
      </c>
      <c r="F309" s="1">
        <v>94.0</v>
      </c>
      <c r="G309" s="1">
        <v>146.0</v>
      </c>
    </row>
    <row r="310" ht="15.75" customHeight="1">
      <c r="A310" s="1">
        <v>309.0</v>
      </c>
      <c r="B310" s="2" t="s">
        <v>306</v>
      </c>
      <c r="C310" s="1">
        <v>1293.0</v>
      </c>
      <c r="D310" s="1">
        <v>105.0</v>
      </c>
      <c r="E310" s="1">
        <v>132.0</v>
      </c>
      <c r="F310" s="1">
        <v>132.0</v>
      </c>
      <c r="G310" s="1">
        <v>120.0</v>
      </c>
    </row>
    <row r="311" ht="15.75" customHeight="1">
      <c r="A311" s="1">
        <v>310.0</v>
      </c>
      <c r="B311" s="2" t="s">
        <v>528</v>
      </c>
      <c r="C311" s="1">
        <v>1291.0</v>
      </c>
      <c r="D311" s="1">
        <v>140.0</v>
      </c>
      <c r="E311" s="1">
        <v>105.0</v>
      </c>
      <c r="F311" s="1">
        <v>150.0</v>
      </c>
      <c r="G311" s="1">
        <v>165.0</v>
      </c>
    </row>
    <row r="312" ht="15.75" customHeight="1">
      <c r="A312" s="1">
        <v>311.0</v>
      </c>
      <c r="B312" s="2" t="s">
        <v>529</v>
      </c>
      <c r="C312" s="1">
        <v>1291.0</v>
      </c>
      <c r="D312" s="1">
        <v>111.0</v>
      </c>
      <c r="E312" s="1">
        <v>153.0</v>
      </c>
      <c r="F312" s="1">
        <v>91.0</v>
      </c>
      <c r="G312" s="1">
        <v>128.0</v>
      </c>
    </row>
    <row r="313" ht="15.75" customHeight="1">
      <c r="A313" s="1">
        <v>312.0</v>
      </c>
      <c r="B313" s="2" t="s">
        <v>274</v>
      </c>
      <c r="C313" s="1">
        <v>1278.0</v>
      </c>
      <c r="D313" s="1">
        <v>146.0</v>
      </c>
      <c r="E313" s="1">
        <v>137.0</v>
      </c>
      <c r="F313" s="1">
        <v>82.0</v>
      </c>
      <c r="G313" s="1">
        <v>172.0</v>
      </c>
    </row>
    <row r="314" ht="15.75" customHeight="1">
      <c r="A314" s="1">
        <v>313.0</v>
      </c>
      <c r="B314" s="2" t="s">
        <v>531</v>
      </c>
      <c r="C314" s="1">
        <v>1274.0</v>
      </c>
      <c r="D314" s="1">
        <v>111.0</v>
      </c>
      <c r="E314" s="1">
        <v>162.0</v>
      </c>
      <c r="F314" s="1">
        <v>78.0</v>
      </c>
      <c r="G314" s="1">
        <v>128.0</v>
      </c>
    </row>
    <row r="315" ht="15.75" customHeight="1">
      <c r="A315" s="1">
        <v>314.0</v>
      </c>
      <c r="B315" s="2" t="s">
        <v>131</v>
      </c>
      <c r="C315" s="1">
        <v>1261.0</v>
      </c>
      <c r="D315" s="1">
        <v>118.0</v>
      </c>
      <c r="E315" s="1">
        <v>126.0</v>
      </c>
      <c r="F315" s="1">
        <v>120.0</v>
      </c>
      <c r="G315" s="1">
        <v>137.0</v>
      </c>
    </row>
    <row r="316" ht="15.75" customHeight="1">
      <c r="A316" s="1">
        <v>315.0</v>
      </c>
      <c r="B316" s="2" t="s">
        <v>532</v>
      </c>
      <c r="C316" s="1">
        <v>1258.0</v>
      </c>
      <c r="D316" s="1">
        <v>125.0</v>
      </c>
      <c r="E316" s="1">
        <v>130.0</v>
      </c>
      <c r="F316" s="1">
        <v>105.0</v>
      </c>
      <c r="G316" s="1">
        <v>146.0</v>
      </c>
    </row>
    <row r="317" ht="15.75" customHeight="1">
      <c r="A317" s="1">
        <v>316.0</v>
      </c>
      <c r="B317" s="2" t="s">
        <v>446</v>
      </c>
      <c r="C317" s="1">
        <v>1255.0</v>
      </c>
      <c r="D317" s="1">
        <v>392.0</v>
      </c>
      <c r="E317" s="1">
        <v>60.0</v>
      </c>
      <c r="F317" s="1">
        <v>128.0</v>
      </c>
      <c r="G317" s="1">
        <v>487.0</v>
      </c>
    </row>
    <row r="318" ht="15.75" customHeight="1">
      <c r="A318" s="1">
        <v>317.0</v>
      </c>
      <c r="B318" s="2" t="s">
        <v>533</v>
      </c>
      <c r="C318" s="1">
        <v>1248.0</v>
      </c>
      <c r="D318" s="1">
        <v>111.0</v>
      </c>
      <c r="E318" s="1">
        <v>105.0</v>
      </c>
      <c r="F318" s="1">
        <v>179.0</v>
      </c>
      <c r="G318" s="1">
        <v>128.0</v>
      </c>
    </row>
    <row r="319" ht="15.75" customHeight="1">
      <c r="A319" s="1">
        <v>318.0</v>
      </c>
      <c r="B319" s="2" t="s">
        <v>248</v>
      </c>
      <c r="C319" s="1">
        <v>1243.0</v>
      </c>
      <c r="D319" s="1">
        <v>125.0</v>
      </c>
      <c r="E319" s="1">
        <v>136.0</v>
      </c>
      <c r="F319" s="1">
        <v>93.0</v>
      </c>
      <c r="G319" s="1">
        <v>146.0</v>
      </c>
    </row>
    <row r="320" ht="15.75" customHeight="1">
      <c r="A320" s="1">
        <v>319.0</v>
      </c>
      <c r="B320" s="2" t="s">
        <v>535</v>
      </c>
      <c r="C320" s="1">
        <v>1242.0</v>
      </c>
      <c r="D320" s="1">
        <v>118.0</v>
      </c>
      <c r="E320" s="1">
        <v>156.0</v>
      </c>
      <c r="F320" s="1">
        <v>74.0</v>
      </c>
      <c r="G320" s="1">
        <v>137.0</v>
      </c>
    </row>
    <row r="321" ht="15.75" customHeight="1">
      <c r="A321" s="1">
        <v>320.0</v>
      </c>
      <c r="B321" s="2" t="s">
        <v>536</v>
      </c>
      <c r="C321" s="1">
        <v>1237.0</v>
      </c>
      <c r="D321" s="1">
        <v>132.0</v>
      </c>
      <c r="E321" s="1">
        <v>137.0</v>
      </c>
      <c r="F321" s="1">
        <v>85.0</v>
      </c>
      <c r="G321" s="1">
        <v>155.0</v>
      </c>
    </row>
    <row r="322" ht="15.75" customHeight="1">
      <c r="A322" s="1">
        <v>321.0</v>
      </c>
      <c r="B322" s="2" t="s">
        <v>340</v>
      </c>
      <c r="C322" s="1">
        <v>1236.0</v>
      </c>
      <c r="D322" s="1">
        <v>121.0</v>
      </c>
      <c r="E322" s="1">
        <v>124.0</v>
      </c>
      <c r="F322" s="1">
        <v>115.0</v>
      </c>
      <c r="G322" s="1">
        <v>141.0</v>
      </c>
    </row>
    <row r="323" ht="15.75" customHeight="1">
      <c r="A323" s="1">
        <v>322.0</v>
      </c>
      <c r="B323" s="2" t="s">
        <v>538</v>
      </c>
      <c r="C323" s="1">
        <v>1234.0</v>
      </c>
      <c r="D323" s="1">
        <v>111.0</v>
      </c>
      <c r="E323" s="1">
        <v>152.0</v>
      </c>
      <c r="F323" s="1">
        <v>83.0</v>
      </c>
      <c r="G323" s="1">
        <v>128.0</v>
      </c>
    </row>
    <row r="324" ht="15.75" customHeight="1">
      <c r="A324" s="1">
        <v>323.0</v>
      </c>
      <c r="B324" s="2" t="s">
        <v>539</v>
      </c>
      <c r="C324" s="1">
        <v>1230.0</v>
      </c>
      <c r="D324" s="1">
        <v>109.0</v>
      </c>
      <c r="E324" s="1">
        <v>141.0</v>
      </c>
      <c r="F324" s="1">
        <v>99.0</v>
      </c>
      <c r="G324" s="1">
        <v>125.0</v>
      </c>
    </row>
    <row r="325" ht="15.75" customHeight="1">
      <c r="A325" s="1">
        <v>324.0</v>
      </c>
      <c r="B325" s="2" t="s">
        <v>373</v>
      </c>
      <c r="C325" s="1">
        <v>1229.0</v>
      </c>
      <c r="D325" s="1">
        <v>91.0</v>
      </c>
      <c r="E325" s="1">
        <v>186.0</v>
      </c>
      <c r="F325" s="1">
        <v>67.0</v>
      </c>
      <c r="G325" s="1">
        <v>102.0</v>
      </c>
    </row>
    <row r="326" ht="15.75" customHeight="1">
      <c r="A326" s="1">
        <v>325.0</v>
      </c>
      <c r="B326" s="2" t="s">
        <v>192</v>
      </c>
      <c r="C326" s="1">
        <v>1228.0</v>
      </c>
      <c r="D326" s="1">
        <v>111.0</v>
      </c>
      <c r="E326" s="1">
        <v>131.0</v>
      </c>
      <c r="F326" s="1">
        <v>112.0</v>
      </c>
      <c r="G326" s="1">
        <v>128.0</v>
      </c>
    </row>
    <row r="327" ht="15.75" customHeight="1">
      <c r="A327" s="1">
        <v>326.0</v>
      </c>
      <c r="B327" s="2" t="s">
        <v>541</v>
      </c>
      <c r="C327" s="1">
        <v>1227.0</v>
      </c>
      <c r="D327" s="1">
        <v>146.0</v>
      </c>
      <c r="E327" s="1">
        <v>134.0</v>
      </c>
      <c r="F327" s="1">
        <v>78.0</v>
      </c>
      <c r="G327" s="1">
        <v>172.0</v>
      </c>
    </row>
    <row r="328" ht="15.75" customHeight="1">
      <c r="A328" s="1">
        <v>327.0</v>
      </c>
      <c r="B328" s="2" t="s">
        <v>327</v>
      </c>
      <c r="C328" s="1">
        <v>1226.0</v>
      </c>
      <c r="D328" s="1">
        <v>173.0</v>
      </c>
      <c r="E328" s="1">
        <v>109.0</v>
      </c>
      <c r="F328" s="1">
        <v>98.0</v>
      </c>
      <c r="G328" s="1">
        <v>207.0</v>
      </c>
    </row>
    <row r="329" ht="15.75" customHeight="1">
      <c r="A329" s="1">
        <v>328.0</v>
      </c>
      <c r="B329" s="2" t="s">
        <v>542</v>
      </c>
      <c r="C329" s="1">
        <v>1225.0</v>
      </c>
      <c r="D329" s="1">
        <v>118.0</v>
      </c>
      <c r="E329" s="1">
        <v>134.0</v>
      </c>
      <c r="F329" s="1">
        <v>99.0</v>
      </c>
      <c r="G329" s="1">
        <v>137.0</v>
      </c>
    </row>
    <row r="330" ht="15.75" customHeight="1">
      <c r="A330" s="1">
        <v>329.0</v>
      </c>
      <c r="B330" s="2" t="s">
        <v>543</v>
      </c>
      <c r="C330" s="1">
        <v>1224.0</v>
      </c>
      <c r="D330" s="1">
        <v>132.0</v>
      </c>
      <c r="E330" s="1">
        <v>98.0</v>
      </c>
      <c r="F330" s="1">
        <v>162.0</v>
      </c>
      <c r="G330" s="1">
        <v>155.0</v>
      </c>
    </row>
    <row r="331" ht="15.75" customHeight="1">
      <c r="A331" s="1">
        <v>330.0</v>
      </c>
      <c r="B331" s="2" t="s">
        <v>544</v>
      </c>
      <c r="C331" s="1">
        <v>1220.0</v>
      </c>
      <c r="D331" s="1">
        <v>132.0</v>
      </c>
      <c r="E331" s="1">
        <v>116.0</v>
      </c>
      <c r="F331" s="1">
        <v>116.0</v>
      </c>
      <c r="G331" s="1">
        <v>155.0</v>
      </c>
    </row>
    <row r="332" ht="15.75" customHeight="1">
      <c r="A332" s="1">
        <v>331.0</v>
      </c>
      <c r="B332" s="2" t="s">
        <v>434</v>
      </c>
      <c r="C332" s="1">
        <v>1214.0</v>
      </c>
      <c r="D332" s="1">
        <v>105.0</v>
      </c>
      <c r="E332" s="1">
        <v>119.0</v>
      </c>
      <c r="F332" s="1">
        <v>141.0</v>
      </c>
      <c r="G332" s="1">
        <v>120.0</v>
      </c>
    </row>
    <row r="333" ht="15.75" customHeight="1">
      <c r="A333" s="1">
        <v>332.0</v>
      </c>
      <c r="B333" s="2" t="s">
        <v>546</v>
      </c>
      <c r="C333" s="1">
        <v>1213.0</v>
      </c>
      <c r="D333" s="1">
        <v>132.0</v>
      </c>
      <c r="E333" s="1">
        <v>94.0</v>
      </c>
      <c r="F333" s="1">
        <v>172.0</v>
      </c>
      <c r="G333" s="1">
        <v>155.0</v>
      </c>
    </row>
    <row r="334" ht="15.75" customHeight="1">
      <c r="A334" s="1">
        <v>333.0</v>
      </c>
      <c r="B334" s="2" t="s">
        <v>547</v>
      </c>
      <c r="C334" s="1">
        <v>1206.0</v>
      </c>
      <c r="D334" s="1">
        <v>111.0</v>
      </c>
      <c r="E334" s="1">
        <v>135.0</v>
      </c>
      <c r="F334" s="1">
        <v>101.0</v>
      </c>
      <c r="G334" s="1">
        <v>128.0</v>
      </c>
    </row>
    <row r="335" ht="15.75" customHeight="1">
      <c r="A335" s="1">
        <v>334.0</v>
      </c>
      <c r="B335" s="2" t="s">
        <v>548</v>
      </c>
      <c r="C335" s="1">
        <v>1206.0</v>
      </c>
      <c r="D335" s="1">
        <v>173.0</v>
      </c>
      <c r="E335" s="1">
        <v>107.0</v>
      </c>
      <c r="F335" s="1">
        <v>98.0</v>
      </c>
      <c r="G335" s="1">
        <v>207.0</v>
      </c>
    </row>
    <row r="336" ht="15.75" customHeight="1">
      <c r="A336" s="1">
        <v>335.0</v>
      </c>
      <c r="B336" s="2" t="s">
        <v>343</v>
      </c>
      <c r="C336" s="1">
        <v>1200.0</v>
      </c>
      <c r="D336" s="1">
        <v>98.0</v>
      </c>
      <c r="E336" s="1">
        <v>158.0</v>
      </c>
      <c r="F336" s="1">
        <v>83.0</v>
      </c>
      <c r="G336" s="1">
        <v>111.0</v>
      </c>
    </row>
    <row r="337" ht="15.75" customHeight="1">
      <c r="A337" s="1">
        <v>336.0</v>
      </c>
      <c r="B337" s="2" t="s">
        <v>550</v>
      </c>
      <c r="C337" s="1">
        <v>1197.0</v>
      </c>
      <c r="D337" s="1">
        <v>173.0</v>
      </c>
      <c r="E337" s="1">
        <v>117.0</v>
      </c>
      <c r="F337" s="1">
        <v>80.0</v>
      </c>
      <c r="G337" s="1">
        <v>207.0</v>
      </c>
    </row>
    <row r="338" ht="15.75" customHeight="1">
      <c r="A338" s="1">
        <v>337.0</v>
      </c>
      <c r="B338" s="2" t="s">
        <v>551</v>
      </c>
      <c r="C338" s="1">
        <v>1197.0</v>
      </c>
      <c r="D338" s="1">
        <v>132.0</v>
      </c>
      <c r="E338" s="1">
        <v>112.0</v>
      </c>
      <c r="F338" s="1">
        <v>119.0</v>
      </c>
      <c r="G338" s="1">
        <v>155.0</v>
      </c>
    </row>
    <row r="339" ht="15.75" customHeight="1">
      <c r="A339" s="1">
        <v>338.0</v>
      </c>
      <c r="B339" s="2" t="s">
        <v>95</v>
      </c>
      <c r="C339" s="1">
        <v>1194.0</v>
      </c>
      <c r="D339" s="1">
        <v>136.0</v>
      </c>
      <c r="E339" s="1">
        <v>117.0</v>
      </c>
      <c r="F339" s="1">
        <v>105.0</v>
      </c>
      <c r="G339" s="1">
        <v>160.0</v>
      </c>
    </row>
    <row r="340" ht="15.75" customHeight="1">
      <c r="A340" s="1">
        <v>339.0</v>
      </c>
      <c r="B340" s="2" t="s">
        <v>552</v>
      </c>
      <c r="C340" s="1">
        <v>1187.0</v>
      </c>
      <c r="D340" s="1">
        <v>125.0</v>
      </c>
      <c r="E340" s="1">
        <v>119.0</v>
      </c>
      <c r="F340" s="1">
        <v>110.0</v>
      </c>
      <c r="G340" s="1">
        <v>146.0</v>
      </c>
    </row>
    <row r="341" ht="15.75" customHeight="1">
      <c r="A341" s="1">
        <v>340.0</v>
      </c>
      <c r="B341" s="2" t="s">
        <v>553</v>
      </c>
      <c r="C341" s="1">
        <v>1185.0</v>
      </c>
      <c r="D341" s="1">
        <v>116.0</v>
      </c>
      <c r="E341" s="1">
        <v>136.0</v>
      </c>
      <c r="F341" s="1">
        <v>91.0</v>
      </c>
      <c r="G341" s="1">
        <v>134.0</v>
      </c>
    </row>
    <row r="342" ht="15.75" customHeight="1">
      <c r="A342" s="1">
        <v>341.0</v>
      </c>
      <c r="B342" s="2" t="s">
        <v>410</v>
      </c>
      <c r="C342" s="1">
        <v>1175.0</v>
      </c>
      <c r="D342" s="1">
        <v>132.0</v>
      </c>
      <c r="E342" s="1">
        <v>107.0</v>
      </c>
      <c r="F342" s="1">
        <v>125.0</v>
      </c>
      <c r="G342" s="1">
        <v>155.0</v>
      </c>
    </row>
    <row r="343" ht="15.75" customHeight="1">
      <c r="A343" s="1">
        <v>342.0</v>
      </c>
      <c r="B343" s="2" t="s">
        <v>240</v>
      </c>
      <c r="C343" s="1">
        <v>1164.0</v>
      </c>
      <c r="D343" s="1">
        <v>105.0</v>
      </c>
      <c r="E343" s="1">
        <v>148.0</v>
      </c>
      <c r="F343" s="1">
        <v>82.0</v>
      </c>
      <c r="G343" s="1">
        <v>120.0</v>
      </c>
    </row>
    <row r="344" ht="15.75" customHeight="1">
      <c r="A344" s="1">
        <v>343.0</v>
      </c>
      <c r="B344" s="2" t="s">
        <v>555</v>
      </c>
      <c r="C344" s="1">
        <v>1159.0</v>
      </c>
      <c r="D344" s="1">
        <v>132.0</v>
      </c>
      <c r="E344" s="1">
        <v>115.0</v>
      </c>
      <c r="F344" s="1">
        <v>105.0</v>
      </c>
      <c r="G344" s="1">
        <v>155.0</v>
      </c>
    </row>
    <row r="345" ht="15.75" customHeight="1">
      <c r="A345" s="1">
        <v>344.0</v>
      </c>
      <c r="B345" s="2" t="s">
        <v>475</v>
      </c>
      <c r="C345" s="1">
        <v>1157.0</v>
      </c>
      <c r="D345" s="1">
        <v>91.0</v>
      </c>
      <c r="E345" s="1">
        <v>137.0</v>
      </c>
      <c r="F345" s="1">
        <v>112.0</v>
      </c>
      <c r="G345" s="1">
        <v>102.0</v>
      </c>
    </row>
    <row r="346" ht="15.75" customHeight="1">
      <c r="A346" s="1">
        <v>345.0</v>
      </c>
      <c r="B346" s="2" t="s">
        <v>556</v>
      </c>
      <c r="C346" s="1">
        <v>1156.0</v>
      </c>
      <c r="D346" s="1">
        <v>111.0</v>
      </c>
      <c r="E346" s="1">
        <v>134.0</v>
      </c>
      <c r="F346" s="1">
        <v>93.0</v>
      </c>
      <c r="G346" s="1">
        <v>128.0</v>
      </c>
    </row>
    <row r="347" ht="15.75" customHeight="1">
      <c r="A347" s="1">
        <v>346.0</v>
      </c>
      <c r="B347" s="2" t="s">
        <v>162</v>
      </c>
      <c r="C347" s="1">
        <v>1155.0</v>
      </c>
      <c r="D347" s="1">
        <v>146.0</v>
      </c>
      <c r="E347" s="1">
        <v>107.0</v>
      </c>
      <c r="F347" s="1">
        <v>108.0</v>
      </c>
      <c r="G347" s="1">
        <v>172.0</v>
      </c>
    </row>
    <row r="348" ht="15.75" customHeight="1">
      <c r="A348" s="1">
        <v>347.0</v>
      </c>
      <c r="B348" s="2" t="s">
        <v>465</v>
      </c>
      <c r="C348" s="1">
        <v>1152.0</v>
      </c>
      <c r="D348" s="1">
        <v>111.0</v>
      </c>
      <c r="E348" s="1">
        <v>123.0</v>
      </c>
      <c r="F348" s="1">
        <v>110.0</v>
      </c>
      <c r="G348" s="1">
        <v>128.0</v>
      </c>
    </row>
    <row r="349" ht="15.75" customHeight="1">
      <c r="A349" s="1">
        <v>348.0</v>
      </c>
      <c r="B349" s="2" t="s">
        <v>558</v>
      </c>
      <c r="C349" s="1">
        <v>1151.0</v>
      </c>
      <c r="D349" s="1">
        <v>136.0</v>
      </c>
      <c r="E349" s="1">
        <v>121.0</v>
      </c>
      <c r="F349" s="1">
        <v>90.0</v>
      </c>
      <c r="G349" s="1">
        <v>160.0</v>
      </c>
    </row>
    <row r="350" ht="15.75" customHeight="1">
      <c r="A350" s="1">
        <v>349.0</v>
      </c>
      <c r="B350" s="2" t="s">
        <v>559</v>
      </c>
      <c r="C350" s="1">
        <v>1136.0</v>
      </c>
      <c r="D350" s="1">
        <v>154.0</v>
      </c>
      <c r="E350" s="1">
        <v>103.0</v>
      </c>
      <c r="F350" s="1">
        <v>105.0</v>
      </c>
      <c r="G350" s="1">
        <v>183.0</v>
      </c>
    </row>
    <row r="351" ht="15.75" customHeight="1">
      <c r="A351" s="1">
        <v>350.0</v>
      </c>
      <c r="B351" s="2" t="s">
        <v>561</v>
      </c>
      <c r="C351" s="1">
        <v>1131.0</v>
      </c>
      <c r="D351" s="1">
        <v>118.0</v>
      </c>
      <c r="E351" s="1">
        <v>117.0</v>
      </c>
      <c r="F351" s="1">
        <v>109.0</v>
      </c>
      <c r="G351" s="1">
        <v>137.0</v>
      </c>
    </row>
    <row r="352" ht="15.75" customHeight="1">
      <c r="A352" s="1">
        <v>351.0</v>
      </c>
      <c r="B352" s="2" t="s">
        <v>562</v>
      </c>
      <c r="C352" s="1">
        <v>1128.0</v>
      </c>
      <c r="D352" s="1">
        <v>118.0</v>
      </c>
      <c r="E352" s="1">
        <v>126.0</v>
      </c>
      <c r="F352" s="1">
        <v>93.0</v>
      </c>
      <c r="G352" s="1">
        <v>137.0</v>
      </c>
    </row>
    <row r="353" ht="15.75" customHeight="1">
      <c r="A353" s="1">
        <v>352.0</v>
      </c>
      <c r="B353" s="2" t="s">
        <v>563</v>
      </c>
      <c r="C353" s="1">
        <v>1119.0</v>
      </c>
      <c r="D353" s="1">
        <v>153.0</v>
      </c>
      <c r="E353" s="1">
        <v>106.0</v>
      </c>
      <c r="F353" s="1">
        <v>97.0</v>
      </c>
      <c r="G353" s="1">
        <v>181.0</v>
      </c>
    </row>
    <row r="354" ht="15.75" customHeight="1">
      <c r="A354" s="1">
        <v>353.0</v>
      </c>
      <c r="B354" s="2" t="s">
        <v>20</v>
      </c>
      <c r="C354" s="1">
        <v>1115.0</v>
      </c>
      <c r="D354" s="1">
        <v>111.0</v>
      </c>
      <c r="E354" s="1">
        <v>118.0</v>
      </c>
      <c r="F354" s="1">
        <v>111.0</v>
      </c>
      <c r="G354" s="1">
        <v>128.0</v>
      </c>
    </row>
    <row r="355" ht="15.75" customHeight="1">
      <c r="A355" s="1">
        <v>354.0</v>
      </c>
      <c r="B355" s="2" t="s">
        <v>565</v>
      </c>
      <c r="C355" s="1">
        <v>1112.0</v>
      </c>
      <c r="D355" s="1">
        <v>129.0</v>
      </c>
      <c r="E355" s="1">
        <v>124.0</v>
      </c>
      <c r="F355" s="1">
        <v>84.0</v>
      </c>
      <c r="G355" s="1">
        <v>151.0</v>
      </c>
    </row>
    <row r="356" ht="15.75" customHeight="1">
      <c r="A356" s="1">
        <v>355.0</v>
      </c>
      <c r="B356" s="2" t="s">
        <v>566</v>
      </c>
      <c r="C356" s="1">
        <v>1108.0</v>
      </c>
      <c r="D356" s="1">
        <v>118.0</v>
      </c>
      <c r="E356" s="1">
        <v>108.0</v>
      </c>
      <c r="F356" s="1">
        <v>122.0</v>
      </c>
      <c r="G356" s="1">
        <v>137.0</v>
      </c>
    </row>
    <row r="357" ht="15.75" customHeight="1">
      <c r="A357" s="1">
        <v>356.0</v>
      </c>
      <c r="B357" s="2" t="s">
        <v>234</v>
      </c>
      <c r="C357" s="1">
        <v>1106.0</v>
      </c>
      <c r="D357" s="1">
        <v>118.0</v>
      </c>
      <c r="E357" s="1">
        <v>122.0</v>
      </c>
      <c r="F357" s="1">
        <v>95.0</v>
      </c>
      <c r="G357" s="1">
        <v>137.0</v>
      </c>
    </row>
    <row r="358" ht="15.75" customHeight="1">
      <c r="A358" s="1">
        <v>357.0</v>
      </c>
      <c r="B358" s="2" t="s">
        <v>567</v>
      </c>
      <c r="C358" s="1">
        <v>1102.0</v>
      </c>
      <c r="D358" s="1">
        <v>105.0</v>
      </c>
      <c r="E358" s="1">
        <v>134.0</v>
      </c>
      <c r="F358" s="1">
        <v>89.0</v>
      </c>
      <c r="G358" s="1">
        <v>120.0</v>
      </c>
    </row>
    <row r="359" ht="15.75" customHeight="1">
      <c r="A359" s="1">
        <v>358.0</v>
      </c>
      <c r="B359" s="2" t="s">
        <v>385</v>
      </c>
      <c r="C359" s="1">
        <v>1101.0</v>
      </c>
      <c r="D359" s="1">
        <v>98.0</v>
      </c>
      <c r="E359" s="1">
        <v>85.0</v>
      </c>
      <c r="F359" s="1">
        <v>232.0</v>
      </c>
      <c r="G359" s="1">
        <v>111.0</v>
      </c>
    </row>
    <row r="360" ht="15.75" customHeight="1">
      <c r="A360" s="1">
        <v>359.0</v>
      </c>
      <c r="B360" s="2" t="s">
        <v>569</v>
      </c>
      <c r="C360" s="1">
        <v>1095.0</v>
      </c>
      <c r="D360" s="1">
        <v>78.0</v>
      </c>
      <c r="E360" s="1">
        <v>125.0</v>
      </c>
      <c r="F360" s="1">
        <v>142.0</v>
      </c>
      <c r="G360" s="1">
        <v>85.0</v>
      </c>
    </row>
    <row r="361" ht="15.75" customHeight="1">
      <c r="A361" s="1">
        <v>360.0</v>
      </c>
      <c r="B361" s="2" t="s">
        <v>571</v>
      </c>
      <c r="C361" s="1">
        <v>1094.0</v>
      </c>
      <c r="D361" s="1">
        <v>111.0</v>
      </c>
      <c r="E361" s="1">
        <v>128.0</v>
      </c>
      <c r="F361" s="1">
        <v>90.0</v>
      </c>
      <c r="G361" s="1">
        <v>128.0</v>
      </c>
    </row>
    <row r="362" ht="15.75" customHeight="1">
      <c r="A362" s="1">
        <v>361.0</v>
      </c>
      <c r="B362" s="2" t="s">
        <v>572</v>
      </c>
      <c r="C362" s="1">
        <v>1093.0</v>
      </c>
      <c r="D362" s="1">
        <v>111.0</v>
      </c>
      <c r="E362" s="1">
        <v>130.0</v>
      </c>
      <c r="F362" s="1">
        <v>87.0</v>
      </c>
      <c r="G362" s="1">
        <v>128.0</v>
      </c>
    </row>
    <row r="363" ht="15.75" customHeight="1">
      <c r="A363" s="1">
        <v>362.0</v>
      </c>
      <c r="B363" s="2" t="s">
        <v>366</v>
      </c>
      <c r="C363" s="1">
        <v>1080.0</v>
      </c>
      <c r="D363" s="1">
        <v>91.0</v>
      </c>
      <c r="E363" s="1">
        <v>116.0</v>
      </c>
      <c r="F363" s="1">
        <v>134.0</v>
      </c>
      <c r="G363" s="1">
        <v>102.0</v>
      </c>
    </row>
    <row r="364" ht="15.75" customHeight="1">
      <c r="A364" s="1">
        <v>363.0</v>
      </c>
      <c r="B364" s="2" t="s">
        <v>573</v>
      </c>
      <c r="C364" s="1">
        <v>1075.0</v>
      </c>
      <c r="D364" s="1">
        <v>122.0</v>
      </c>
      <c r="E364" s="1">
        <v>112.0</v>
      </c>
      <c r="F364" s="1">
        <v>102.0</v>
      </c>
      <c r="G364" s="1">
        <v>142.0</v>
      </c>
    </row>
    <row r="365" ht="15.75" customHeight="1">
      <c r="A365" s="1">
        <v>364.0</v>
      </c>
      <c r="B365" s="2" t="s">
        <v>520</v>
      </c>
      <c r="C365" s="1">
        <v>1071.0</v>
      </c>
      <c r="D365" s="1">
        <v>125.0</v>
      </c>
      <c r="E365" s="1">
        <v>104.0</v>
      </c>
      <c r="F365" s="1">
        <v>114.0</v>
      </c>
      <c r="G365" s="1">
        <v>146.0</v>
      </c>
    </row>
    <row r="366" ht="15.75" customHeight="1">
      <c r="A366" s="1">
        <v>365.0</v>
      </c>
      <c r="B366" s="2" t="s">
        <v>577</v>
      </c>
      <c r="C366" s="1">
        <v>1068.0</v>
      </c>
      <c r="D366" s="1">
        <v>113.0</v>
      </c>
      <c r="E366" s="1">
        <v>118.0</v>
      </c>
      <c r="F366" s="1">
        <v>99.0</v>
      </c>
      <c r="G366" s="1">
        <v>130.0</v>
      </c>
    </row>
    <row r="367" ht="15.75" customHeight="1">
      <c r="A367" s="1">
        <v>366.0</v>
      </c>
      <c r="B367" s="2" t="s">
        <v>578</v>
      </c>
      <c r="C367" s="1">
        <v>1057.0</v>
      </c>
      <c r="D367" s="1">
        <v>132.0</v>
      </c>
      <c r="E367" s="1">
        <v>119.0</v>
      </c>
      <c r="F367" s="1">
        <v>79.0</v>
      </c>
      <c r="G367" s="1">
        <v>155.0</v>
      </c>
    </row>
    <row r="368" ht="15.75" customHeight="1">
      <c r="A368" s="1">
        <v>367.0</v>
      </c>
      <c r="B368" s="2" t="s">
        <v>457</v>
      </c>
      <c r="C368" s="1">
        <v>1056.0</v>
      </c>
      <c r="D368" s="1">
        <v>91.0</v>
      </c>
      <c r="E368" s="1">
        <v>129.0</v>
      </c>
      <c r="F368" s="1">
        <v>103.0</v>
      </c>
      <c r="G368" s="1">
        <v>102.0</v>
      </c>
    </row>
    <row r="369" ht="15.75" customHeight="1">
      <c r="A369" s="1">
        <v>368.0</v>
      </c>
      <c r="B369" s="2" t="s">
        <v>579</v>
      </c>
      <c r="C369" s="1">
        <v>1054.0</v>
      </c>
      <c r="D369" s="1">
        <v>125.0</v>
      </c>
      <c r="E369" s="1">
        <v>132.0</v>
      </c>
      <c r="F369" s="1">
        <v>67.0</v>
      </c>
      <c r="G369" s="1">
        <v>146.0</v>
      </c>
    </row>
    <row r="370" ht="15.75" customHeight="1">
      <c r="A370" s="1">
        <v>369.0</v>
      </c>
      <c r="B370" s="2" t="s">
        <v>581</v>
      </c>
      <c r="C370" s="1">
        <v>1053.0</v>
      </c>
      <c r="D370" s="1">
        <v>105.0</v>
      </c>
      <c r="E370" s="1">
        <v>124.0</v>
      </c>
      <c r="F370" s="1">
        <v>94.0</v>
      </c>
      <c r="G370" s="1">
        <v>120.0</v>
      </c>
    </row>
    <row r="371" ht="15.75" customHeight="1">
      <c r="A371" s="1">
        <v>370.0</v>
      </c>
      <c r="B371" s="2" t="s">
        <v>582</v>
      </c>
      <c r="C371" s="1">
        <v>1040.0</v>
      </c>
      <c r="D371" s="1">
        <v>118.0</v>
      </c>
      <c r="E371" s="1">
        <v>115.0</v>
      </c>
      <c r="F371" s="1">
        <v>93.0</v>
      </c>
      <c r="G371" s="1">
        <v>137.0</v>
      </c>
    </row>
    <row r="372" ht="15.75" customHeight="1">
      <c r="A372" s="1">
        <v>371.0</v>
      </c>
      <c r="B372" s="2" t="s">
        <v>389</v>
      </c>
      <c r="C372" s="1">
        <v>1040.0</v>
      </c>
      <c r="D372" s="1">
        <v>132.0</v>
      </c>
      <c r="E372" s="1">
        <v>89.0</v>
      </c>
      <c r="F372" s="1">
        <v>136.0</v>
      </c>
      <c r="G372" s="1">
        <v>155.0</v>
      </c>
    </row>
    <row r="373" ht="15.75" customHeight="1">
      <c r="A373" s="1">
        <v>372.0</v>
      </c>
      <c r="B373" s="2" t="s">
        <v>299</v>
      </c>
      <c r="C373" s="1">
        <v>1040.0</v>
      </c>
      <c r="D373" s="1">
        <v>105.0</v>
      </c>
      <c r="E373" s="1">
        <v>97.0</v>
      </c>
      <c r="F373" s="1">
        <v>149.0</v>
      </c>
      <c r="G373" s="1">
        <v>120.0</v>
      </c>
    </row>
    <row r="374" ht="15.75" customHeight="1">
      <c r="A374" s="1">
        <v>373.0</v>
      </c>
      <c r="B374" s="2" t="s">
        <v>286</v>
      </c>
      <c r="C374" s="1">
        <v>1033.0</v>
      </c>
      <c r="D374" s="1">
        <v>118.0</v>
      </c>
      <c r="E374" s="1">
        <v>139.0</v>
      </c>
      <c r="F374" s="1">
        <v>61.0</v>
      </c>
      <c r="G374" s="1">
        <v>137.0</v>
      </c>
    </row>
    <row r="375" ht="15.75" customHeight="1">
      <c r="A375" s="1">
        <v>374.0</v>
      </c>
      <c r="B375" s="2" t="s">
        <v>584</v>
      </c>
      <c r="C375" s="1">
        <v>1026.0</v>
      </c>
      <c r="D375" s="1">
        <v>310.0</v>
      </c>
      <c r="E375" s="1">
        <v>60.0</v>
      </c>
      <c r="F375" s="1">
        <v>106.0</v>
      </c>
      <c r="G375" s="1">
        <v>382.0</v>
      </c>
    </row>
    <row r="376" ht="15.75" customHeight="1">
      <c r="A376" s="1">
        <v>375.0</v>
      </c>
      <c r="B376" s="2" t="s">
        <v>585</v>
      </c>
      <c r="C376" s="1">
        <v>1020.0</v>
      </c>
      <c r="D376" s="1">
        <v>111.0</v>
      </c>
      <c r="E376" s="1">
        <v>171.0</v>
      </c>
      <c r="F376" s="1">
        <v>39.0</v>
      </c>
      <c r="G376" s="1">
        <v>128.0</v>
      </c>
    </row>
    <row r="377" ht="15.75" customHeight="1">
      <c r="A377" s="1">
        <v>376.0</v>
      </c>
      <c r="B377" s="2" t="s">
        <v>416</v>
      </c>
      <c r="C377" s="1">
        <v>1019.0</v>
      </c>
      <c r="D377" s="1">
        <v>118.0</v>
      </c>
      <c r="E377" s="1">
        <v>90.0</v>
      </c>
      <c r="F377" s="1">
        <v>144.0</v>
      </c>
      <c r="G377" s="1">
        <v>137.0</v>
      </c>
    </row>
    <row r="378" ht="15.75" customHeight="1">
      <c r="A378" s="1">
        <v>377.0</v>
      </c>
      <c r="B378" s="2" t="s">
        <v>586</v>
      </c>
      <c r="C378" s="1">
        <v>1018.0</v>
      </c>
      <c r="D378" s="1">
        <v>111.0</v>
      </c>
      <c r="E378" s="1">
        <v>138.0</v>
      </c>
      <c r="F378" s="1">
        <v>65.0</v>
      </c>
      <c r="G378" s="1">
        <v>127.0</v>
      </c>
    </row>
    <row r="379" ht="15.75" customHeight="1">
      <c r="A379" s="1">
        <v>378.0</v>
      </c>
      <c r="B379" s="2" t="s">
        <v>203</v>
      </c>
      <c r="C379" s="1">
        <v>1018.0</v>
      </c>
      <c r="D379" s="1">
        <v>98.0</v>
      </c>
      <c r="E379" s="1">
        <v>121.0</v>
      </c>
      <c r="F379" s="1">
        <v>99.0</v>
      </c>
      <c r="G379" s="1">
        <v>111.0</v>
      </c>
    </row>
    <row r="380" ht="15.75" customHeight="1">
      <c r="A380" s="1">
        <v>379.0</v>
      </c>
      <c r="B380" s="2" t="s">
        <v>403</v>
      </c>
      <c r="C380" s="1">
        <v>1010.0</v>
      </c>
      <c r="D380" s="1">
        <v>105.0</v>
      </c>
      <c r="E380" s="1">
        <v>109.0</v>
      </c>
      <c r="F380" s="1">
        <v>111.0</v>
      </c>
      <c r="G380" s="1">
        <v>120.0</v>
      </c>
    </row>
    <row r="381" ht="15.75" customHeight="1">
      <c r="A381" s="1">
        <v>380.0</v>
      </c>
      <c r="B381" s="2" t="s">
        <v>588</v>
      </c>
      <c r="C381" s="1">
        <v>1009.0</v>
      </c>
      <c r="D381" s="1">
        <v>105.0</v>
      </c>
      <c r="E381" s="1">
        <v>93.0</v>
      </c>
      <c r="F381" s="1">
        <v>151.0</v>
      </c>
      <c r="G381" s="1">
        <v>120.0</v>
      </c>
    </row>
    <row r="382" ht="15.75" customHeight="1">
      <c r="A382" s="1">
        <v>381.0</v>
      </c>
      <c r="B382" s="2" t="s">
        <v>589</v>
      </c>
      <c r="C382" s="1">
        <v>1005.0</v>
      </c>
      <c r="D382" s="1">
        <v>111.0</v>
      </c>
      <c r="E382" s="1">
        <v>114.0</v>
      </c>
      <c r="F382" s="1">
        <v>94.0</v>
      </c>
      <c r="G382" s="1">
        <v>128.0</v>
      </c>
    </row>
    <row r="383" ht="15.75" customHeight="1">
      <c r="A383" s="1">
        <v>382.0</v>
      </c>
      <c r="B383" s="2" t="s">
        <v>575</v>
      </c>
      <c r="C383" s="1">
        <v>1004.0</v>
      </c>
      <c r="D383" s="1">
        <v>106.0</v>
      </c>
      <c r="E383" s="1">
        <v>119.0</v>
      </c>
      <c r="F383" s="1">
        <v>91.0</v>
      </c>
      <c r="G383" s="1">
        <v>121.0</v>
      </c>
    </row>
    <row r="384" ht="15.75" customHeight="1">
      <c r="A384" s="1">
        <v>383.0</v>
      </c>
      <c r="B384" s="2" t="s">
        <v>211</v>
      </c>
      <c r="C384" s="1">
        <v>1004.0</v>
      </c>
      <c r="D384" s="1">
        <v>132.0</v>
      </c>
      <c r="E384" s="1">
        <v>100.0</v>
      </c>
      <c r="F384" s="1">
        <v>100.0</v>
      </c>
      <c r="G384" s="1">
        <v>155.0</v>
      </c>
    </row>
    <row r="385" ht="15.75" customHeight="1">
      <c r="A385" s="1">
        <v>384.0</v>
      </c>
      <c r="B385" s="2" t="s">
        <v>591</v>
      </c>
      <c r="C385" s="1">
        <v>1002.0</v>
      </c>
      <c r="D385" s="1">
        <v>132.0</v>
      </c>
      <c r="E385" s="1">
        <v>104.0</v>
      </c>
      <c r="F385" s="1">
        <v>92.0</v>
      </c>
      <c r="G385" s="1">
        <v>155.0</v>
      </c>
    </row>
    <row r="386" ht="15.75" customHeight="1">
      <c r="A386" s="1">
        <v>385.0</v>
      </c>
      <c r="B386" s="2" t="s">
        <v>592</v>
      </c>
      <c r="C386" s="1">
        <v>993.0</v>
      </c>
      <c r="D386" s="1">
        <v>105.0</v>
      </c>
      <c r="E386" s="1">
        <v>127.0</v>
      </c>
      <c r="F386" s="1">
        <v>78.0</v>
      </c>
      <c r="G386" s="1">
        <v>120.0</v>
      </c>
    </row>
    <row r="387" ht="15.75" customHeight="1">
      <c r="A387" s="1">
        <v>386.0</v>
      </c>
      <c r="B387" s="2" t="s">
        <v>593</v>
      </c>
      <c r="C387" s="1">
        <v>993.0</v>
      </c>
      <c r="D387" s="1">
        <v>91.0</v>
      </c>
      <c r="E387" s="1">
        <v>82.0</v>
      </c>
      <c r="F387" s="1">
        <v>215.0</v>
      </c>
      <c r="G387" s="1">
        <v>102.0</v>
      </c>
    </row>
    <row r="388" ht="15.75" customHeight="1">
      <c r="A388" s="1">
        <v>387.0</v>
      </c>
      <c r="B388" s="2" t="s">
        <v>594</v>
      </c>
      <c r="C388" s="1">
        <v>991.0</v>
      </c>
      <c r="D388" s="1">
        <v>125.0</v>
      </c>
      <c r="E388" s="1">
        <v>114.0</v>
      </c>
      <c r="F388" s="1">
        <v>79.0</v>
      </c>
      <c r="G388" s="1">
        <v>146.0</v>
      </c>
    </row>
    <row r="389" ht="15.75" customHeight="1">
      <c r="A389" s="1">
        <v>388.0</v>
      </c>
      <c r="B389" s="2" t="s">
        <v>595</v>
      </c>
      <c r="C389" s="1">
        <v>980.0</v>
      </c>
      <c r="D389" s="1">
        <v>103.0</v>
      </c>
      <c r="E389" s="1">
        <v>116.0</v>
      </c>
      <c r="F389" s="1">
        <v>93.0</v>
      </c>
      <c r="G389" s="1">
        <v>118.0</v>
      </c>
    </row>
    <row r="390" ht="15.75" customHeight="1">
      <c r="A390" s="1">
        <v>389.0</v>
      </c>
      <c r="B390" s="2" t="s">
        <v>38</v>
      </c>
      <c r="C390" s="1">
        <v>980.0</v>
      </c>
      <c r="D390" s="1">
        <v>103.0</v>
      </c>
      <c r="E390" s="1">
        <v>116.0</v>
      </c>
      <c r="F390" s="1">
        <v>93.0</v>
      </c>
      <c r="G390" s="1">
        <v>118.0</v>
      </c>
    </row>
    <row r="391" ht="15.75" customHeight="1">
      <c r="A391" s="1">
        <v>390.0</v>
      </c>
      <c r="B391" s="2" t="s">
        <v>596</v>
      </c>
      <c r="C391" s="1">
        <v>976.0</v>
      </c>
      <c r="D391" s="1">
        <v>105.0</v>
      </c>
      <c r="E391" s="1">
        <v>96.0</v>
      </c>
      <c r="F391" s="1">
        <v>132.0</v>
      </c>
      <c r="G391" s="1">
        <v>120.0</v>
      </c>
    </row>
    <row r="392" ht="15.75" customHeight="1">
      <c r="A392" s="1">
        <v>391.0</v>
      </c>
      <c r="B392" s="2" t="s">
        <v>597</v>
      </c>
      <c r="C392" s="1">
        <v>976.0</v>
      </c>
      <c r="D392" s="1">
        <v>125.0</v>
      </c>
      <c r="E392" s="1">
        <v>91.0</v>
      </c>
      <c r="F392" s="1">
        <v>120.0</v>
      </c>
      <c r="G392" s="1">
        <v>146.0</v>
      </c>
    </row>
    <row r="393" ht="15.75" customHeight="1">
      <c r="A393" s="1">
        <v>392.0</v>
      </c>
      <c r="B393" s="2" t="s">
        <v>598</v>
      </c>
      <c r="C393" s="1">
        <v>971.0</v>
      </c>
      <c r="D393" s="1">
        <v>117.0</v>
      </c>
      <c r="E393" s="1">
        <v>96.0</v>
      </c>
      <c r="F393" s="1">
        <v>116.0</v>
      </c>
      <c r="G393" s="1">
        <v>135.0</v>
      </c>
    </row>
    <row r="394" ht="15.75" customHeight="1">
      <c r="A394" s="1">
        <v>393.0</v>
      </c>
      <c r="B394" s="2" t="s">
        <v>348</v>
      </c>
      <c r="C394" s="1">
        <v>971.0</v>
      </c>
      <c r="D394" s="1">
        <v>139.0</v>
      </c>
      <c r="E394" s="1">
        <v>85.0</v>
      </c>
      <c r="F394" s="1">
        <v>121.0</v>
      </c>
      <c r="G394" s="1">
        <v>163.0</v>
      </c>
    </row>
    <row r="395" ht="15.75" customHeight="1">
      <c r="A395" s="1">
        <v>394.0</v>
      </c>
      <c r="B395" s="2" t="s">
        <v>599</v>
      </c>
      <c r="C395" s="1">
        <v>966.0</v>
      </c>
      <c r="D395" s="1">
        <v>102.0</v>
      </c>
      <c r="E395" s="1">
        <v>117.0</v>
      </c>
      <c r="F395" s="1">
        <v>90.0</v>
      </c>
      <c r="G395" s="1">
        <v>116.0</v>
      </c>
    </row>
    <row r="396" ht="15.75" customHeight="1">
      <c r="A396" s="1">
        <v>395.0</v>
      </c>
      <c r="B396" s="2" t="s">
        <v>600</v>
      </c>
      <c r="C396" s="1">
        <v>965.0</v>
      </c>
      <c r="D396" s="1">
        <v>105.0</v>
      </c>
      <c r="E396" s="1">
        <v>123.0</v>
      </c>
      <c r="F396" s="1">
        <v>78.0</v>
      </c>
      <c r="G396" s="1">
        <v>120.0</v>
      </c>
    </row>
    <row r="397" ht="15.75" customHeight="1">
      <c r="A397" s="1">
        <v>396.0</v>
      </c>
      <c r="B397" s="2" t="s">
        <v>601</v>
      </c>
      <c r="C397" s="1">
        <v>962.0</v>
      </c>
      <c r="D397" s="1">
        <v>146.0</v>
      </c>
      <c r="E397" s="1">
        <v>95.0</v>
      </c>
      <c r="F397" s="1">
        <v>90.0</v>
      </c>
      <c r="G397" s="1">
        <v>172.0</v>
      </c>
    </row>
    <row r="398" ht="15.75" customHeight="1">
      <c r="A398" s="1">
        <v>397.0</v>
      </c>
      <c r="B398" s="2" t="s">
        <v>602</v>
      </c>
      <c r="C398" s="1">
        <v>957.0</v>
      </c>
      <c r="D398" s="1">
        <v>111.0</v>
      </c>
      <c r="E398" s="1">
        <v>113.0</v>
      </c>
      <c r="F398" s="1">
        <v>86.0</v>
      </c>
      <c r="G398" s="1">
        <v>127.0</v>
      </c>
    </row>
    <row r="399" ht="15.75" customHeight="1">
      <c r="A399" s="1">
        <v>398.0</v>
      </c>
      <c r="B399" s="2" t="s">
        <v>603</v>
      </c>
      <c r="C399" s="1">
        <v>952.0</v>
      </c>
      <c r="D399" s="1">
        <v>116.0</v>
      </c>
      <c r="E399" s="1">
        <v>116.0</v>
      </c>
      <c r="F399" s="1">
        <v>76.0</v>
      </c>
      <c r="G399" s="1">
        <v>134.0</v>
      </c>
    </row>
    <row r="400" ht="15.75" customHeight="1">
      <c r="A400" s="1">
        <v>399.0</v>
      </c>
      <c r="B400" s="2" t="s">
        <v>604</v>
      </c>
      <c r="C400" s="1">
        <v>950.0</v>
      </c>
      <c r="D400" s="1">
        <v>111.0</v>
      </c>
      <c r="E400" s="1">
        <v>108.0</v>
      </c>
      <c r="F400" s="1">
        <v>92.0</v>
      </c>
      <c r="G400" s="1">
        <v>128.0</v>
      </c>
    </row>
    <row r="401" ht="15.75" customHeight="1">
      <c r="A401" s="1">
        <v>400.0</v>
      </c>
      <c r="B401" s="2" t="s">
        <v>54</v>
      </c>
      <c r="C401" s="1">
        <v>946.0</v>
      </c>
      <c r="D401" s="1">
        <v>111.0</v>
      </c>
      <c r="E401" s="1">
        <v>94.0</v>
      </c>
      <c r="F401" s="1">
        <v>121.0</v>
      </c>
      <c r="G401" s="1">
        <v>127.0</v>
      </c>
    </row>
    <row r="402" ht="15.75" customHeight="1">
      <c r="A402" s="1">
        <v>401.0</v>
      </c>
      <c r="B402" s="2" t="s">
        <v>123</v>
      </c>
      <c r="C402" s="1">
        <v>938.0</v>
      </c>
      <c r="D402" s="1">
        <v>98.0</v>
      </c>
      <c r="E402" s="1">
        <v>112.0</v>
      </c>
      <c r="F402" s="1">
        <v>96.0</v>
      </c>
      <c r="G402" s="1">
        <v>111.0</v>
      </c>
    </row>
    <row r="403" ht="15.75" customHeight="1">
      <c r="A403" s="1">
        <v>402.0</v>
      </c>
      <c r="B403" s="2" t="s">
        <v>605</v>
      </c>
      <c r="C403" s="1">
        <v>935.0</v>
      </c>
      <c r="D403" s="1">
        <v>111.0</v>
      </c>
      <c r="E403" s="1">
        <v>92.0</v>
      </c>
      <c r="F403" s="1">
        <v>122.0</v>
      </c>
      <c r="G403" s="1">
        <v>128.0</v>
      </c>
    </row>
    <row r="404" ht="15.75" customHeight="1">
      <c r="A404" s="1">
        <v>403.0</v>
      </c>
      <c r="B404" s="2" t="s">
        <v>606</v>
      </c>
      <c r="C404" s="1">
        <v>934.0</v>
      </c>
      <c r="D404" s="1">
        <v>117.0</v>
      </c>
      <c r="E404" s="1">
        <v>109.0</v>
      </c>
      <c r="F404" s="1">
        <v>82.0</v>
      </c>
      <c r="G404" s="1">
        <v>135.0</v>
      </c>
    </row>
    <row r="405" ht="15.75" customHeight="1">
      <c r="A405" s="1">
        <v>404.0</v>
      </c>
      <c r="B405" s="2" t="s">
        <v>117</v>
      </c>
      <c r="C405" s="1">
        <v>927.0</v>
      </c>
      <c r="D405" s="1">
        <v>98.0</v>
      </c>
      <c r="E405" s="1">
        <v>110.0</v>
      </c>
      <c r="F405" s="1">
        <v>97.0</v>
      </c>
      <c r="G405" s="1">
        <v>111.0</v>
      </c>
    </row>
    <row r="406" ht="15.75" customHeight="1">
      <c r="A406" s="1">
        <v>405.0</v>
      </c>
      <c r="B406" s="2" t="s">
        <v>607</v>
      </c>
      <c r="C406" s="1">
        <v>912.0</v>
      </c>
      <c r="D406" s="1">
        <v>98.0</v>
      </c>
      <c r="E406" s="1">
        <v>127.0</v>
      </c>
      <c r="F406" s="1">
        <v>69.0</v>
      </c>
      <c r="G406" s="1">
        <v>111.0</v>
      </c>
    </row>
    <row r="407" ht="15.75" customHeight="1">
      <c r="A407" s="1">
        <v>406.0</v>
      </c>
      <c r="B407" s="2" t="s">
        <v>608</v>
      </c>
      <c r="C407" s="1">
        <v>895.0</v>
      </c>
      <c r="D407" s="1">
        <v>105.0</v>
      </c>
      <c r="E407" s="1">
        <v>118.0</v>
      </c>
      <c r="F407" s="1">
        <v>71.0</v>
      </c>
      <c r="G407" s="1">
        <v>120.0</v>
      </c>
    </row>
    <row r="408" ht="15.75" customHeight="1">
      <c r="A408" s="1">
        <v>407.0</v>
      </c>
      <c r="B408" s="2" t="s">
        <v>609</v>
      </c>
      <c r="C408" s="1">
        <v>890.0</v>
      </c>
      <c r="D408" s="1">
        <v>91.0</v>
      </c>
      <c r="E408" s="1">
        <v>76.0</v>
      </c>
      <c r="F408" s="1">
        <v>195.0</v>
      </c>
      <c r="G408" s="1">
        <v>102.0</v>
      </c>
    </row>
    <row r="409" ht="15.75" customHeight="1">
      <c r="A409" s="1">
        <v>408.0</v>
      </c>
      <c r="B409" s="2" t="s">
        <v>610</v>
      </c>
      <c r="C409" s="1">
        <v>888.0</v>
      </c>
      <c r="D409" s="1">
        <v>118.0</v>
      </c>
      <c r="E409" s="1">
        <v>95.0</v>
      </c>
      <c r="F409" s="1">
        <v>95.0</v>
      </c>
      <c r="G409" s="1">
        <v>137.0</v>
      </c>
    </row>
    <row r="410" ht="15.75" customHeight="1">
      <c r="A410" s="1">
        <v>409.0</v>
      </c>
      <c r="B410" s="2" t="s">
        <v>170</v>
      </c>
      <c r="C410" s="1">
        <v>883.0</v>
      </c>
      <c r="D410" s="1">
        <v>102.0</v>
      </c>
      <c r="E410" s="1">
        <v>96.0</v>
      </c>
      <c r="F410" s="1">
        <v>109.0</v>
      </c>
      <c r="G410" s="1">
        <v>116.0</v>
      </c>
    </row>
    <row r="411" ht="15.75" customHeight="1">
      <c r="A411" s="1">
        <v>410.0</v>
      </c>
      <c r="B411" s="2" t="s">
        <v>611</v>
      </c>
      <c r="C411" s="1">
        <v>876.0</v>
      </c>
      <c r="D411" s="1">
        <v>111.0</v>
      </c>
      <c r="E411" s="1">
        <v>117.0</v>
      </c>
      <c r="F411" s="1">
        <v>64.0</v>
      </c>
      <c r="G411" s="1">
        <v>128.0</v>
      </c>
    </row>
    <row r="412" ht="15.75" customHeight="1">
      <c r="A412" s="1">
        <v>411.0</v>
      </c>
      <c r="B412" s="2" t="s">
        <v>612</v>
      </c>
      <c r="C412" s="1">
        <v>866.0</v>
      </c>
      <c r="D412" s="1">
        <v>146.0</v>
      </c>
      <c r="E412" s="1">
        <v>80.0</v>
      </c>
      <c r="F412" s="1">
        <v>99.0</v>
      </c>
      <c r="G412" s="1">
        <v>172.0</v>
      </c>
    </row>
    <row r="413" ht="15.75" customHeight="1">
      <c r="A413" s="1">
        <v>412.0</v>
      </c>
      <c r="B413" s="2" t="s">
        <v>613</v>
      </c>
      <c r="C413" s="1">
        <v>860.0</v>
      </c>
      <c r="D413" s="1">
        <v>113.0</v>
      </c>
      <c r="E413" s="1">
        <v>105.0</v>
      </c>
      <c r="F413" s="1">
        <v>76.0</v>
      </c>
      <c r="G413" s="1">
        <v>130.0</v>
      </c>
    </row>
    <row r="414" ht="15.75" customHeight="1">
      <c r="A414" s="1">
        <v>413.0</v>
      </c>
      <c r="B414" s="2" t="s">
        <v>614</v>
      </c>
      <c r="C414" s="1">
        <v>856.0</v>
      </c>
      <c r="D414" s="1">
        <v>105.0</v>
      </c>
      <c r="E414" s="1">
        <v>91.0</v>
      </c>
      <c r="F414" s="1">
        <v>109.0</v>
      </c>
      <c r="G414" s="1">
        <v>120.0</v>
      </c>
    </row>
    <row r="415" ht="15.75" customHeight="1">
      <c r="A415" s="1">
        <v>414.0</v>
      </c>
      <c r="B415" s="2" t="s">
        <v>615</v>
      </c>
      <c r="C415" s="1">
        <v>848.0</v>
      </c>
      <c r="D415" s="1">
        <v>109.0</v>
      </c>
      <c r="E415" s="1">
        <v>81.0</v>
      </c>
      <c r="F415" s="1">
        <v>128.0</v>
      </c>
      <c r="G415" s="1">
        <v>125.0</v>
      </c>
    </row>
    <row r="416" ht="15.75" customHeight="1">
      <c r="A416" s="1">
        <v>415.0</v>
      </c>
      <c r="B416" s="2" t="s">
        <v>516</v>
      </c>
      <c r="C416" s="1">
        <v>832.0</v>
      </c>
      <c r="D416" s="1">
        <v>116.0</v>
      </c>
      <c r="E416" s="1">
        <v>91.0</v>
      </c>
      <c r="F416" s="1">
        <v>91.0</v>
      </c>
      <c r="G416" s="1">
        <v>134.0</v>
      </c>
    </row>
    <row r="417" ht="15.75" customHeight="1">
      <c r="A417" s="1">
        <v>416.0</v>
      </c>
      <c r="B417" s="2" t="s">
        <v>254</v>
      </c>
      <c r="C417" s="1">
        <v>829.0</v>
      </c>
      <c r="D417" s="1">
        <v>105.0</v>
      </c>
      <c r="E417" s="1">
        <v>101.0</v>
      </c>
      <c r="F417" s="1">
        <v>82.0</v>
      </c>
      <c r="G417" s="1">
        <v>120.0</v>
      </c>
    </row>
    <row r="418" ht="15.75" customHeight="1">
      <c r="A418" s="1">
        <v>417.0</v>
      </c>
      <c r="B418" s="2" t="s">
        <v>616</v>
      </c>
      <c r="C418" s="1">
        <v>824.0</v>
      </c>
      <c r="D418" s="1">
        <v>111.0</v>
      </c>
      <c r="E418" s="1">
        <v>76.0</v>
      </c>
      <c r="F418" s="1">
        <v>132.0</v>
      </c>
      <c r="G418" s="1">
        <v>128.0</v>
      </c>
    </row>
    <row r="419" ht="15.75" customHeight="1">
      <c r="A419" s="1">
        <v>418.0</v>
      </c>
      <c r="B419" s="2" t="s">
        <v>617</v>
      </c>
      <c r="C419" s="1">
        <v>819.0</v>
      </c>
      <c r="D419" s="1">
        <v>118.0</v>
      </c>
      <c r="E419" s="1">
        <v>93.0</v>
      </c>
      <c r="F419" s="1">
        <v>82.0</v>
      </c>
      <c r="G419" s="1">
        <v>137.0</v>
      </c>
    </row>
    <row r="420" ht="15.75" customHeight="1">
      <c r="A420" s="1">
        <v>419.0</v>
      </c>
      <c r="B420" s="2" t="s">
        <v>618</v>
      </c>
      <c r="C420" s="1">
        <v>817.0</v>
      </c>
      <c r="D420" s="1">
        <v>149.0</v>
      </c>
      <c r="E420" s="1">
        <v>99.0</v>
      </c>
      <c r="F420" s="1">
        <v>54.0</v>
      </c>
      <c r="G420" s="1">
        <v>176.0</v>
      </c>
    </row>
    <row r="421" ht="15.75" customHeight="1">
      <c r="A421" s="1">
        <v>420.0</v>
      </c>
      <c r="B421" s="2" t="s">
        <v>619</v>
      </c>
      <c r="C421" s="1">
        <v>816.0</v>
      </c>
      <c r="D421" s="1">
        <v>105.0</v>
      </c>
      <c r="E421" s="1">
        <v>105.0</v>
      </c>
      <c r="F421" s="1">
        <v>73.0</v>
      </c>
      <c r="G421" s="1">
        <v>120.0</v>
      </c>
    </row>
    <row r="422" ht="15.75" customHeight="1">
      <c r="A422" s="1">
        <v>421.0</v>
      </c>
      <c r="B422" s="2" t="s">
        <v>620</v>
      </c>
      <c r="C422" s="1">
        <v>816.0</v>
      </c>
      <c r="D422" s="1">
        <v>125.0</v>
      </c>
      <c r="E422" s="1">
        <v>86.0</v>
      </c>
      <c r="F422" s="1">
        <v>89.0</v>
      </c>
      <c r="G422" s="1">
        <v>146.0</v>
      </c>
    </row>
    <row r="423" ht="15.75" customHeight="1">
      <c r="A423" s="1">
        <v>422.0</v>
      </c>
      <c r="B423" s="2" t="s">
        <v>621</v>
      </c>
      <c r="C423" s="1">
        <v>810.0</v>
      </c>
      <c r="D423" s="1">
        <v>132.0</v>
      </c>
      <c r="E423" s="1">
        <v>74.0</v>
      </c>
      <c r="F423" s="1">
        <v>110.0</v>
      </c>
      <c r="G423" s="1">
        <v>155.0</v>
      </c>
    </row>
    <row r="424" ht="15.75" customHeight="1">
      <c r="A424" s="1">
        <v>423.0</v>
      </c>
      <c r="B424" s="2" t="s">
        <v>110</v>
      </c>
      <c r="C424" s="1">
        <v>798.0</v>
      </c>
      <c r="D424" s="1">
        <v>105.0</v>
      </c>
      <c r="E424" s="1">
        <v>112.0</v>
      </c>
      <c r="F424" s="1">
        <v>60.0</v>
      </c>
      <c r="G424" s="1">
        <v>120.0</v>
      </c>
    </row>
    <row r="425" ht="15.75" customHeight="1">
      <c r="A425" s="1">
        <v>424.0</v>
      </c>
      <c r="B425" s="2" t="s">
        <v>622</v>
      </c>
      <c r="C425" s="1">
        <v>791.0</v>
      </c>
      <c r="D425" s="1">
        <v>105.0</v>
      </c>
      <c r="E425" s="1">
        <v>93.0</v>
      </c>
      <c r="F425" s="1">
        <v>87.0</v>
      </c>
      <c r="G425" s="1">
        <v>120.0</v>
      </c>
    </row>
    <row r="426" ht="15.75" customHeight="1">
      <c r="A426" s="1">
        <v>425.0</v>
      </c>
      <c r="B426" s="2" t="s">
        <v>623</v>
      </c>
      <c r="C426" s="1">
        <v>787.0</v>
      </c>
      <c r="D426" s="1">
        <v>105.0</v>
      </c>
      <c r="E426" s="1">
        <v>77.0</v>
      </c>
      <c r="F426" s="1">
        <v>124.0</v>
      </c>
      <c r="G426" s="1">
        <v>120.0</v>
      </c>
    </row>
    <row r="427" ht="15.75" customHeight="1">
      <c r="A427" s="1">
        <v>426.0</v>
      </c>
      <c r="B427" s="2" t="s">
        <v>624</v>
      </c>
      <c r="C427" s="1">
        <v>765.0</v>
      </c>
      <c r="D427" s="1">
        <v>105.0</v>
      </c>
      <c r="E427" s="1">
        <v>106.0</v>
      </c>
      <c r="F427" s="1">
        <v>61.0</v>
      </c>
      <c r="G427" s="1">
        <v>120.0</v>
      </c>
    </row>
    <row r="428" ht="15.75" customHeight="1">
      <c r="A428" s="1">
        <v>427.0</v>
      </c>
      <c r="B428" s="2" t="s">
        <v>625</v>
      </c>
      <c r="C428" s="1">
        <v>765.0</v>
      </c>
      <c r="D428" s="1">
        <v>105.0</v>
      </c>
      <c r="E428" s="1">
        <v>106.0</v>
      </c>
      <c r="F428" s="1">
        <v>61.0</v>
      </c>
      <c r="G428" s="1">
        <v>120.0</v>
      </c>
    </row>
    <row r="429" ht="15.75" customHeight="1">
      <c r="A429" s="1">
        <v>428.0</v>
      </c>
      <c r="B429" s="2" t="s">
        <v>226</v>
      </c>
      <c r="C429" s="1">
        <v>748.0</v>
      </c>
      <c r="D429" s="1">
        <v>105.0</v>
      </c>
      <c r="E429" s="1">
        <v>92.0</v>
      </c>
      <c r="F429" s="1">
        <v>78.0</v>
      </c>
      <c r="G429" s="1">
        <v>120.0</v>
      </c>
    </row>
    <row r="430" ht="15.75" customHeight="1">
      <c r="A430" s="1">
        <v>429.0</v>
      </c>
      <c r="B430" s="2" t="s">
        <v>626</v>
      </c>
      <c r="C430" s="1">
        <v>741.0</v>
      </c>
      <c r="D430" s="1">
        <v>118.0</v>
      </c>
      <c r="E430" s="1">
        <v>90.0</v>
      </c>
      <c r="F430" s="1">
        <v>69.0</v>
      </c>
      <c r="G430" s="1">
        <v>137.0</v>
      </c>
    </row>
    <row r="431" ht="15.75" customHeight="1">
      <c r="A431" s="1">
        <v>430.0</v>
      </c>
      <c r="B431" s="2" t="s">
        <v>627</v>
      </c>
      <c r="C431" s="1">
        <v>739.0</v>
      </c>
      <c r="D431" s="1">
        <v>118.0</v>
      </c>
      <c r="E431" s="1">
        <v>84.0</v>
      </c>
      <c r="F431" s="1">
        <v>79.0</v>
      </c>
      <c r="G431" s="1">
        <v>137.0</v>
      </c>
    </row>
    <row r="432" ht="15.75" customHeight="1">
      <c r="A432" s="1">
        <v>431.0</v>
      </c>
      <c r="B432" s="2" t="s">
        <v>102</v>
      </c>
      <c r="C432" s="1">
        <v>734.0</v>
      </c>
      <c r="D432" s="1">
        <v>91.0</v>
      </c>
      <c r="E432" s="1">
        <v>103.0</v>
      </c>
      <c r="F432" s="1">
        <v>70.0</v>
      </c>
      <c r="G432" s="1">
        <v>102.0</v>
      </c>
    </row>
    <row r="433" ht="15.75" customHeight="1">
      <c r="A433" s="1">
        <v>432.0</v>
      </c>
      <c r="B433" s="2" t="s">
        <v>628</v>
      </c>
      <c r="C433" s="1">
        <v>728.0</v>
      </c>
      <c r="D433" s="1">
        <v>105.0</v>
      </c>
      <c r="E433" s="1">
        <v>72.0</v>
      </c>
      <c r="F433" s="1">
        <v>118.0</v>
      </c>
      <c r="G433" s="1">
        <v>120.0</v>
      </c>
    </row>
    <row r="434" ht="15.75" customHeight="1">
      <c r="A434" s="1">
        <v>433.0</v>
      </c>
      <c r="B434" s="2" t="s">
        <v>177</v>
      </c>
      <c r="C434" s="1">
        <v>724.0</v>
      </c>
      <c r="D434" s="1">
        <v>207.0</v>
      </c>
      <c r="E434" s="1">
        <v>80.0</v>
      </c>
      <c r="F434" s="1">
        <v>41.0</v>
      </c>
      <c r="G434" s="1">
        <v>251.0</v>
      </c>
    </row>
    <row r="435" ht="15.75" customHeight="1">
      <c r="A435" s="1">
        <v>434.0</v>
      </c>
      <c r="B435" s="2" t="s">
        <v>629</v>
      </c>
      <c r="C435" s="1">
        <v>721.0</v>
      </c>
      <c r="D435" s="1">
        <v>131.0</v>
      </c>
      <c r="E435" s="1">
        <v>80.0</v>
      </c>
      <c r="F435" s="1">
        <v>73.0</v>
      </c>
      <c r="G435" s="1">
        <v>153.0</v>
      </c>
    </row>
    <row r="436" ht="15.75" customHeight="1">
      <c r="A436" s="1">
        <v>435.0</v>
      </c>
      <c r="B436" s="2" t="s">
        <v>630</v>
      </c>
      <c r="C436" s="1">
        <v>719.0</v>
      </c>
      <c r="D436" s="1">
        <v>105.0</v>
      </c>
      <c r="E436" s="1">
        <v>101.0</v>
      </c>
      <c r="F436" s="1">
        <v>58.0</v>
      </c>
      <c r="G436" s="1">
        <v>120.0</v>
      </c>
    </row>
    <row r="437" ht="15.75" customHeight="1">
      <c r="A437" s="1">
        <v>436.0</v>
      </c>
      <c r="B437" s="2" t="s">
        <v>631</v>
      </c>
      <c r="C437" s="1">
        <v>706.0</v>
      </c>
      <c r="D437" s="1">
        <v>78.0</v>
      </c>
      <c r="E437" s="1">
        <v>70.0</v>
      </c>
      <c r="F437" s="1">
        <v>162.0</v>
      </c>
      <c r="G437" s="1">
        <v>85.0</v>
      </c>
    </row>
    <row r="438" ht="15.75" customHeight="1">
      <c r="A438" s="1">
        <v>437.0</v>
      </c>
      <c r="B438" s="2" t="s">
        <v>632</v>
      </c>
      <c r="C438" s="1">
        <v>693.0</v>
      </c>
      <c r="D438" s="1">
        <v>91.0</v>
      </c>
      <c r="E438" s="1">
        <v>78.0</v>
      </c>
      <c r="F438" s="1">
        <v>107.0</v>
      </c>
      <c r="G438" s="1">
        <v>102.0</v>
      </c>
    </row>
    <row r="439" ht="15.75" customHeight="1">
      <c r="A439" s="1">
        <v>438.0</v>
      </c>
      <c r="B439" s="2" t="s">
        <v>90</v>
      </c>
      <c r="C439" s="1">
        <v>680.0</v>
      </c>
      <c r="D439" s="1">
        <v>105.0</v>
      </c>
      <c r="E439" s="1">
        <v>85.0</v>
      </c>
      <c r="F439" s="1">
        <v>73.0</v>
      </c>
      <c r="G439" s="1">
        <v>120.0</v>
      </c>
    </row>
    <row r="440" ht="15.75" customHeight="1">
      <c r="A440" s="1">
        <v>439.0</v>
      </c>
      <c r="B440" s="2" t="s">
        <v>633</v>
      </c>
      <c r="C440" s="1">
        <v>678.0</v>
      </c>
      <c r="D440" s="1">
        <v>98.0</v>
      </c>
      <c r="E440" s="1">
        <v>96.0</v>
      </c>
      <c r="F440" s="1">
        <v>61.0</v>
      </c>
      <c r="G440" s="1">
        <v>111.0</v>
      </c>
    </row>
    <row r="441" ht="15.75" customHeight="1">
      <c r="A441" s="1">
        <v>440.0</v>
      </c>
      <c r="B441" s="2" t="s">
        <v>634</v>
      </c>
      <c r="C441" s="1">
        <v>677.0</v>
      </c>
      <c r="D441" s="1">
        <v>132.0</v>
      </c>
      <c r="E441" s="1">
        <v>67.0</v>
      </c>
      <c r="F441" s="1">
        <v>88.0</v>
      </c>
      <c r="G441" s="1">
        <v>155.0</v>
      </c>
    </row>
    <row r="442" ht="15.75" customHeight="1">
      <c r="A442" s="1">
        <v>441.0</v>
      </c>
      <c r="B442" s="2" t="s">
        <v>218</v>
      </c>
      <c r="C442" s="1">
        <v>676.0</v>
      </c>
      <c r="D442" s="1">
        <v>64.0</v>
      </c>
      <c r="E442" s="1">
        <v>109.0</v>
      </c>
      <c r="F442" s="1">
        <v>78.0</v>
      </c>
      <c r="G442" s="1">
        <v>67.0</v>
      </c>
    </row>
    <row r="443" ht="15.75" customHeight="1">
      <c r="A443" s="1">
        <v>442.0</v>
      </c>
      <c r="B443" s="2" t="s">
        <v>635</v>
      </c>
      <c r="C443" s="1">
        <v>671.0</v>
      </c>
      <c r="D443" s="1">
        <v>138.0</v>
      </c>
      <c r="E443" s="1">
        <v>92.0</v>
      </c>
      <c r="F443" s="1">
        <v>42.0</v>
      </c>
      <c r="G443" s="1">
        <v>162.0</v>
      </c>
    </row>
    <row r="444" ht="15.75" customHeight="1">
      <c r="A444" s="1">
        <v>443.0</v>
      </c>
      <c r="B444" s="2" t="s">
        <v>636</v>
      </c>
      <c r="C444" s="1">
        <v>671.0</v>
      </c>
      <c r="D444" s="1">
        <v>118.0</v>
      </c>
      <c r="E444" s="1">
        <v>75.0</v>
      </c>
      <c r="F444" s="1">
        <v>79.0</v>
      </c>
      <c r="G444" s="1">
        <v>137.0</v>
      </c>
    </row>
    <row r="445" ht="15.75" customHeight="1">
      <c r="A445" s="1">
        <v>444.0</v>
      </c>
      <c r="B445" s="2" t="s">
        <v>185</v>
      </c>
      <c r="C445" s="1">
        <v>667.0</v>
      </c>
      <c r="D445" s="1">
        <v>105.0</v>
      </c>
      <c r="E445" s="1">
        <v>83.0</v>
      </c>
      <c r="F445" s="1">
        <v>73.0</v>
      </c>
      <c r="G445" s="1">
        <v>120.0</v>
      </c>
    </row>
    <row r="446" ht="15.75" customHeight="1">
      <c r="A446" s="1">
        <v>445.0</v>
      </c>
      <c r="B446" s="2" t="s">
        <v>637</v>
      </c>
      <c r="C446" s="1">
        <v>657.0</v>
      </c>
      <c r="D446" s="1">
        <v>98.0</v>
      </c>
      <c r="E446" s="1">
        <v>67.0</v>
      </c>
      <c r="F446" s="1">
        <v>116.0</v>
      </c>
      <c r="G446" s="1">
        <v>111.0</v>
      </c>
    </row>
    <row r="447" ht="15.75" customHeight="1">
      <c r="A447" s="1">
        <v>446.0</v>
      </c>
      <c r="B447" s="2" t="s">
        <v>638</v>
      </c>
      <c r="C447" s="1">
        <v>641.0</v>
      </c>
      <c r="D447" s="1">
        <v>125.0</v>
      </c>
      <c r="E447" s="1">
        <v>75.0</v>
      </c>
      <c r="F447" s="1">
        <v>66.0</v>
      </c>
      <c r="G447" s="1">
        <v>146.0</v>
      </c>
    </row>
    <row r="448" ht="15.75" customHeight="1">
      <c r="A448" s="1">
        <v>447.0</v>
      </c>
      <c r="B448" s="2" t="s">
        <v>639</v>
      </c>
      <c r="C448" s="1">
        <v>618.0</v>
      </c>
      <c r="D448" s="1">
        <v>98.0</v>
      </c>
      <c r="E448" s="1">
        <v>79.0</v>
      </c>
      <c r="F448" s="1">
        <v>73.0</v>
      </c>
      <c r="G448" s="1">
        <v>111.0</v>
      </c>
    </row>
    <row r="449" ht="15.75" customHeight="1">
      <c r="A449" s="1">
        <v>448.0</v>
      </c>
      <c r="B449" s="2" t="s">
        <v>640</v>
      </c>
      <c r="C449" s="1">
        <v>603.0</v>
      </c>
      <c r="D449" s="1">
        <v>128.0</v>
      </c>
      <c r="E449" s="1">
        <v>43.0</v>
      </c>
      <c r="F449" s="1">
        <v>154.0</v>
      </c>
      <c r="G449" s="1">
        <v>149.0</v>
      </c>
    </row>
    <row r="450" ht="15.75" customHeight="1">
      <c r="A450" s="1">
        <v>449.0</v>
      </c>
      <c r="B450" s="2" t="s">
        <v>641</v>
      </c>
      <c r="C450" s="1">
        <v>600.0</v>
      </c>
      <c r="D450" s="1">
        <v>98.0</v>
      </c>
      <c r="E450" s="1">
        <v>67.0</v>
      </c>
      <c r="F450" s="1">
        <v>94.0</v>
      </c>
      <c r="G450" s="1">
        <v>111.0</v>
      </c>
    </row>
    <row r="451" ht="15.75" customHeight="1">
      <c r="A451" s="1">
        <v>450.0</v>
      </c>
      <c r="B451" s="2" t="s">
        <v>642</v>
      </c>
      <c r="C451" s="1">
        <v>598.0</v>
      </c>
      <c r="D451" s="1">
        <v>105.0</v>
      </c>
      <c r="E451" s="1">
        <v>71.0</v>
      </c>
      <c r="F451" s="1">
        <v>77.0</v>
      </c>
      <c r="G451" s="1">
        <v>120.0</v>
      </c>
    </row>
    <row r="452" ht="15.75" customHeight="1">
      <c r="A452" s="1">
        <v>451.0</v>
      </c>
      <c r="B452" s="2" t="s">
        <v>643</v>
      </c>
      <c r="C452" s="1">
        <v>598.0</v>
      </c>
      <c r="D452" s="1">
        <v>105.0</v>
      </c>
      <c r="E452" s="1">
        <v>71.0</v>
      </c>
      <c r="F452" s="1">
        <v>77.0</v>
      </c>
      <c r="G452" s="1">
        <v>120.0</v>
      </c>
    </row>
    <row r="453" ht="15.75" customHeight="1">
      <c r="A453" s="1">
        <v>452.0</v>
      </c>
      <c r="B453" s="2" t="s">
        <v>644</v>
      </c>
      <c r="C453" s="1">
        <v>578.0</v>
      </c>
      <c r="D453" s="1">
        <v>111.0</v>
      </c>
      <c r="E453" s="1">
        <v>75.0</v>
      </c>
      <c r="F453" s="1">
        <v>59.0</v>
      </c>
      <c r="G453" s="1">
        <v>128.0</v>
      </c>
    </row>
    <row r="454" ht="15.75" customHeight="1">
      <c r="A454" s="1">
        <v>453.0</v>
      </c>
      <c r="B454" s="2" t="s">
        <v>645</v>
      </c>
      <c r="C454" s="1">
        <v>553.0</v>
      </c>
      <c r="D454" s="1">
        <v>118.0</v>
      </c>
      <c r="E454" s="1">
        <v>60.0</v>
      </c>
      <c r="F454" s="1">
        <v>77.0</v>
      </c>
      <c r="G454" s="1">
        <v>137.0</v>
      </c>
    </row>
    <row r="455" ht="15.75" customHeight="1">
      <c r="A455" s="1">
        <v>454.0</v>
      </c>
      <c r="B455" s="2" t="s">
        <v>646</v>
      </c>
      <c r="C455" s="1">
        <v>553.0</v>
      </c>
      <c r="D455" s="1">
        <v>118.0</v>
      </c>
      <c r="E455" s="1">
        <v>60.0</v>
      </c>
      <c r="F455" s="1">
        <v>77.0</v>
      </c>
      <c r="G455" s="1">
        <v>137.0</v>
      </c>
    </row>
    <row r="456" ht="15.75" customHeight="1">
      <c r="A456" s="1">
        <v>455.0</v>
      </c>
      <c r="B456" s="2" t="s">
        <v>647</v>
      </c>
      <c r="C456" s="1">
        <v>539.0</v>
      </c>
      <c r="D456" s="1">
        <v>89.0</v>
      </c>
      <c r="E456" s="1">
        <v>79.0</v>
      </c>
      <c r="F456" s="1">
        <v>59.0</v>
      </c>
      <c r="G456" s="1">
        <v>99.0</v>
      </c>
    </row>
    <row r="457" ht="15.75" customHeight="1">
      <c r="A457" s="1">
        <v>456.0</v>
      </c>
      <c r="B457" s="2" t="s">
        <v>648</v>
      </c>
      <c r="C457" s="1">
        <v>535.0</v>
      </c>
      <c r="D457" s="1">
        <v>173.0</v>
      </c>
      <c r="E457" s="1">
        <v>69.0</v>
      </c>
      <c r="F457" s="1">
        <v>32.0</v>
      </c>
      <c r="G457" s="1">
        <v>207.0</v>
      </c>
    </row>
    <row r="458" ht="15.75" customHeight="1">
      <c r="A458" s="1">
        <v>457.0</v>
      </c>
      <c r="B458" s="2" t="s">
        <v>649</v>
      </c>
      <c r="C458" s="1">
        <v>534.0</v>
      </c>
      <c r="D458" s="1">
        <v>180.0</v>
      </c>
      <c r="E458" s="1">
        <v>41.0</v>
      </c>
      <c r="F458" s="1">
        <v>86.0</v>
      </c>
      <c r="G458" s="1">
        <v>216.0</v>
      </c>
    </row>
    <row r="459" ht="15.75" customHeight="1">
      <c r="A459" s="1">
        <v>458.0</v>
      </c>
      <c r="B459" s="2" t="s">
        <v>650</v>
      </c>
      <c r="C459" s="1">
        <v>508.0</v>
      </c>
      <c r="D459" s="1">
        <v>102.0</v>
      </c>
      <c r="E459" s="1">
        <v>58.0</v>
      </c>
      <c r="F459" s="1">
        <v>80.0</v>
      </c>
      <c r="G459" s="1">
        <v>116.0</v>
      </c>
    </row>
    <row r="460" ht="15.75" customHeight="1">
      <c r="A460" s="1">
        <v>459.0</v>
      </c>
      <c r="B460" s="2" t="s">
        <v>651</v>
      </c>
      <c r="C460" s="1">
        <v>494.0</v>
      </c>
      <c r="D460" s="1">
        <v>91.0</v>
      </c>
      <c r="E460" s="1">
        <v>59.0</v>
      </c>
      <c r="F460" s="1">
        <v>83.0</v>
      </c>
      <c r="G460" s="1">
        <v>102.0</v>
      </c>
    </row>
    <row r="461" ht="15.75" customHeight="1">
      <c r="A461" s="1">
        <v>460.0</v>
      </c>
      <c r="B461" s="2" t="s">
        <v>652</v>
      </c>
      <c r="C461" s="1">
        <v>492.0</v>
      </c>
      <c r="D461" s="1">
        <v>98.0</v>
      </c>
      <c r="E461" s="1">
        <v>64.0</v>
      </c>
      <c r="F461" s="1">
        <v>64.0</v>
      </c>
      <c r="G461" s="1">
        <v>111.0</v>
      </c>
    </row>
    <row r="462" ht="15.75" customHeight="1">
      <c r="A462" s="1">
        <v>461.0</v>
      </c>
      <c r="B462" s="2" t="s">
        <v>653</v>
      </c>
      <c r="C462" s="1">
        <v>488.0</v>
      </c>
      <c r="D462" s="1">
        <v>105.0</v>
      </c>
      <c r="E462" s="1">
        <v>53.0</v>
      </c>
      <c r="F462" s="1">
        <v>83.0</v>
      </c>
      <c r="G462" s="1">
        <v>120.0</v>
      </c>
    </row>
    <row r="463" ht="15.75" customHeight="1">
      <c r="A463" s="1">
        <v>462.0</v>
      </c>
      <c r="B463" s="2" t="s">
        <v>654</v>
      </c>
      <c r="C463" s="1">
        <v>473.0</v>
      </c>
      <c r="D463" s="1">
        <v>78.0</v>
      </c>
      <c r="E463" s="1">
        <v>77.0</v>
      </c>
      <c r="F463" s="1">
        <v>53.0</v>
      </c>
      <c r="G463" s="1">
        <v>85.0</v>
      </c>
    </row>
    <row r="464" ht="15.75" customHeight="1">
      <c r="A464" s="1">
        <v>463.0</v>
      </c>
      <c r="B464" s="2" t="s">
        <v>655</v>
      </c>
      <c r="C464" s="1">
        <v>461.0</v>
      </c>
      <c r="D464" s="1">
        <v>146.0</v>
      </c>
      <c r="E464" s="1">
        <v>37.0</v>
      </c>
      <c r="F464" s="1">
        <v>93.0</v>
      </c>
      <c r="G464" s="1">
        <v>172.0</v>
      </c>
    </row>
    <row r="465" ht="15.75" customHeight="1">
      <c r="A465" s="1">
        <v>464.0</v>
      </c>
      <c r="B465" s="2" t="s">
        <v>80</v>
      </c>
      <c r="C465" s="1">
        <v>456.0</v>
      </c>
      <c r="D465" s="1">
        <v>105.0</v>
      </c>
      <c r="E465" s="1">
        <v>63.0</v>
      </c>
      <c r="F465" s="1">
        <v>50.0</v>
      </c>
      <c r="G465" s="1">
        <v>120.0</v>
      </c>
    </row>
    <row r="466" ht="15.75" customHeight="1">
      <c r="A466" s="1">
        <v>465.0</v>
      </c>
      <c r="B466" s="2" t="s">
        <v>72</v>
      </c>
      <c r="C466" s="1">
        <v>450.0</v>
      </c>
      <c r="D466" s="1">
        <v>118.0</v>
      </c>
      <c r="E466" s="1">
        <v>45.0</v>
      </c>
      <c r="F466" s="1">
        <v>80.0</v>
      </c>
      <c r="G466" s="1">
        <v>137.0</v>
      </c>
    </row>
    <row r="467" ht="15.75" customHeight="1">
      <c r="A467" s="1">
        <v>466.0</v>
      </c>
      <c r="B467" s="2" t="s">
        <v>67</v>
      </c>
      <c r="C467" s="1">
        <v>437.0</v>
      </c>
      <c r="D467" s="1">
        <v>111.0</v>
      </c>
      <c r="E467" s="1">
        <v>55.0</v>
      </c>
      <c r="F467" s="1">
        <v>55.0</v>
      </c>
      <c r="G467" s="1">
        <v>128.0</v>
      </c>
    </row>
    <row r="468" ht="15.75" customHeight="1">
      <c r="A468" s="1">
        <v>467.0</v>
      </c>
      <c r="B468" s="2" t="s">
        <v>83</v>
      </c>
      <c r="C468" s="1">
        <v>432.0</v>
      </c>
      <c r="D468" s="1">
        <v>111.0</v>
      </c>
      <c r="E468" s="1">
        <v>46.0</v>
      </c>
      <c r="F468" s="1">
        <v>75.0</v>
      </c>
      <c r="G468" s="1">
        <v>128.0</v>
      </c>
    </row>
    <row r="469" ht="15.75" customHeight="1">
      <c r="A469" s="1">
        <v>468.0</v>
      </c>
      <c r="B469" s="2" t="s">
        <v>656</v>
      </c>
      <c r="C469" s="1">
        <v>405.0</v>
      </c>
      <c r="D469" s="1">
        <v>78.0</v>
      </c>
      <c r="E469" s="1">
        <v>17.0</v>
      </c>
      <c r="F469" s="1">
        <v>396.0</v>
      </c>
      <c r="G469" s="1">
        <v>85.0</v>
      </c>
    </row>
    <row r="470" ht="15.75" customHeight="1">
      <c r="A470" s="1">
        <v>469.0</v>
      </c>
      <c r="B470" s="2" t="s">
        <v>657</v>
      </c>
      <c r="C470" s="1">
        <v>401.0</v>
      </c>
      <c r="D470" s="1">
        <v>100.0</v>
      </c>
      <c r="E470" s="1">
        <v>45.0</v>
      </c>
      <c r="F470" s="1">
        <v>74.0</v>
      </c>
      <c r="G470" s="1">
        <v>114.0</v>
      </c>
    </row>
    <row r="471" ht="15.75" customHeight="1">
      <c r="A471" s="1">
        <v>470.0</v>
      </c>
      <c r="B471" s="2" t="s">
        <v>658</v>
      </c>
      <c r="C471" s="1">
        <v>395.0</v>
      </c>
      <c r="D471" s="1">
        <v>91.0</v>
      </c>
      <c r="E471" s="1">
        <v>55.0</v>
      </c>
      <c r="F471" s="1">
        <v>55.0</v>
      </c>
      <c r="G471" s="1">
        <v>102.0</v>
      </c>
    </row>
    <row r="472" ht="15.75" customHeight="1">
      <c r="A472" s="1">
        <v>471.0</v>
      </c>
      <c r="B472" s="2" t="s">
        <v>659</v>
      </c>
      <c r="C472" s="1">
        <v>371.0</v>
      </c>
      <c r="D472" s="1">
        <v>187.0</v>
      </c>
      <c r="E472" s="1">
        <v>25.0</v>
      </c>
      <c r="F472" s="1">
        <v>77.0</v>
      </c>
      <c r="G472" s="1">
        <v>225.0</v>
      </c>
    </row>
    <row r="473" ht="15.75" customHeight="1">
      <c r="A473" s="1">
        <v>472.0</v>
      </c>
      <c r="B473" s="2" t="s">
        <v>660</v>
      </c>
      <c r="C473" s="1">
        <v>364.0</v>
      </c>
      <c r="D473" s="1">
        <v>118.0</v>
      </c>
      <c r="E473" s="1">
        <v>36.0</v>
      </c>
      <c r="F473" s="1">
        <v>71.0</v>
      </c>
      <c r="G473" s="1">
        <v>137.0</v>
      </c>
    </row>
    <row r="474" ht="15.75" customHeight="1">
      <c r="A474" s="1">
        <v>473.0</v>
      </c>
      <c r="B474" s="2" t="s">
        <v>661</v>
      </c>
      <c r="C474" s="1">
        <v>274.0</v>
      </c>
      <c r="D474" s="1">
        <v>78.0</v>
      </c>
      <c r="E474" s="1">
        <v>29.0</v>
      </c>
      <c r="F474" s="1">
        <v>85.0</v>
      </c>
      <c r="G474" s="1">
        <v>85.0</v>
      </c>
    </row>
    <row r="475" ht="15.75" customHeight="1">
      <c r="A475" s="1">
        <v>474.0</v>
      </c>
      <c r="B475" s="2" t="s">
        <v>505</v>
      </c>
      <c r="C475" s="1">
        <v>274.0</v>
      </c>
      <c r="D475" s="1">
        <v>78.0</v>
      </c>
      <c r="E475" s="1">
        <v>29.0</v>
      </c>
      <c r="F475" s="1">
        <v>85.0</v>
      </c>
      <c r="G475" s="1">
        <v>85.0</v>
      </c>
    </row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</hyperlinks>
  <printOptions/>
  <pageMargins bottom="0.787401575" footer="0.0" header="0.0" left="0.511811024" right="0.511811024" top="0.787401575"/>
  <pageSetup orientation="landscape"/>
  <drawing r:id="rId475"/>
</worksheet>
</file>