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W84\Downloads\"/>
    </mc:Choice>
  </mc:AlternateContent>
  <xr:revisionPtr revIDLastSave="0" documentId="13_ncr:1_{06F9177D-AD17-4F69-8C85-18E95A67AF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<sst xmlns="http://schemas.openxmlformats.org/spreadsheetml/2006/main" count="172" uniqueCount="88">
  <si>
    <t>Nº</t>
  </si>
  <si>
    <t>Empresa</t>
  </si>
  <si>
    <t>Local</t>
  </si>
  <si>
    <t>Operador</t>
  </si>
  <si>
    <t>Equipamento</t>
  </si>
  <si>
    <t>Identificação</t>
  </si>
  <si>
    <t>Data_Inicio</t>
  </si>
  <si>
    <t>Data_Fim</t>
  </si>
  <si>
    <t>Causa</t>
  </si>
  <si>
    <t>Tempo_Parada_h</t>
  </si>
  <si>
    <t>Status</t>
  </si>
  <si>
    <t>VIX</t>
  </si>
  <si>
    <t>AGR Cabiúnas</t>
  </si>
  <si>
    <t>Paulo César</t>
  </si>
  <si>
    <t>Empilhadeira 2.5 ton</t>
  </si>
  <si>
    <t>EGC 280</t>
  </si>
  <si>
    <t>2025-05-05 09:00:00</t>
  </si>
  <si>
    <t>2025-05-05 15:00:00</t>
  </si>
  <si>
    <t>Freio de mão travado</t>
  </si>
  <si>
    <t>Fechado</t>
  </si>
  <si>
    <t>Jocimar</t>
  </si>
  <si>
    <t>Empilhadeira 4 ton</t>
  </si>
  <si>
    <t>EGC 401</t>
  </si>
  <si>
    <t>2025-05-12 08:30:00</t>
  </si>
  <si>
    <t>2025-05-13 09:50:00</t>
  </si>
  <si>
    <t>Cabo de bateria com folga</t>
  </si>
  <si>
    <t>2025-05-16 15:23:00</t>
  </si>
  <si>
    <t>2025-05-20 00:00:00</t>
  </si>
  <si>
    <t>Manutenção preventiva</t>
  </si>
  <si>
    <t>Edson Matias</t>
  </si>
  <si>
    <t>EGC 281</t>
  </si>
  <si>
    <t>2025-05-20 15:23:00</t>
  </si>
  <si>
    <t>2025-05-20 16:15:00</t>
  </si>
  <si>
    <t>Equipamento não engatava marcha ré</t>
  </si>
  <si>
    <t>2025-06-02 14:12:00</t>
  </si>
  <si>
    <t>2025-06-03 00:00:00</t>
  </si>
  <si>
    <t>Pátio de Valorização de Resíduos</t>
  </si>
  <si>
    <t>Retroescavadeira</t>
  </si>
  <si>
    <t>MMG2401</t>
  </si>
  <si>
    <t>2025-06-06 08:00:00</t>
  </si>
  <si>
    <t>2025-06-19 08:43:00</t>
  </si>
  <si>
    <t>Falha mecânica; encaminhamento para manutenção</t>
  </si>
  <si>
    <t>2025-06-20 10:00:00</t>
  </si>
  <si>
    <t>2025-06-21 17:30:00</t>
  </si>
  <si>
    <t>Afrouxamento de parafusos; pneu furado</t>
  </si>
  <si>
    <t>Manipuladora</t>
  </si>
  <si>
    <t>MMG2403</t>
  </si>
  <si>
    <t>2025-06-23 00:00:00</t>
  </si>
  <si>
    <t>Lavagem e manutenção preventiva</t>
  </si>
  <si>
    <t>MMG2400</t>
  </si>
  <si>
    <t>2025-06-06 13:45:00</t>
  </si>
  <si>
    <t>Aperto de parafuso na garra</t>
  </si>
  <si>
    <t>MMG2404</t>
  </si>
  <si>
    <t>2025-06-16 08:00:00</t>
  </si>
  <si>
    <t>2025-06-17 14:54:00</t>
  </si>
  <si>
    <t>Substituição de peças</t>
  </si>
  <si>
    <t>TIMS</t>
  </si>
  <si>
    <t>Empilhadeira</t>
  </si>
  <si>
    <t>EGC 411</t>
  </si>
  <si>
    <t>2025-06-18 09:00:00</t>
  </si>
  <si>
    <t>2025-06-23 09:00:00</t>
  </si>
  <si>
    <t>Problema no acelerador</t>
  </si>
  <si>
    <t>2025-06-25 10:00:00</t>
  </si>
  <si>
    <t>Aperto de parafusos; manutenção preventiva</t>
  </si>
  <si>
    <t>2025-07-01 00:00:00</t>
  </si>
  <si>
    <t>2025-07-03 09:39:00</t>
  </si>
  <si>
    <t>Substituição de solenoide</t>
  </si>
  <si>
    <t>2025-07-21 10:50:00</t>
  </si>
  <si>
    <t>Vazamento de óleo durante carregamento; acionado ramal de emergência</t>
  </si>
  <si>
    <t>Aberto</t>
  </si>
  <si>
    <t>2025-08-12 08:00:00</t>
  </si>
  <si>
    <t>2025-08-26 11:18:00</t>
  </si>
  <si>
    <t>Substituição de mangueira hidráulica</t>
  </si>
  <si>
    <t>Carreta dedicada</t>
  </si>
  <si>
    <t>FROTA 257</t>
  </si>
  <si>
    <t>2025-08-12 13:30:00</t>
  </si>
  <si>
    <t>2025-08-14 07:00:00</t>
  </si>
  <si>
    <t>Problema no ar condicionado (impactou carregamentos de 12 a 14/08)</t>
  </si>
  <si>
    <t>2025-08-15 08:00:00</t>
  </si>
  <si>
    <t>2025-08-18 18:00:00</t>
  </si>
  <si>
    <t>Mau funcionamento do aquecedor; troca da garra programada</t>
  </si>
  <si>
    <t>Área 400 Depósito 421</t>
  </si>
  <si>
    <t>Empilhadeira elétrica</t>
  </si>
  <si>
    <t>EMP 202</t>
  </si>
  <si>
    <t>2025-08-19 09:00:00</t>
  </si>
  <si>
    <t>Quebra de parafuso da roda</t>
  </si>
  <si>
    <t>2025-09-02 09:00:00</t>
  </si>
  <si>
    <t>Problemas no 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</si>
</sst>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G16" sqref="G16"/>
    </sheetView>
  </sheetViews>
  <sheetFormatPr defaultRowHeight="15" x14ac:dyDescent="0.25"/>
  <cols>
    <col min="1" max="1" width="3.42578125" bestFit="1" customWidth="1"/>
    <col min="2" max="2" width="8.5703125" bestFit="1" customWidth="1"/>
    <col min="3" max="3" width="30.5703125" bestFit="1" customWidth="1"/>
    <col min="4" max="4" width="12.5703125" bestFit="1" customWidth="1"/>
    <col min="5" max="5" width="20.140625" bestFit="1" customWidth="1"/>
    <col min="6" max="6" width="12.42578125" bestFit="1" customWidth="1"/>
    <col min="7" max="7" width="18.28515625" bestFit="1" customWidth="1"/>
    <col min="8" max="8" width="18.5703125" bestFit="1" customWidth="1"/>
    <col min="9" max="9" width="68.28515625" bestFit="1" customWidth="1"/>
    <col min="10" max="10" width="18.5703125" bestFit="1" customWidth="1"/>
    <col min="11" max="11" width="8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s="2">
        <f t="shared" ref="J2:J20" si="0">ROUND((H2-G2)*24, 2)</f>
        <v>6</v>
      </c>
      <c r="K2" t="s">
        <v>19</v>
      </c>
    </row>
    <row r="3" spans="1:11" x14ac:dyDescent="0.25">
      <c r="A3">
        <v>2</v>
      </c>
      <c r="B3" t="s">
        <v>11</v>
      </c>
      <c r="C3" t="s">
        <v>12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2">
        <f t="shared" si="0"/>
        <v>25.33</v>
      </c>
      <c r="K3" t="s">
        <v>19</v>
      </c>
    </row>
    <row r="4" spans="1:11" x14ac:dyDescent="0.25">
      <c r="A4">
        <v>3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26</v>
      </c>
      <c r="H4" t="s">
        <v>27</v>
      </c>
      <c r="I4" t="s">
        <v>28</v>
      </c>
      <c r="J4" s="2">
        <f t="shared" si="0"/>
        <v>80.62</v>
      </c>
      <c r="K4" t="s">
        <v>19</v>
      </c>
    </row>
    <row r="5" spans="1:11" x14ac:dyDescent="0.25">
      <c r="A5">
        <v>4</v>
      </c>
      <c r="B5" t="s">
        <v>11</v>
      </c>
      <c r="C5" t="s">
        <v>12</v>
      </c>
      <c r="D5" t="s">
        <v>29</v>
      </c>
      <c r="E5" t="s">
        <v>14</v>
      </c>
      <c r="F5" t="s">
        <v>30</v>
      </c>
      <c r="G5" t="s">
        <v>31</v>
      </c>
      <c r="H5" t="s">
        <v>32</v>
      </c>
      <c r="I5" t="s">
        <v>33</v>
      </c>
      <c r="J5" s="2">
        <f t="shared" si="0"/>
        <v>0.87</v>
      </c>
      <c r="K5" t="s">
        <v>19</v>
      </c>
    </row>
    <row r="6" spans="1:11" x14ac:dyDescent="0.25">
      <c r="A6">
        <v>5</v>
      </c>
      <c r="B6" t="s">
        <v>11</v>
      </c>
      <c r="C6" t="s">
        <v>12</v>
      </c>
      <c r="D6" t="s">
        <v>29</v>
      </c>
      <c r="E6" t="s">
        <v>14</v>
      </c>
      <c r="F6" t="s">
        <v>30</v>
      </c>
      <c r="G6" t="s">
        <v>34</v>
      </c>
      <c r="H6" t="s">
        <v>35</v>
      </c>
      <c r="J6" s="2">
        <f t="shared" si="0"/>
        <v>9.8000000000000007</v>
      </c>
      <c r="K6" t="s">
        <v>19</v>
      </c>
    </row>
    <row r="7" spans="1:11" x14ac:dyDescent="0.25">
      <c r="A7">
        <v>6</v>
      </c>
      <c r="B7" t="s">
        <v>11</v>
      </c>
      <c r="C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s="2">
        <f t="shared" si="0"/>
        <v>312.72000000000003</v>
      </c>
      <c r="K7" t="s">
        <v>19</v>
      </c>
    </row>
    <row r="8" spans="1:11" x14ac:dyDescent="0.25">
      <c r="A8">
        <v>7</v>
      </c>
      <c r="B8" t="s">
        <v>11</v>
      </c>
      <c r="C8" t="s">
        <v>36</v>
      </c>
      <c r="E8" t="s">
        <v>37</v>
      </c>
      <c r="F8" t="s">
        <v>38</v>
      </c>
      <c r="G8" t="s">
        <v>42</v>
      </c>
      <c r="H8" t="s">
        <v>43</v>
      </c>
      <c r="I8" t="s">
        <v>44</v>
      </c>
      <c r="J8" s="2">
        <f t="shared" si="0"/>
        <v>31.5</v>
      </c>
      <c r="K8" t="s">
        <v>19</v>
      </c>
    </row>
    <row r="9" spans="1:11" x14ac:dyDescent="0.25">
      <c r="A9">
        <v>8</v>
      </c>
      <c r="B9" t="s">
        <v>11</v>
      </c>
      <c r="C9" t="s">
        <v>36</v>
      </c>
      <c r="E9" t="s">
        <v>45</v>
      </c>
      <c r="F9" t="s">
        <v>46</v>
      </c>
      <c r="G9" t="s">
        <v>43</v>
      </c>
      <c r="H9" t="s">
        <v>47</v>
      </c>
      <c r="I9" t="s">
        <v>48</v>
      </c>
      <c r="J9" s="2">
        <f t="shared" si="0"/>
        <v>30.5</v>
      </c>
      <c r="K9" t="s">
        <v>19</v>
      </c>
    </row>
    <row r="10" spans="1:11" x14ac:dyDescent="0.25">
      <c r="A10">
        <v>9</v>
      </c>
      <c r="B10" t="s">
        <v>11</v>
      </c>
      <c r="C10" t="s">
        <v>36</v>
      </c>
      <c r="E10" t="s">
        <v>45</v>
      </c>
      <c r="F10" t="s">
        <v>49</v>
      </c>
      <c r="G10" t="s">
        <v>39</v>
      </c>
      <c r="H10" t="s">
        <v>50</v>
      </c>
      <c r="I10" t="s">
        <v>51</v>
      </c>
      <c r="J10" s="2">
        <f t="shared" si="0"/>
        <v>5.75</v>
      </c>
      <c r="K10" t="s">
        <v>19</v>
      </c>
    </row>
    <row r="11" spans="1:11" x14ac:dyDescent="0.25">
      <c r="A11">
        <v>10</v>
      </c>
      <c r="B11" t="s">
        <v>11</v>
      </c>
      <c r="C11" t="s">
        <v>36</v>
      </c>
      <c r="E11" t="s">
        <v>45</v>
      </c>
      <c r="F11" t="s">
        <v>52</v>
      </c>
      <c r="G11" t="s">
        <v>53</v>
      </c>
      <c r="H11" t="s">
        <v>54</v>
      </c>
      <c r="I11" t="s">
        <v>55</v>
      </c>
      <c r="J11" s="2">
        <f t="shared" si="0"/>
        <v>30.9</v>
      </c>
      <c r="K11" t="s">
        <v>19</v>
      </c>
    </row>
    <row r="12" spans="1:11" x14ac:dyDescent="0.25">
      <c r="A12">
        <v>11</v>
      </c>
      <c r="B12" t="s">
        <v>11</v>
      </c>
      <c r="C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s="2">
        <f t="shared" si="0"/>
        <v>120</v>
      </c>
      <c r="K12" t="s">
        <v>19</v>
      </c>
    </row>
    <row r="13" spans="1:11" x14ac:dyDescent="0.25">
      <c r="A13">
        <v>12</v>
      </c>
      <c r="B13" t="s">
        <v>11</v>
      </c>
      <c r="C13" t="s">
        <v>36</v>
      </c>
      <c r="E13" t="s">
        <v>45</v>
      </c>
      <c r="F13" t="s">
        <v>46</v>
      </c>
      <c r="G13" t="s">
        <v>43</v>
      </c>
      <c r="H13" t="s">
        <v>62</v>
      </c>
      <c r="I13" t="s">
        <v>63</v>
      </c>
      <c r="J13" s="2">
        <f t="shared" si="0"/>
        <v>88.5</v>
      </c>
      <c r="K13" t="s">
        <v>19</v>
      </c>
    </row>
    <row r="14" spans="1:11" x14ac:dyDescent="0.25">
      <c r="A14">
        <v>13</v>
      </c>
      <c r="B14" t="s">
        <v>11</v>
      </c>
      <c r="C14" t="s">
        <v>36</v>
      </c>
      <c r="E14" t="s">
        <v>45</v>
      </c>
      <c r="F14" t="s">
        <v>52</v>
      </c>
      <c r="G14" t="s">
        <v>64</v>
      </c>
      <c r="H14" t="s">
        <v>65</v>
      </c>
      <c r="I14" t="s">
        <v>66</v>
      </c>
      <c r="J14" s="2">
        <f t="shared" si="0"/>
        <v>57.65</v>
      </c>
      <c r="K14" t="s">
        <v>19</v>
      </c>
    </row>
    <row r="15" spans="1:11" x14ac:dyDescent="0.25">
      <c r="A15">
        <v>14</v>
      </c>
      <c r="B15" t="s">
        <v>11</v>
      </c>
      <c r="C15" t="s">
        <v>36</v>
      </c>
      <c r="E15" t="s">
        <v>45</v>
      </c>
      <c r="F15" t="s">
        <v>46</v>
      </c>
      <c r="G15" t="s">
        <v>43</v>
      </c>
      <c r="H15" t="s">
        <v>62</v>
      </c>
      <c r="I15" t="s">
        <v>63</v>
      </c>
      <c r="J15" s="2">
        <f t="shared" si="0"/>
        <v>88.5</v>
      </c>
      <c r="K15" t="s">
        <v>19</v>
      </c>
    </row>
    <row r="16" spans="1:11" x14ac:dyDescent="0.25">
      <c r="A16">
        <v>15</v>
      </c>
      <c r="B16" t="s">
        <v>11</v>
      </c>
      <c r="C16" t="s">
        <v>36</v>
      </c>
      <c r="E16" t="s">
        <v>45</v>
      </c>
      <c r="F16" t="s">
        <v>52</v>
      </c>
      <c r="G16" t="s">
        <v>67</v>
      </c>
      <c r="I16" t="s">
        <v>68</v>
      </c>
      <c r="J16" s="2">
        <f t="shared" si="0"/>
        <v>-1100626.83</v>
      </c>
      <c r="K16" t="s">
        <v>69</v>
      </c>
    </row>
    <row r="17" spans="1:11" x14ac:dyDescent="0.25">
      <c r="A17">
        <v>16</v>
      </c>
      <c r="B17" t="s">
        <v>11</v>
      </c>
      <c r="C17" t="s">
        <v>36</v>
      </c>
      <c r="E17" t="s">
        <v>45</v>
      </c>
      <c r="F17" t="s">
        <v>52</v>
      </c>
      <c r="G17" t="s">
        <v>70</v>
      </c>
      <c r="H17" t="s">
        <v>71</v>
      </c>
      <c r="I17" t="s">
        <v>72</v>
      </c>
      <c r="J17" s="2">
        <f t="shared" si="0"/>
        <v>339.3</v>
      </c>
      <c r="K17" t="s">
        <v>19</v>
      </c>
    </row>
    <row r="18" spans="1:11" x14ac:dyDescent="0.25">
      <c r="A18">
        <v>17</v>
      </c>
      <c r="B18" t="s">
        <v>11</v>
      </c>
      <c r="C18" t="s">
        <v>12</v>
      </c>
      <c r="E18" t="s">
        <v>73</v>
      </c>
      <c r="F18" t="s">
        <v>74</v>
      </c>
      <c r="G18" t="s">
        <v>75</v>
      </c>
      <c r="H18" t="s">
        <v>76</v>
      </c>
      <c r="I18" t="s">
        <v>77</v>
      </c>
      <c r="J18" s="2">
        <f t="shared" si="0"/>
        <v>41.5</v>
      </c>
      <c r="K18" t="s">
        <v>19</v>
      </c>
    </row>
    <row r="19" spans="1:11" x14ac:dyDescent="0.25">
      <c r="A19">
        <v>18</v>
      </c>
      <c r="B19" t="s">
        <v>11</v>
      </c>
      <c r="C19" t="s">
        <v>36</v>
      </c>
      <c r="E19" t="s">
        <v>45</v>
      </c>
      <c r="F19" t="s">
        <v>49</v>
      </c>
      <c r="G19" t="s">
        <v>78</v>
      </c>
      <c r="H19" t="s">
        <v>79</v>
      </c>
      <c r="I19" t="s">
        <v>80</v>
      </c>
      <c r="J19" s="2">
        <f t="shared" si="0"/>
        <v>82</v>
      </c>
      <c r="K19" t="s">
        <v>19</v>
      </c>
    </row>
    <row r="20" spans="1:11" x14ac:dyDescent="0.25">
      <c r="A20">
        <v>19</v>
      </c>
      <c r="B20" t="s">
        <v>11</v>
      </c>
      <c r="C20" t="s">
        <v>81</v>
      </c>
      <c r="E20" t="s">
        <v>82</v>
      </c>
      <c r="F20" t="s">
        <v>83</v>
      </c>
      <c r="G20" t="s">
        <v>84</v>
      </c>
      <c r="I20" t="s">
        <v>85</v>
      </c>
      <c r="J20" s="2">
        <f t="shared" si="0"/>
        <v>-1101321</v>
      </c>
      <c r="K20" t="s">
        <v>69</v>
      </c>
    </row>
    <row r="21" spans="1:11" x14ac:dyDescent="0.25">
      <c r="A21">
        <v>20</v>
      </c>
      <c r="B21" t="s">
        <v>11</v>
      </c>
      <c r="C21" t="s">
        <v>36</v>
      </c>
      <c r="E21" t="s">
        <v>45</v>
      </c>
      <c r="F21" t="s">
        <v>52</v>
      </c>
      <c r="G21" t="s">
        <v>86</v>
      </c>
      <c r="H21" s="3">
        <v>45907.291666666664</v>
      </c>
      <c r="I21" t="s">
        <v>87</v>
      </c>
      <c r="J21" s="2">
        <f>ROUND((H21-G21)*24, 2)</f>
        <v>118</v>
      </c>
      <c r="K21" t="s">
        <v>69</v>
      </c>
    </row>
  </sheetData>
  <phoneticPr fontId="2" type="noConversion"/>
  <pageMargins left="0.75" right="0.75" top="1" bottom="1" header="0.5" footer="0.5"/>
  <headerFooter>
    <oddFooter>&amp;L_x000D_&amp;1#&amp;"Trebuchet MS"&amp;9&amp;K737373 PÚBLICA</oddFooter>
  </headerFooter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Roberto Ferreira Dias - PrestServ</cp:lastModifiedBy>
  <dcterms:created xsi:type="dcterms:W3CDTF">2025-09-08T13:48:03Z</dcterms:created>
  <dcterms:modified xsi:type="dcterms:W3CDTF">2025-09-08T15:37:48Z</dcterms:modified>
</cp:coreProperties>
</file>