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ssolvGW\GW_submodule\benchmark\"/>
    </mc:Choice>
  </mc:AlternateContent>
  <xr:revisionPtr revIDLastSave="0" documentId="13_ncr:1_{AC24D443-2A85-400B-A818-AB1BD405701C}" xr6:coauthVersionLast="47" xr6:coauthVersionMax="47" xr10:uidLastSave="{00000000-0000-0000-0000-000000000000}"/>
  <bookViews>
    <workbookView xWindow="1116" yWindow="1116" windowWidth="17280" windowHeight="8964" activeTab="1" xr2:uid="{26991B24-1B83-4376-A5CA-2A2A1DF12E2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8" i="2"/>
  <c r="K10" i="2"/>
  <c r="M10" i="2"/>
  <c r="K13" i="2"/>
  <c r="M13" i="2"/>
  <c r="M24" i="2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4" i="3"/>
</calcChain>
</file>

<file path=xl/sharedStrings.xml><?xml version="1.0" encoding="utf-8"?>
<sst xmlns="http://schemas.openxmlformats.org/spreadsheetml/2006/main" count="13" uniqueCount="8">
  <si>
    <t>Real</t>
    <phoneticPr fontId="1" type="noConversion"/>
  </si>
  <si>
    <t>Imag</t>
    <phoneticPr fontId="1" type="noConversion"/>
  </si>
  <si>
    <t>KSSOLVGW</t>
    <phoneticPr fontId="1" type="noConversion"/>
  </si>
  <si>
    <t>band ener</t>
    <phoneticPr fontId="1" type="noConversion"/>
  </si>
  <si>
    <t>BGW</t>
    <phoneticPr fontId="1" type="noConversion"/>
  </si>
  <si>
    <t>sigma.out</t>
    <phoneticPr fontId="1" type="noConversion"/>
  </si>
  <si>
    <t>sigm_hp.log</t>
    <phoneticPr fontId="1" type="noConversion"/>
  </si>
  <si>
    <t>Mine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</si>
</sst>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A6CE-34CA-441B-AF71-28BFBF91E1CC}">
  <dimension ref="B1:F42"/>
  <sheetViews>
    <sheetView zoomScale="115" zoomScaleNormal="115" workbookViewId="0">
      <selection activeCell="D8" sqref="D8"/>
    </sheetView>
  </sheetViews>
  <sheetFormatPr defaultRowHeight="13.8" x14ac:dyDescent="0.25"/>
  <cols>
    <col min="2" max="2" width="17.21875" customWidth="1"/>
  </cols>
  <sheetData>
    <row r="1" spans="2:6" x14ac:dyDescent="0.25">
      <c r="C1" s="4" t="s">
        <v>2</v>
      </c>
      <c r="D1" s="4"/>
      <c r="E1" s="4" t="s">
        <v>4</v>
      </c>
      <c r="F1" s="4"/>
    </row>
    <row r="2" spans="2:6" x14ac:dyDescent="0.25">
      <c r="C2" s="1"/>
      <c r="D2" s="1"/>
    </row>
    <row r="7" spans="2:6" x14ac:dyDescent="0.25">
      <c r="B7" t="s">
        <v>3</v>
      </c>
      <c r="C7" t="s">
        <v>0</v>
      </c>
      <c r="D7" t="s">
        <v>1</v>
      </c>
    </row>
    <row r="8" spans="2:6" x14ac:dyDescent="0.25">
      <c r="B8">
        <v>1</v>
      </c>
      <c r="C8">
        <v>10.2117</v>
      </c>
      <c r="D8">
        <v>1.1114999999999999</v>
      </c>
      <c r="E8">
        <v>10.208399999999999</v>
      </c>
      <c r="F8">
        <v>10.208399999999999</v>
      </c>
    </row>
    <row r="9" spans="2:6" x14ac:dyDescent="0.25">
      <c r="B9">
        <v>2</v>
      </c>
      <c r="C9">
        <v>5.2233999999999998</v>
      </c>
      <c r="D9">
        <v>1.0610999999999999</v>
      </c>
      <c r="E9">
        <v>7.2214999999999998</v>
      </c>
      <c r="F9">
        <v>7.2214999999999998</v>
      </c>
    </row>
    <row r="10" spans="2:6" x14ac:dyDescent="0.25">
      <c r="B10">
        <v>3</v>
      </c>
      <c r="C10">
        <v>4.5819999999999999</v>
      </c>
      <c r="D10">
        <v>1.0610999999999999</v>
      </c>
      <c r="E10">
        <v>6.4039000000000001</v>
      </c>
      <c r="F10">
        <v>6.4039000000000001</v>
      </c>
    </row>
    <row r="11" spans="2:6" x14ac:dyDescent="0.25">
      <c r="B11">
        <v>4</v>
      </c>
      <c r="C11">
        <v>4.3789999999999996</v>
      </c>
      <c r="D11">
        <v>1.0610999999999999</v>
      </c>
      <c r="E11">
        <v>6.4039000000000001</v>
      </c>
      <c r="F11">
        <v>6.4039000000000001</v>
      </c>
    </row>
    <row r="12" spans="2:6" x14ac:dyDescent="0.25">
      <c r="B12">
        <v>5</v>
      </c>
      <c r="C12">
        <v>4.3789999999999996</v>
      </c>
      <c r="D12">
        <v>1.0610999999999999</v>
      </c>
      <c r="E12">
        <v>6.4039000000000001</v>
      </c>
      <c r="F12">
        <v>6.4039000000000001</v>
      </c>
    </row>
    <row r="13" spans="2:6" x14ac:dyDescent="0.25">
      <c r="B13">
        <v>6</v>
      </c>
      <c r="C13">
        <v>4.3789999999999996</v>
      </c>
      <c r="D13">
        <v>1.0610999999999999</v>
      </c>
      <c r="E13">
        <v>5.5336999999999996</v>
      </c>
      <c r="F13">
        <v>5.5336999999999996</v>
      </c>
    </row>
    <row r="14" spans="2:6" x14ac:dyDescent="0.25">
      <c r="B14">
        <v>7</v>
      </c>
      <c r="C14">
        <v>4.3789999999999996</v>
      </c>
      <c r="D14">
        <v>1.0610999999999999</v>
      </c>
      <c r="E14">
        <v>5.5336999999999996</v>
      </c>
      <c r="F14">
        <v>5.5336999999999996</v>
      </c>
    </row>
    <row r="15" spans="2:6" x14ac:dyDescent="0.25">
      <c r="B15">
        <v>8</v>
      </c>
      <c r="C15">
        <v>1.4366000000000001</v>
      </c>
      <c r="D15">
        <v>7.9600000000000004E-2</v>
      </c>
      <c r="E15">
        <v>1.6432</v>
      </c>
      <c r="F15">
        <v>1.6432</v>
      </c>
    </row>
    <row r="16" spans="2:6" x14ac:dyDescent="0.25">
      <c r="B16">
        <v>9</v>
      </c>
      <c r="C16">
        <v>1.4366000000000001</v>
      </c>
      <c r="D16">
        <v>7.9600000000000004E-2</v>
      </c>
      <c r="E16">
        <v>1.6432</v>
      </c>
      <c r="F16">
        <v>1.6432</v>
      </c>
    </row>
    <row r="17" spans="2:6" x14ac:dyDescent="0.25">
      <c r="B17">
        <v>10</v>
      </c>
      <c r="C17">
        <v>1.4366000000000001</v>
      </c>
      <c r="D17">
        <v>7.9600000000000004E-2</v>
      </c>
      <c r="E17">
        <v>1.6432</v>
      </c>
      <c r="F17">
        <v>1.6432</v>
      </c>
    </row>
    <row r="18" spans="2:6" x14ac:dyDescent="0.25">
      <c r="B18">
        <v>11</v>
      </c>
      <c r="C18">
        <v>1.4366000000000001</v>
      </c>
      <c r="D18">
        <v>7.9600000000000004E-2</v>
      </c>
      <c r="E18">
        <v>1.6432</v>
      </c>
      <c r="F18">
        <v>1.6432</v>
      </c>
    </row>
    <row r="19" spans="2:6" x14ac:dyDescent="0.25">
      <c r="B19">
        <v>12</v>
      </c>
      <c r="C19">
        <v>1.4367000000000001</v>
      </c>
      <c r="D19">
        <v>7.9600000000000004E-2</v>
      </c>
      <c r="E19">
        <v>1.6432</v>
      </c>
      <c r="F19">
        <v>1.6432</v>
      </c>
    </row>
    <row r="20" spans="2:6" x14ac:dyDescent="0.25">
      <c r="B20">
        <v>13</v>
      </c>
      <c r="C20">
        <v>1.4367000000000001</v>
      </c>
      <c r="D20">
        <v>7.9600000000000004E-2</v>
      </c>
      <c r="E20">
        <v>1.6432</v>
      </c>
      <c r="F20">
        <v>1.6432</v>
      </c>
    </row>
    <row r="21" spans="2:6" x14ac:dyDescent="0.25">
      <c r="B21">
        <v>14</v>
      </c>
      <c r="C21">
        <v>0</v>
      </c>
      <c r="D21">
        <v>0</v>
      </c>
      <c r="E21">
        <v>4.8999999999999998E-3</v>
      </c>
      <c r="F21">
        <v>4.8999999999999998E-3</v>
      </c>
    </row>
    <row r="22" spans="2:6" x14ac:dyDescent="0.25">
      <c r="B22">
        <v>15</v>
      </c>
      <c r="C22">
        <v>0</v>
      </c>
      <c r="D22">
        <v>0</v>
      </c>
      <c r="E22">
        <v>4.8999999999999998E-3</v>
      </c>
      <c r="F22">
        <v>4.8999999999999998E-3</v>
      </c>
    </row>
    <row r="23" spans="2:6" x14ac:dyDescent="0.25">
      <c r="B23">
        <v>16</v>
      </c>
      <c r="C23">
        <v>0</v>
      </c>
      <c r="D23">
        <v>0</v>
      </c>
      <c r="E23">
        <v>4.8999999999999998E-3</v>
      </c>
      <c r="F23">
        <v>4.8999999999999998E-3</v>
      </c>
    </row>
    <row r="24" spans="2:6" x14ac:dyDescent="0.25">
      <c r="B24">
        <v>17</v>
      </c>
      <c r="C24">
        <v>-0.97389999999999999</v>
      </c>
      <c r="D24">
        <v>0</v>
      </c>
      <c r="E24">
        <v>-0.87290000000000001</v>
      </c>
      <c r="F24">
        <v>-0.87290000000000001</v>
      </c>
    </row>
    <row r="25" spans="2:6" x14ac:dyDescent="0.25">
      <c r="B25">
        <v>18</v>
      </c>
      <c r="C25">
        <v>-1.1153999999999999</v>
      </c>
      <c r="D25">
        <v>0</v>
      </c>
      <c r="E25">
        <v>-0.87290000000000001</v>
      </c>
      <c r="F25">
        <v>-0.87290000000000001</v>
      </c>
    </row>
    <row r="26" spans="2:6" x14ac:dyDescent="0.25">
      <c r="B26">
        <v>19</v>
      </c>
      <c r="C26">
        <v>-1.1245000000000001</v>
      </c>
      <c r="D26">
        <v>0</v>
      </c>
      <c r="E26">
        <v>-0.87290000000000001</v>
      </c>
      <c r="F26">
        <v>-0.87290000000000001</v>
      </c>
    </row>
    <row r="27" spans="2:6" x14ac:dyDescent="0.25">
      <c r="B27">
        <v>20</v>
      </c>
      <c r="C27">
        <v>-1.1245000000000001</v>
      </c>
      <c r="D27">
        <v>0</v>
      </c>
      <c r="E27">
        <v>-0.87290000000000001</v>
      </c>
      <c r="F27">
        <v>-0.87290000000000001</v>
      </c>
    </row>
    <row r="28" spans="2:6" x14ac:dyDescent="0.25">
      <c r="B28">
        <v>21</v>
      </c>
      <c r="C28">
        <v>-1.1245000000000001</v>
      </c>
      <c r="D28">
        <v>0</v>
      </c>
      <c r="E28">
        <v>-0.94789999999999996</v>
      </c>
      <c r="F28">
        <v>-0.94789999999999996</v>
      </c>
    </row>
    <row r="29" spans="2:6" x14ac:dyDescent="0.25">
      <c r="B29">
        <v>22</v>
      </c>
      <c r="C29">
        <v>-1.1245000000000001</v>
      </c>
      <c r="D29">
        <v>0</v>
      </c>
      <c r="E29">
        <v>-0.94789999999999996</v>
      </c>
      <c r="F29">
        <v>-0.94789999999999996</v>
      </c>
    </row>
    <row r="30" spans="2:6" x14ac:dyDescent="0.25">
      <c r="B30">
        <v>23</v>
      </c>
      <c r="C30">
        <v>-1.792</v>
      </c>
      <c r="D30">
        <v>-1.5900000000000001E-2</v>
      </c>
      <c r="E30">
        <v>-1.7897000000000001</v>
      </c>
      <c r="F30">
        <v>-1.7897000000000001</v>
      </c>
    </row>
    <row r="31" spans="2:6" x14ac:dyDescent="0.25">
      <c r="B31">
        <v>24</v>
      </c>
      <c r="C31">
        <v>-1.792</v>
      </c>
      <c r="D31">
        <v>-1.5900000000000001E-2</v>
      </c>
      <c r="E31">
        <v>-1.7897000000000001</v>
      </c>
      <c r="F31">
        <v>-1.7897000000000001</v>
      </c>
    </row>
    <row r="32" spans="2:6" x14ac:dyDescent="0.25">
      <c r="B32">
        <v>25</v>
      </c>
      <c r="C32">
        <v>-1.792</v>
      </c>
      <c r="D32">
        <v>-1.5900000000000001E-2</v>
      </c>
      <c r="E32">
        <v>-1.7897000000000001</v>
      </c>
      <c r="F32">
        <v>-1.7897000000000001</v>
      </c>
    </row>
    <row r="33" spans="2:6" x14ac:dyDescent="0.25">
      <c r="B33">
        <v>26</v>
      </c>
      <c r="C33">
        <v>-2.6114999999999999</v>
      </c>
      <c r="D33">
        <v>-3.3599999999999998E-2</v>
      </c>
      <c r="E33">
        <v>-2.6046</v>
      </c>
      <c r="F33">
        <v>-2.6046</v>
      </c>
    </row>
    <row r="34" spans="2:6" x14ac:dyDescent="0.25">
      <c r="B34">
        <v>27</v>
      </c>
      <c r="C34">
        <v>-3.2109999999999999</v>
      </c>
      <c r="D34">
        <v>-0.83189999999999997</v>
      </c>
      <c r="E34">
        <v>-4.0502000000000002</v>
      </c>
      <c r="F34">
        <v>-4.0502000000000002</v>
      </c>
    </row>
    <row r="35" spans="2:6" x14ac:dyDescent="0.25">
      <c r="B35">
        <v>28</v>
      </c>
      <c r="C35">
        <v>-1.0827</v>
      </c>
      <c r="D35">
        <v>-0.18579999999999999</v>
      </c>
      <c r="E35">
        <v>-1.2606999999999999</v>
      </c>
      <c r="F35">
        <v>-1.2606999999999999</v>
      </c>
    </row>
    <row r="36" spans="2:6" x14ac:dyDescent="0.25">
      <c r="B36">
        <v>29</v>
      </c>
      <c r="C36">
        <v>-1.0827</v>
      </c>
      <c r="D36">
        <v>-0.18579999999999999</v>
      </c>
      <c r="E36">
        <v>-1.2606999999999999</v>
      </c>
      <c r="F36">
        <v>-1.2606999999999999</v>
      </c>
    </row>
    <row r="37" spans="2:6" x14ac:dyDescent="0.25">
      <c r="B37">
        <v>30</v>
      </c>
      <c r="C37">
        <v>-3.0663999999999998</v>
      </c>
      <c r="D37">
        <v>-0.30280000000000001</v>
      </c>
      <c r="E37">
        <v>-2.9255</v>
      </c>
      <c r="F37">
        <v>-2.9255</v>
      </c>
    </row>
    <row r="38" spans="2:6" x14ac:dyDescent="0.25">
      <c r="B38">
        <v>31</v>
      </c>
      <c r="C38">
        <v>-3.0663999999999998</v>
      </c>
      <c r="D38">
        <v>-0.30280000000000001</v>
      </c>
      <c r="E38">
        <v>-2.9255</v>
      </c>
      <c r="F38">
        <v>-2.9255</v>
      </c>
    </row>
    <row r="39" spans="2:6" x14ac:dyDescent="0.25">
      <c r="B39">
        <v>32</v>
      </c>
      <c r="C39">
        <v>-3.0663999999999998</v>
      </c>
      <c r="D39">
        <v>-0.30280000000000001</v>
      </c>
      <c r="E39">
        <v>-2.9255</v>
      </c>
      <c r="F39">
        <v>-2.9255</v>
      </c>
    </row>
    <row r="40" spans="2:6" x14ac:dyDescent="0.25">
      <c r="B40">
        <v>33</v>
      </c>
      <c r="C40">
        <v>-3.0663999999999998</v>
      </c>
      <c r="D40">
        <v>-0.30280000000000001</v>
      </c>
      <c r="E40">
        <v>-2.9255</v>
      </c>
      <c r="F40">
        <v>-2.9255</v>
      </c>
    </row>
    <row r="41" spans="2:6" x14ac:dyDescent="0.25">
      <c r="B41">
        <v>34</v>
      </c>
      <c r="C41">
        <v>-3.0663999999999998</v>
      </c>
      <c r="D41">
        <v>-0.30280000000000001</v>
      </c>
      <c r="E41">
        <v>-2.9255</v>
      </c>
      <c r="F41">
        <v>-2.9255</v>
      </c>
    </row>
    <row r="42" spans="2:6" x14ac:dyDescent="0.25">
      <c r="B42">
        <v>35</v>
      </c>
      <c r="C42">
        <v>-3.0663999999999998</v>
      </c>
      <c r="D42">
        <v>-0.30280000000000001</v>
      </c>
      <c r="E42">
        <v>-2.9255</v>
      </c>
      <c r="F42">
        <v>-2.9255</v>
      </c>
    </row>
  </sheetData>
  <mergeCells count="2">
    <mergeCell ref="C1:D1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0F8B-50AE-4BE9-8CCE-DB90939D1858}">
  <dimension ref="B1:Q42"/>
  <sheetViews>
    <sheetView tabSelected="1" topLeftCell="C2" workbookViewId="0">
      <selection activeCell="O6" sqref="O6"/>
    </sheetView>
  </sheetViews>
  <sheetFormatPr defaultRowHeight="13.8" x14ac:dyDescent="0.25"/>
  <cols>
    <col min="2" max="2" width="17.21875" customWidth="1"/>
    <col min="12" max="12" width="10.6640625" customWidth="1"/>
  </cols>
  <sheetData>
    <row r="1" spans="2:17" x14ac:dyDescent="0.25">
      <c r="C1" s="4" t="s">
        <v>2</v>
      </c>
      <c r="D1" s="4"/>
      <c r="E1" s="4" t="s">
        <v>4</v>
      </c>
      <c r="F1" s="4"/>
      <c r="J1" t="s">
        <v>5</v>
      </c>
      <c r="L1" t="s">
        <v>6</v>
      </c>
      <c r="N1" t="s">
        <v>7</v>
      </c>
    </row>
    <row r="2" spans="2:17" x14ac:dyDescent="0.25">
      <c r="C2" s="1"/>
      <c r="D2" s="1"/>
    </row>
    <row r="7" spans="2:17" x14ac:dyDescent="0.25">
      <c r="B7" t="s">
        <v>3</v>
      </c>
      <c r="C7" t="s">
        <v>0</v>
      </c>
      <c r="D7" t="s">
        <v>1</v>
      </c>
    </row>
    <row r="8" spans="2:17" x14ac:dyDescent="0.25">
      <c r="B8">
        <v>1</v>
      </c>
      <c r="C8">
        <v>-3.9142999999999999</v>
      </c>
      <c r="D8">
        <v>0</v>
      </c>
      <c r="E8">
        <v>-3.9272999999999998</v>
      </c>
      <c r="F8">
        <v>0</v>
      </c>
      <c r="G8">
        <v>-3.9142999999999999</v>
      </c>
      <c r="I8">
        <v>-3.9272999999999998</v>
      </c>
      <c r="J8">
        <v>-3.927</v>
      </c>
      <c r="L8" s="2">
        <v>-3.9272999999999998</v>
      </c>
      <c r="N8">
        <v>-3.9272999999999998</v>
      </c>
      <c r="O8">
        <f>N8-J8</f>
        <v>-2.9999999999974492E-4</v>
      </c>
      <c r="P8">
        <v>-3.9272999999999998</v>
      </c>
      <c r="Q8">
        <f>N8-P8</f>
        <v>0</v>
      </c>
    </row>
    <row r="9" spans="2:17" x14ac:dyDescent="0.25">
      <c r="B9">
        <v>2</v>
      </c>
      <c r="C9">
        <v>-1.5875999999999999</v>
      </c>
      <c r="D9">
        <v>0</v>
      </c>
      <c r="E9">
        <v>-2.1261999999999999</v>
      </c>
      <c r="F9">
        <v>0</v>
      </c>
      <c r="G9">
        <v>-1.5876999999999999</v>
      </c>
      <c r="I9">
        <v>-1.6186</v>
      </c>
      <c r="J9">
        <v>-2.1259999999999999</v>
      </c>
      <c r="L9">
        <v>-2.1261999999999999</v>
      </c>
      <c r="N9">
        <v>-1.6935</v>
      </c>
      <c r="O9">
        <f t="shared" ref="O9:O42" si="0">N9-J9</f>
        <v>0.43249999999999988</v>
      </c>
      <c r="P9">
        <v>-1.6935</v>
      </c>
      <c r="Q9">
        <f t="shared" ref="Q9:Q42" si="1">N9-P9</f>
        <v>0</v>
      </c>
    </row>
    <row r="10" spans="2:17" x14ac:dyDescent="0.25">
      <c r="B10">
        <v>3</v>
      </c>
      <c r="C10">
        <v>-1.5874999999999999</v>
      </c>
      <c r="D10">
        <v>0</v>
      </c>
      <c r="E10">
        <v>-1.3086</v>
      </c>
      <c r="F10">
        <v>0</v>
      </c>
      <c r="G10">
        <v>-1.5875999999999999</v>
      </c>
      <c r="I10">
        <v>-1.3943000000000001</v>
      </c>
      <c r="J10">
        <v>-1.2390000000000001</v>
      </c>
      <c r="K10">
        <f>J10+J11+J12</f>
        <v>-3.9260000000000002</v>
      </c>
      <c r="L10">
        <v>-1.3086</v>
      </c>
      <c r="M10">
        <f>L10+L11+L12</f>
        <v>-3.9257999999999997</v>
      </c>
      <c r="N10">
        <v>-1.8855</v>
      </c>
      <c r="O10">
        <f t="shared" si="0"/>
        <v>-0.64649999999999985</v>
      </c>
      <c r="P10">
        <v>-1.8855999999999999</v>
      </c>
      <c r="Q10">
        <f t="shared" si="1"/>
        <v>9.9999999999988987E-5</v>
      </c>
    </row>
    <row r="11" spans="2:17" x14ac:dyDescent="0.25">
      <c r="B11">
        <v>4</v>
      </c>
      <c r="C11">
        <v>-1.5872999999999999</v>
      </c>
      <c r="D11">
        <v>0</v>
      </c>
      <c r="E11">
        <v>-1.3086</v>
      </c>
      <c r="F11">
        <v>0</v>
      </c>
      <c r="G11">
        <v>-1.5874999999999999</v>
      </c>
      <c r="I11">
        <v>-0.68920000000000003</v>
      </c>
      <c r="J11">
        <v>-1.675</v>
      </c>
      <c r="L11">
        <v>-1.3086</v>
      </c>
      <c r="N11">
        <v>-1.1167</v>
      </c>
      <c r="O11">
        <f t="shared" si="0"/>
        <v>0.55830000000000002</v>
      </c>
      <c r="P11">
        <v>-1.1168</v>
      </c>
      <c r="Q11">
        <f t="shared" si="1"/>
        <v>9.9999999999988987E-5</v>
      </c>
    </row>
    <row r="12" spans="2:17" x14ac:dyDescent="0.25">
      <c r="B12">
        <v>5</v>
      </c>
      <c r="C12">
        <v>-1.5873999999999999</v>
      </c>
      <c r="D12">
        <v>0</v>
      </c>
      <c r="E12">
        <v>-1.3086</v>
      </c>
      <c r="F12">
        <v>0</v>
      </c>
      <c r="G12">
        <v>-1.5873999999999999</v>
      </c>
      <c r="I12">
        <v>-0.50970000000000004</v>
      </c>
      <c r="J12">
        <v>-1.012</v>
      </c>
      <c r="L12" s="3">
        <v>-1.3086</v>
      </c>
      <c r="N12">
        <v>-1.2350000000000001</v>
      </c>
      <c r="O12">
        <f t="shared" si="0"/>
        <v>-0.22300000000000009</v>
      </c>
      <c r="P12">
        <v>-1.2350000000000001</v>
      </c>
      <c r="Q12">
        <f t="shared" si="1"/>
        <v>0</v>
      </c>
    </row>
    <row r="13" spans="2:17" x14ac:dyDescent="0.25">
      <c r="B13">
        <v>6</v>
      </c>
      <c r="C13">
        <v>-1.5872999999999999</v>
      </c>
      <c r="D13">
        <v>0</v>
      </c>
      <c r="E13">
        <v>-0.4385</v>
      </c>
      <c r="F13">
        <v>0</v>
      </c>
      <c r="G13">
        <v>-1.5871999999999999</v>
      </c>
      <c r="I13">
        <v>-0.70760000000000001</v>
      </c>
      <c r="J13">
        <v>-0.623</v>
      </c>
      <c r="K13">
        <f>J13+J14</f>
        <v>-0.877</v>
      </c>
      <c r="L13" s="3">
        <v>-0.4385</v>
      </c>
      <c r="M13">
        <f>L13+L14</f>
        <v>-0.877</v>
      </c>
      <c r="N13">
        <v>-0.73099999999999998</v>
      </c>
      <c r="O13">
        <f t="shared" si="0"/>
        <v>-0.10799999999999998</v>
      </c>
      <c r="P13">
        <v>-0.73099999999999998</v>
      </c>
      <c r="Q13">
        <f t="shared" si="1"/>
        <v>0</v>
      </c>
    </row>
    <row r="14" spans="2:17" x14ac:dyDescent="0.25">
      <c r="B14">
        <v>7</v>
      </c>
      <c r="C14">
        <v>-1.5872999999999999</v>
      </c>
      <c r="D14">
        <v>0</v>
      </c>
      <c r="E14">
        <v>-0.4385</v>
      </c>
      <c r="F14">
        <v>0</v>
      </c>
      <c r="G14">
        <v>-1.5871</v>
      </c>
      <c r="I14">
        <v>-0.254</v>
      </c>
      <c r="J14">
        <v>-0.254</v>
      </c>
      <c r="L14" s="3">
        <v>-0.4385</v>
      </c>
      <c r="N14">
        <v>-0.254</v>
      </c>
      <c r="O14">
        <f t="shared" si="0"/>
        <v>0</v>
      </c>
      <c r="P14">
        <v>-0.25409999999999999</v>
      </c>
      <c r="Q14">
        <f t="shared" si="1"/>
        <v>9.9999999999988987E-5</v>
      </c>
    </row>
    <row r="15" spans="2:17" x14ac:dyDescent="0.25">
      <c r="B15">
        <v>8</v>
      </c>
      <c r="C15">
        <v>-0.71260000000000001</v>
      </c>
      <c r="D15">
        <v>0</v>
      </c>
      <c r="E15">
        <v>-0.58050000000000002</v>
      </c>
      <c r="F15">
        <v>0</v>
      </c>
      <c r="G15">
        <v>-0.7127</v>
      </c>
      <c r="I15">
        <v>-0.4274</v>
      </c>
      <c r="J15">
        <v>-0.74</v>
      </c>
      <c r="L15">
        <v>-0.58050000000000002</v>
      </c>
      <c r="N15">
        <v>-0.80420000000000003</v>
      </c>
      <c r="O15">
        <f t="shared" si="0"/>
        <v>-6.4200000000000035E-2</v>
      </c>
      <c r="P15">
        <v>-0.80420000000000003</v>
      </c>
      <c r="Q15">
        <f t="shared" si="1"/>
        <v>0</v>
      </c>
    </row>
    <row r="16" spans="2:17" x14ac:dyDescent="0.25">
      <c r="B16">
        <v>9</v>
      </c>
      <c r="C16">
        <v>-0.71260000000000001</v>
      </c>
      <c r="D16">
        <v>0</v>
      </c>
      <c r="E16">
        <v>-0.58050000000000002</v>
      </c>
      <c r="F16">
        <v>0</v>
      </c>
      <c r="G16">
        <v>-0.7127</v>
      </c>
      <c r="I16">
        <v>-0.43990000000000001</v>
      </c>
      <c r="J16">
        <v>-0.67400000000000004</v>
      </c>
      <c r="L16">
        <v>-0.58050000000000002</v>
      </c>
      <c r="N16">
        <v>-0.68279999999999996</v>
      </c>
      <c r="O16">
        <f t="shared" si="0"/>
        <v>-8.799999999999919E-3</v>
      </c>
      <c r="P16">
        <v>-0.68279999999999996</v>
      </c>
      <c r="Q16">
        <f t="shared" si="1"/>
        <v>0</v>
      </c>
    </row>
    <row r="17" spans="2:17" x14ac:dyDescent="0.25">
      <c r="B17">
        <v>10</v>
      </c>
      <c r="C17">
        <v>-0.71260000000000001</v>
      </c>
      <c r="D17">
        <v>0</v>
      </c>
      <c r="E17">
        <v>-0.58050000000000002</v>
      </c>
      <c r="F17">
        <v>0</v>
      </c>
      <c r="G17">
        <v>-0.71260000000000001</v>
      </c>
      <c r="I17">
        <v>-0.3483</v>
      </c>
      <c r="J17">
        <v>-0.63100000000000001</v>
      </c>
      <c r="L17">
        <v>-0.58050000000000002</v>
      </c>
      <c r="N17">
        <v>-0.58140000000000003</v>
      </c>
      <c r="O17">
        <f t="shared" si="0"/>
        <v>4.9599999999999977E-2</v>
      </c>
      <c r="P17">
        <v>-0.58140000000000003</v>
      </c>
      <c r="Q17">
        <f t="shared" si="1"/>
        <v>0</v>
      </c>
    </row>
    <row r="18" spans="2:17" x14ac:dyDescent="0.25">
      <c r="B18">
        <v>11</v>
      </c>
      <c r="C18">
        <v>-0.71260000000000001</v>
      </c>
      <c r="D18">
        <v>0</v>
      </c>
      <c r="E18">
        <v>-0.58050000000000002</v>
      </c>
      <c r="F18">
        <v>0</v>
      </c>
      <c r="G18">
        <v>-0.71260000000000001</v>
      </c>
      <c r="I18">
        <v>-0.3483</v>
      </c>
      <c r="J18">
        <v>-0.64100000000000001</v>
      </c>
      <c r="L18">
        <v>-0.58050000000000002</v>
      </c>
      <c r="N18">
        <v>-0.61870000000000003</v>
      </c>
      <c r="O18">
        <f t="shared" si="0"/>
        <v>2.2299999999999986E-2</v>
      </c>
      <c r="P18">
        <v>-0.61870000000000003</v>
      </c>
      <c r="Q18">
        <f t="shared" si="1"/>
        <v>0</v>
      </c>
    </row>
    <row r="19" spans="2:17" x14ac:dyDescent="0.25">
      <c r="B19">
        <v>12</v>
      </c>
      <c r="C19">
        <v>-0.71260000000000001</v>
      </c>
      <c r="D19">
        <v>0</v>
      </c>
      <c r="E19">
        <v>-0.58050000000000002</v>
      </c>
      <c r="F19">
        <v>0</v>
      </c>
      <c r="G19">
        <v>-0.71260000000000001</v>
      </c>
      <c r="I19">
        <v>-0.3483</v>
      </c>
      <c r="J19">
        <v>-0.44900000000000001</v>
      </c>
      <c r="L19">
        <v>-0.58050000000000002</v>
      </c>
      <c r="N19">
        <v>-0.3483</v>
      </c>
      <c r="O19">
        <f t="shared" si="0"/>
        <v>0.10070000000000001</v>
      </c>
      <c r="P19">
        <v>-0.3483</v>
      </c>
      <c r="Q19">
        <f t="shared" si="1"/>
        <v>0</v>
      </c>
    </row>
    <row r="20" spans="2:17" x14ac:dyDescent="0.25">
      <c r="B20">
        <v>13</v>
      </c>
      <c r="C20">
        <v>-0.71260000000000001</v>
      </c>
      <c r="D20">
        <v>0</v>
      </c>
      <c r="E20">
        <v>-0.58050000000000002</v>
      </c>
      <c r="F20">
        <v>0</v>
      </c>
      <c r="G20">
        <v>-0.71260000000000001</v>
      </c>
      <c r="I20">
        <v>-0.3483</v>
      </c>
      <c r="J20">
        <v>-0.34799999999999998</v>
      </c>
      <c r="L20">
        <v>-0.58050000000000002</v>
      </c>
      <c r="N20">
        <v>-0.3483</v>
      </c>
      <c r="O20">
        <f t="shared" si="0"/>
        <v>-3.0000000000002247E-4</v>
      </c>
      <c r="P20">
        <v>-0.3483</v>
      </c>
      <c r="Q20">
        <f t="shared" si="1"/>
        <v>0</v>
      </c>
    </row>
    <row r="21" spans="2:17" x14ac:dyDescent="0.25">
      <c r="B21">
        <v>14</v>
      </c>
      <c r="C21">
        <v>1.0022</v>
      </c>
      <c r="D21">
        <v>0</v>
      </c>
      <c r="E21">
        <v>0.99660000000000004</v>
      </c>
      <c r="F21">
        <v>0</v>
      </c>
      <c r="G21">
        <v>1.0022</v>
      </c>
      <c r="I21">
        <v>1.0014000000000001</v>
      </c>
      <c r="J21">
        <v>0.98699999999999999</v>
      </c>
      <c r="L21" s="3">
        <v>0.99660000000000004</v>
      </c>
      <c r="N21">
        <v>0.99619999999999997</v>
      </c>
      <c r="O21">
        <f t="shared" si="0"/>
        <v>9.199999999999986E-3</v>
      </c>
      <c r="P21">
        <v>0.99619999999999997</v>
      </c>
      <c r="Q21">
        <f t="shared" si="1"/>
        <v>0</v>
      </c>
    </row>
    <row r="22" spans="2:17" x14ac:dyDescent="0.25">
      <c r="B22">
        <v>15</v>
      </c>
      <c r="C22">
        <v>1.0022</v>
      </c>
      <c r="D22">
        <v>0</v>
      </c>
      <c r="E22">
        <v>0.99660000000000004</v>
      </c>
      <c r="F22">
        <v>0</v>
      </c>
      <c r="G22">
        <v>1.0022</v>
      </c>
      <c r="I22">
        <v>1.0014000000000001</v>
      </c>
      <c r="J22">
        <v>1.0009999999999999</v>
      </c>
      <c r="L22" s="3">
        <v>0.99660000000000004</v>
      </c>
      <c r="N22">
        <v>1.0015000000000001</v>
      </c>
      <c r="O22">
        <f t="shared" si="0"/>
        <v>5.0000000000016698E-4</v>
      </c>
      <c r="P22">
        <v>1.0015000000000001</v>
      </c>
      <c r="Q22">
        <f t="shared" si="1"/>
        <v>0</v>
      </c>
    </row>
    <row r="23" spans="2:17" x14ac:dyDescent="0.25">
      <c r="B23">
        <v>16</v>
      </c>
      <c r="C23">
        <v>1.0022</v>
      </c>
      <c r="D23">
        <v>0</v>
      </c>
      <c r="E23">
        <v>0.99660000000000004</v>
      </c>
      <c r="F23">
        <v>0</v>
      </c>
      <c r="G23">
        <v>1.0022</v>
      </c>
      <c r="I23">
        <v>1.0014000000000001</v>
      </c>
      <c r="J23">
        <v>1.0009999999999999</v>
      </c>
      <c r="L23" s="3">
        <v>0.99660000000000004</v>
      </c>
      <c r="N23">
        <v>1.0015000000000001</v>
      </c>
      <c r="O23">
        <f t="shared" si="0"/>
        <v>5.0000000000016698E-4</v>
      </c>
      <c r="P23">
        <v>1.0015000000000001</v>
      </c>
      <c r="Q23">
        <f t="shared" si="1"/>
        <v>0</v>
      </c>
    </row>
    <row r="24" spans="2:17" x14ac:dyDescent="0.25">
      <c r="B24">
        <v>17</v>
      </c>
      <c r="C24">
        <v>-8.3199999999999996E-2</v>
      </c>
      <c r="D24">
        <v>0</v>
      </c>
      <c r="E24">
        <v>0.23050000000000001</v>
      </c>
      <c r="F24">
        <v>0</v>
      </c>
      <c r="G24">
        <v>-8.3199999999999996E-2</v>
      </c>
      <c r="I24">
        <v>5.16E-2</v>
      </c>
      <c r="J24">
        <v>8.7999999999999995E-2</v>
      </c>
      <c r="L24">
        <v>0.23050000000000001</v>
      </c>
      <c r="M24">
        <f>SUM(L24:L29)</f>
        <v>1.5329999999999999</v>
      </c>
      <c r="N24">
        <v>6.8500000000000005E-2</v>
      </c>
      <c r="O24">
        <f t="shared" si="0"/>
        <v>-1.949999999999999E-2</v>
      </c>
      <c r="P24">
        <v>6.8500000000000005E-2</v>
      </c>
      <c r="Q24">
        <f t="shared" si="1"/>
        <v>0</v>
      </c>
    </row>
    <row r="25" spans="2:17" x14ac:dyDescent="0.25">
      <c r="B25">
        <v>18</v>
      </c>
      <c r="C25">
        <v>-8.3099999999999993E-2</v>
      </c>
      <c r="D25">
        <v>0</v>
      </c>
      <c r="E25">
        <v>0.23050000000000001</v>
      </c>
      <c r="F25">
        <v>0</v>
      </c>
      <c r="G25">
        <v>-8.3099999999999993E-2</v>
      </c>
      <c r="I25">
        <v>0.2054</v>
      </c>
      <c r="J25">
        <v>0.17899999999999999</v>
      </c>
      <c r="L25">
        <v>0.23050000000000001</v>
      </c>
      <c r="N25">
        <v>3.1300000000000001E-2</v>
      </c>
      <c r="O25">
        <f t="shared" si="0"/>
        <v>-0.1477</v>
      </c>
      <c r="P25">
        <v>3.1300000000000001E-2</v>
      </c>
      <c r="Q25">
        <f t="shared" si="1"/>
        <v>0</v>
      </c>
    </row>
    <row r="26" spans="2:17" x14ac:dyDescent="0.25">
      <c r="B26">
        <v>19</v>
      </c>
      <c r="C26">
        <v>-8.3099999999999993E-2</v>
      </c>
      <c r="D26">
        <v>0</v>
      </c>
      <c r="E26">
        <v>0.23050000000000001</v>
      </c>
      <c r="F26">
        <v>0</v>
      </c>
      <c r="G26">
        <v>-8.3099999999999993E-2</v>
      </c>
      <c r="I26">
        <v>0.48970000000000002</v>
      </c>
      <c r="J26">
        <v>0.39500000000000002</v>
      </c>
      <c r="L26">
        <v>0.23050000000000001</v>
      </c>
      <c r="N26">
        <v>0.47370000000000001</v>
      </c>
      <c r="O26">
        <f t="shared" si="0"/>
        <v>7.8699999999999992E-2</v>
      </c>
      <c r="P26">
        <v>0.47370000000000001</v>
      </c>
      <c r="Q26">
        <f t="shared" si="1"/>
        <v>0</v>
      </c>
    </row>
    <row r="27" spans="2:17" x14ac:dyDescent="0.25">
      <c r="B27">
        <v>20</v>
      </c>
      <c r="C27">
        <v>-8.3199999999999996E-2</v>
      </c>
      <c r="D27">
        <v>0</v>
      </c>
      <c r="E27">
        <v>0.23050000000000001</v>
      </c>
      <c r="F27">
        <v>0</v>
      </c>
      <c r="G27">
        <v>-8.3199999999999996E-2</v>
      </c>
      <c r="I27">
        <v>0.10340000000000001</v>
      </c>
      <c r="J27">
        <v>0.26</v>
      </c>
      <c r="L27">
        <v>0.23050000000000001</v>
      </c>
      <c r="N27">
        <v>0.12509999999999999</v>
      </c>
      <c r="O27">
        <f t="shared" si="0"/>
        <v>-0.13490000000000002</v>
      </c>
      <c r="P27">
        <v>0.12509999999999999</v>
      </c>
      <c r="Q27">
        <f t="shared" si="1"/>
        <v>0</v>
      </c>
    </row>
    <row r="28" spans="2:17" x14ac:dyDescent="0.25">
      <c r="B28">
        <v>21</v>
      </c>
      <c r="C28">
        <v>-8.3099999999999993E-2</v>
      </c>
      <c r="D28">
        <v>0</v>
      </c>
      <c r="E28">
        <v>0.30549999999999999</v>
      </c>
      <c r="F28">
        <v>0</v>
      </c>
      <c r="G28">
        <v>-8.3099999999999993E-2</v>
      </c>
      <c r="I28">
        <v>0.49940000000000001</v>
      </c>
      <c r="J28">
        <v>0.112</v>
      </c>
      <c r="L28">
        <v>0.30549999999999999</v>
      </c>
      <c r="N28">
        <v>0.49930000000000002</v>
      </c>
      <c r="O28">
        <f t="shared" si="0"/>
        <v>0.38730000000000003</v>
      </c>
      <c r="P28">
        <v>0.49930000000000002</v>
      </c>
      <c r="Q28">
        <f t="shared" si="1"/>
        <v>0</v>
      </c>
    </row>
    <row r="29" spans="2:17" x14ac:dyDescent="0.25">
      <c r="B29">
        <v>22</v>
      </c>
      <c r="C29">
        <v>-8.3099999999999993E-2</v>
      </c>
      <c r="D29">
        <v>0</v>
      </c>
      <c r="E29">
        <v>0.30549999999999999</v>
      </c>
      <c r="F29">
        <v>0</v>
      </c>
      <c r="G29">
        <v>-8.3099999999999993E-2</v>
      </c>
      <c r="I29">
        <v>0.49940000000000001</v>
      </c>
      <c r="J29">
        <v>0.499</v>
      </c>
      <c r="L29">
        <v>0.30549999999999999</v>
      </c>
      <c r="N29">
        <v>0.49930000000000002</v>
      </c>
      <c r="O29">
        <f t="shared" si="0"/>
        <v>3.0000000000002247E-4</v>
      </c>
      <c r="P29">
        <v>0.49930000000000002</v>
      </c>
      <c r="Q29">
        <f t="shared" si="1"/>
        <v>0</v>
      </c>
    </row>
    <row r="30" spans="2:17" x14ac:dyDescent="0.25">
      <c r="B30">
        <v>23</v>
      </c>
      <c r="C30">
        <v>1.5703</v>
      </c>
      <c r="D30">
        <v>0</v>
      </c>
      <c r="E30">
        <v>1.5815999999999999</v>
      </c>
      <c r="F30">
        <v>0</v>
      </c>
      <c r="G30">
        <v>1.5703</v>
      </c>
      <c r="I30">
        <v>1.5851</v>
      </c>
      <c r="J30">
        <v>1.58</v>
      </c>
      <c r="L30" s="3">
        <v>1.5815999999999999</v>
      </c>
      <c r="N30">
        <v>1.5851</v>
      </c>
      <c r="O30">
        <f t="shared" si="0"/>
        <v>5.0999999999998824E-3</v>
      </c>
      <c r="P30">
        <v>1.5851</v>
      </c>
      <c r="Q30">
        <f t="shared" si="1"/>
        <v>0</v>
      </c>
    </row>
    <row r="31" spans="2:17" x14ac:dyDescent="0.25">
      <c r="B31">
        <v>24</v>
      </c>
      <c r="C31">
        <v>1.5703</v>
      </c>
      <c r="D31">
        <v>0</v>
      </c>
      <c r="E31">
        <v>1.5815999999999999</v>
      </c>
      <c r="F31">
        <v>0</v>
      </c>
      <c r="G31">
        <v>1.5703</v>
      </c>
      <c r="I31">
        <v>1.5851</v>
      </c>
      <c r="J31">
        <v>1.58</v>
      </c>
      <c r="L31" s="3">
        <v>1.5815999999999999</v>
      </c>
      <c r="N31">
        <v>1.5851</v>
      </c>
      <c r="O31">
        <f t="shared" si="0"/>
        <v>5.0999999999998824E-3</v>
      </c>
      <c r="P31">
        <v>1.5851</v>
      </c>
      <c r="Q31">
        <f t="shared" si="1"/>
        <v>0</v>
      </c>
    </row>
    <row r="32" spans="2:17" x14ac:dyDescent="0.25">
      <c r="B32">
        <v>25</v>
      </c>
      <c r="C32">
        <v>1.5703</v>
      </c>
      <c r="D32">
        <v>0</v>
      </c>
      <c r="E32">
        <v>1.5815999999999999</v>
      </c>
      <c r="F32">
        <v>0</v>
      </c>
      <c r="G32">
        <v>1.5703</v>
      </c>
      <c r="I32">
        <v>1.5851</v>
      </c>
      <c r="J32">
        <v>1.585</v>
      </c>
      <c r="L32" s="3">
        <v>1.5815999999999999</v>
      </c>
      <c r="N32">
        <v>1.5851</v>
      </c>
      <c r="O32">
        <f t="shared" si="0"/>
        <v>9.9999999999988987E-5</v>
      </c>
      <c r="P32">
        <v>1.5851</v>
      </c>
      <c r="Q32">
        <f t="shared" si="1"/>
        <v>0</v>
      </c>
    </row>
    <row r="33" spans="2:17" x14ac:dyDescent="0.25">
      <c r="B33">
        <v>26</v>
      </c>
      <c r="C33">
        <v>1.3767</v>
      </c>
      <c r="D33">
        <v>0</v>
      </c>
      <c r="E33">
        <v>1.3843000000000001</v>
      </c>
      <c r="F33">
        <v>0</v>
      </c>
      <c r="G33">
        <v>1.3767</v>
      </c>
      <c r="I33">
        <v>1.3842000000000001</v>
      </c>
      <c r="J33">
        <v>1.3839999999999999</v>
      </c>
      <c r="L33">
        <v>1.3843000000000001</v>
      </c>
      <c r="N33">
        <v>1.3843000000000001</v>
      </c>
      <c r="O33">
        <f t="shared" si="0"/>
        <v>3.00000000000189E-4</v>
      </c>
      <c r="P33">
        <v>1.3843000000000001</v>
      </c>
      <c r="Q33">
        <f t="shared" si="1"/>
        <v>0</v>
      </c>
    </row>
    <row r="34" spans="2:17" x14ac:dyDescent="0.25">
      <c r="B34">
        <v>27</v>
      </c>
      <c r="C34">
        <v>0.87619999999999998</v>
      </c>
      <c r="D34">
        <v>0</v>
      </c>
      <c r="E34">
        <v>0.8831</v>
      </c>
      <c r="F34">
        <v>0</v>
      </c>
      <c r="G34">
        <v>0.87609999999999999</v>
      </c>
      <c r="I34">
        <v>0.8831</v>
      </c>
      <c r="J34">
        <v>0.88300000000000001</v>
      </c>
      <c r="L34" s="3">
        <v>0.8831</v>
      </c>
      <c r="N34">
        <v>0.8831</v>
      </c>
      <c r="O34">
        <f t="shared" si="0"/>
        <v>9.9999999999988987E-5</v>
      </c>
      <c r="P34">
        <v>0.8831</v>
      </c>
      <c r="Q34">
        <f t="shared" si="1"/>
        <v>0</v>
      </c>
    </row>
    <row r="35" spans="2:17" x14ac:dyDescent="0.25">
      <c r="B35">
        <v>28</v>
      </c>
      <c r="C35">
        <v>0.73809999999999998</v>
      </c>
      <c r="D35">
        <v>0</v>
      </c>
      <c r="E35">
        <v>0.74380000000000002</v>
      </c>
      <c r="F35">
        <v>0</v>
      </c>
      <c r="G35">
        <v>0.73809999999999998</v>
      </c>
      <c r="I35">
        <v>0.74380000000000002</v>
      </c>
      <c r="J35">
        <v>0.74399999999999999</v>
      </c>
      <c r="L35">
        <v>0.74380000000000002</v>
      </c>
      <c r="N35">
        <v>0.74380000000000002</v>
      </c>
      <c r="O35">
        <f t="shared" si="0"/>
        <v>-1.9999999999997797E-4</v>
      </c>
      <c r="P35">
        <v>0.74390000000000001</v>
      </c>
      <c r="Q35">
        <f t="shared" si="1"/>
        <v>-9.9999999999988987E-5</v>
      </c>
    </row>
    <row r="36" spans="2:17" x14ac:dyDescent="0.25">
      <c r="B36">
        <v>29</v>
      </c>
      <c r="C36">
        <v>0.73809999999999998</v>
      </c>
      <c r="D36">
        <v>0</v>
      </c>
      <c r="E36">
        <v>0.74380000000000002</v>
      </c>
      <c r="F36">
        <v>0</v>
      </c>
      <c r="G36">
        <v>0.73809999999999998</v>
      </c>
      <c r="I36">
        <v>0.74380000000000002</v>
      </c>
      <c r="J36">
        <v>0.74399999999999999</v>
      </c>
      <c r="L36">
        <v>0.74380000000000002</v>
      </c>
      <c r="N36">
        <v>0.74380000000000002</v>
      </c>
      <c r="O36">
        <f t="shared" si="0"/>
        <v>-1.9999999999997797E-4</v>
      </c>
      <c r="P36">
        <v>0.74390000000000001</v>
      </c>
      <c r="Q36">
        <f t="shared" si="1"/>
        <v>-9.9999999999988987E-5</v>
      </c>
    </row>
    <row r="37" spans="2:17" x14ac:dyDescent="0.25">
      <c r="B37">
        <v>30</v>
      </c>
      <c r="C37">
        <v>1.1278999999999999</v>
      </c>
      <c r="D37">
        <v>0</v>
      </c>
      <c r="E37">
        <v>1.2473000000000001</v>
      </c>
      <c r="F37">
        <v>0</v>
      </c>
      <c r="G37">
        <v>1.1277999999999999</v>
      </c>
      <c r="I37">
        <v>1.4826999999999999</v>
      </c>
      <c r="J37">
        <v>1.0009999999999999</v>
      </c>
      <c r="L37" s="3">
        <v>1.2473000000000001</v>
      </c>
      <c r="N37">
        <v>1.1171</v>
      </c>
      <c r="O37">
        <f t="shared" si="0"/>
        <v>0.11610000000000009</v>
      </c>
      <c r="P37">
        <v>1.1171</v>
      </c>
      <c r="Q37">
        <f t="shared" si="1"/>
        <v>0</v>
      </c>
    </row>
    <row r="38" spans="2:17" x14ac:dyDescent="0.25">
      <c r="B38">
        <v>31</v>
      </c>
      <c r="C38">
        <v>1.1278999999999999</v>
      </c>
      <c r="D38">
        <v>0</v>
      </c>
      <c r="E38">
        <v>1.2473000000000001</v>
      </c>
      <c r="F38">
        <v>0</v>
      </c>
      <c r="G38">
        <v>1.1277999999999999</v>
      </c>
      <c r="I38">
        <v>1.5335000000000001</v>
      </c>
      <c r="J38">
        <v>1.0389999999999999</v>
      </c>
      <c r="L38" s="3">
        <v>1.2473000000000001</v>
      </c>
      <c r="N38">
        <v>1.1372</v>
      </c>
      <c r="O38">
        <f t="shared" si="0"/>
        <v>9.8200000000000065E-2</v>
      </c>
      <c r="P38">
        <v>1.1373</v>
      </c>
      <c r="Q38">
        <f t="shared" si="1"/>
        <v>-9.9999999999988987E-5</v>
      </c>
    </row>
    <row r="39" spans="2:17" x14ac:dyDescent="0.25">
      <c r="B39">
        <v>32</v>
      </c>
      <c r="C39">
        <v>1.1278999999999999</v>
      </c>
      <c r="D39">
        <v>0</v>
      </c>
      <c r="E39">
        <v>1.2473000000000001</v>
      </c>
      <c r="F39">
        <v>0</v>
      </c>
      <c r="G39">
        <v>1.1278999999999999</v>
      </c>
      <c r="I39">
        <v>1.5335000000000001</v>
      </c>
      <c r="J39">
        <v>1.226</v>
      </c>
      <c r="L39" s="3">
        <v>1.2473000000000001</v>
      </c>
      <c r="N39">
        <v>1.1932</v>
      </c>
      <c r="O39">
        <f t="shared" si="0"/>
        <v>-3.279999999999994E-2</v>
      </c>
      <c r="P39">
        <v>1.1933</v>
      </c>
      <c r="Q39">
        <f t="shared" si="1"/>
        <v>-9.9999999999988987E-5</v>
      </c>
    </row>
    <row r="40" spans="2:17" x14ac:dyDescent="0.25">
      <c r="B40">
        <v>33</v>
      </c>
      <c r="C40">
        <v>1.1278999999999999</v>
      </c>
      <c r="D40">
        <v>0</v>
      </c>
      <c r="E40">
        <v>1.2473000000000001</v>
      </c>
      <c r="F40">
        <v>0</v>
      </c>
      <c r="G40">
        <v>1.1278999999999999</v>
      </c>
      <c r="I40">
        <v>1.5335000000000001</v>
      </c>
      <c r="J40">
        <v>1.292</v>
      </c>
      <c r="L40" s="3">
        <v>1.2473000000000001</v>
      </c>
      <c r="N40">
        <v>1.4011</v>
      </c>
      <c r="O40">
        <f t="shared" si="0"/>
        <v>0.10909999999999997</v>
      </c>
      <c r="P40">
        <v>1.4012</v>
      </c>
      <c r="Q40">
        <f t="shared" si="1"/>
        <v>-9.9999999999988987E-5</v>
      </c>
    </row>
    <row r="41" spans="2:17" x14ac:dyDescent="0.25">
      <c r="B41">
        <v>34</v>
      </c>
      <c r="C41">
        <v>1.1278999999999999</v>
      </c>
      <c r="D41">
        <v>0</v>
      </c>
      <c r="E41">
        <v>1.2473000000000001</v>
      </c>
      <c r="F41">
        <v>0</v>
      </c>
      <c r="G41">
        <v>1.1278999999999999</v>
      </c>
      <c r="I41">
        <v>1.5335000000000001</v>
      </c>
      <c r="J41">
        <v>1.393</v>
      </c>
      <c r="L41" s="3">
        <v>1.2473000000000001</v>
      </c>
      <c r="N41">
        <v>1.4012</v>
      </c>
      <c r="O41">
        <f t="shared" si="0"/>
        <v>8.1999999999999851E-3</v>
      </c>
      <c r="P41">
        <v>1.4012</v>
      </c>
      <c r="Q41">
        <f t="shared" si="1"/>
        <v>0</v>
      </c>
    </row>
    <row r="42" spans="2:17" x14ac:dyDescent="0.25">
      <c r="B42">
        <v>35</v>
      </c>
      <c r="C42">
        <v>1.1278999999999999</v>
      </c>
      <c r="D42">
        <v>0</v>
      </c>
      <c r="E42">
        <v>1.2473000000000001</v>
      </c>
      <c r="F42">
        <v>0</v>
      </c>
      <c r="G42">
        <v>1.1278999999999999</v>
      </c>
      <c r="I42">
        <v>1.5335000000000001</v>
      </c>
      <c r="J42">
        <v>1.5329999999999999</v>
      </c>
      <c r="L42" s="3">
        <v>1.2473000000000001</v>
      </c>
      <c r="N42">
        <v>1.5335000000000001</v>
      </c>
      <c r="O42">
        <f t="shared" si="0"/>
        <v>5.0000000000016698E-4</v>
      </c>
      <c r="P42">
        <v>1.5335000000000001</v>
      </c>
      <c r="Q42">
        <f t="shared" si="1"/>
        <v>0</v>
      </c>
    </row>
  </sheetData>
  <mergeCells count="2">
    <mergeCell ref="C1:D1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C18B-0736-4CA0-9218-25EB1B4921CA}">
  <dimension ref="B4:D38"/>
  <sheetViews>
    <sheetView topLeftCell="A2" workbookViewId="0">
      <selection activeCell="E4" sqref="E4"/>
    </sheetView>
  </sheetViews>
  <sheetFormatPr defaultRowHeight="13.8" x14ac:dyDescent="0.25"/>
  <sheetData>
    <row r="4" spans="2:4" x14ac:dyDescent="0.25">
      <c r="B4">
        <v>-63.661200000000001</v>
      </c>
      <c r="C4">
        <v>-63.661200000000001</v>
      </c>
      <c r="D4">
        <f>B4-C4</f>
        <v>0</v>
      </c>
    </row>
    <row r="5" spans="2:4" x14ac:dyDescent="0.25">
      <c r="B5">
        <v>-21.995799999999999</v>
      </c>
      <c r="C5">
        <v>-21.995799999999999</v>
      </c>
      <c r="D5">
        <f t="shared" ref="D5:D38" si="0">B5-C5</f>
        <v>0</v>
      </c>
    </row>
    <row r="6" spans="2:4" x14ac:dyDescent="0.25">
      <c r="B6">
        <v>-17.357800000000001</v>
      </c>
      <c r="C6">
        <v>-17.357800000000001</v>
      </c>
      <c r="D6">
        <f t="shared" si="0"/>
        <v>0</v>
      </c>
    </row>
    <row r="7" spans="2:4" x14ac:dyDescent="0.25">
      <c r="B7">
        <v>-4.0197000000000003</v>
      </c>
      <c r="C7">
        <v>-4.0197000000000003</v>
      </c>
      <c r="D7">
        <f t="shared" si="0"/>
        <v>0</v>
      </c>
    </row>
    <row r="8" spans="2:4" x14ac:dyDescent="0.25">
      <c r="B8">
        <v>-2.0771000000000002</v>
      </c>
      <c r="C8">
        <v>-2.0771000000000002</v>
      </c>
      <c r="D8">
        <f t="shared" si="0"/>
        <v>0</v>
      </c>
    </row>
    <row r="9" spans="2:4" x14ac:dyDescent="0.25">
      <c r="B9">
        <v>-6.3137999999999996</v>
      </c>
      <c r="C9">
        <v>-6.3137999999999996</v>
      </c>
      <c r="D9">
        <f t="shared" si="0"/>
        <v>0</v>
      </c>
    </row>
    <row r="10" spans="2:4" x14ac:dyDescent="0.25">
      <c r="B10">
        <v>3.1255999999999999</v>
      </c>
      <c r="C10">
        <v>3.1255999999999999</v>
      </c>
      <c r="D10">
        <f t="shared" si="0"/>
        <v>0</v>
      </c>
    </row>
    <row r="11" spans="2:4" x14ac:dyDescent="0.25">
      <c r="B11">
        <v>-7.1292</v>
      </c>
      <c r="C11">
        <v>-7.1292</v>
      </c>
      <c r="D11">
        <f t="shared" si="0"/>
        <v>0</v>
      </c>
    </row>
    <row r="12" spans="2:4" x14ac:dyDescent="0.25">
      <c r="B12">
        <v>-7.3128000000000002</v>
      </c>
      <c r="C12">
        <v>-7.3128000000000002</v>
      </c>
      <c r="D12">
        <f t="shared" si="0"/>
        <v>0</v>
      </c>
    </row>
    <row r="13" spans="2:4" x14ac:dyDescent="0.25">
      <c r="B13">
        <v>-6.0038999999999998</v>
      </c>
      <c r="C13">
        <v>-6.0038999999999998</v>
      </c>
      <c r="D13">
        <f t="shared" si="0"/>
        <v>0</v>
      </c>
    </row>
    <row r="14" spans="2:4" x14ac:dyDescent="0.25">
      <c r="B14">
        <v>-6.0038999999999998</v>
      </c>
      <c r="C14">
        <v>-6.0038999999999998</v>
      </c>
      <c r="D14">
        <f t="shared" si="0"/>
        <v>0</v>
      </c>
    </row>
    <row r="15" spans="2:4" x14ac:dyDescent="0.25">
      <c r="B15">
        <v>-6.0038999999999998</v>
      </c>
      <c r="C15">
        <v>-6.0038999999999998</v>
      </c>
      <c r="D15">
        <f t="shared" si="0"/>
        <v>0</v>
      </c>
    </row>
    <row r="16" spans="2:4" x14ac:dyDescent="0.25">
      <c r="B16">
        <v>-6.0038999999999998</v>
      </c>
      <c r="C16">
        <v>-6.0038999999999998</v>
      </c>
      <c r="D16">
        <f t="shared" si="0"/>
        <v>0</v>
      </c>
    </row>
    <row r="17" spans="2:4" x14ac:dyDescent="0.25">
      <c r="B17">
        <v>16.9391</v>
      </c>
      <c r="C17">
        <v>16.9391</v>
      </c>
      <c r="D17">
        <f t="shared" si="0"/>
        <v>0</v>
      </c>
    </row>
    <row r="18" spans="2:4" x14ac:dyDescent="0.25">
      <c r="B18">
        <v>16.9391</v>
      </c>
      <c r="C18">
        <v>16.9391</v>
      </c>
      <c r="D18">
        <f t="shared" si="0"/>
        <v>0</v>
      </c>
    </row>
    <row r="19" spans="2:4" x14ac:dyDescent="0.25">
      <c r="B19">
        <v>16.9391</v>
      </c>
      <c r="C19">
        <v>16.9391</v>
      </c>
      <c r="D19">
        <f t="shared" si="0"/>
        <v>0</v>
      </c>
    </row>
    <row r="20" spans="2:4" x14ac:dyDescent="0.25">
      <c r="B20">
        <v>0.20569999999999999</v>
      </c>
      <c r="C20">
        <v>0.20569999999999999</v>
      </c>
      <c r="D20">
        <f t="shared" si="0"/>
        <v>0</v>
      </c>
    </row>
    <row r="21" spans="2:4" x14ac:dyDescent="0.25">
      <c r="B21">
        <v>4.0483000000000002</v>
      </c>
      <c r="C21">
        <v>4.0483000000000002</v>
      </c>
      <c r="D21">
        <f t="shared" si="0"/>
        <v>0</v>
      </c>
    </row>
    <row r="22" spans="2:4" x14ac:dyDescent="0.25">
      <c r="B22">
        <v>11.1028</v>
      </c>
      <c r="C22">
        <v>11.1028</v>
      </c>
      <c r="D22">
        <f t="shared" si="0"/>
        <v>0</v>
      </c>
    </row>
    <row r="23" spans="2:4" x14ac:dyDescent="0.25">
      <c r="B23">
        <v>1.2548999999999999</v>
      </c>
      <c r="C23">
        <v>1.2548999999999999</v>
      </c>
      <c r="D23">
        <f t="shared" si="0"/>
        <v>0</v>
      </c>
    </row>
    <row r="24" spans="2:4" x14ac:dyDescent="0.25">
      <c r="B24">
        <v>11.1736</v>
      </c>
      <c r="C24">
        <v>11.1736</v>
      </c>
      <c r="D24">
        <f t="shared" si="0"/>
        <v>0</v>
      </c>
    </row>
    <row r="25" spans="2:4" x14ac:dyDescent="0.25">
      <c r="B25">
        <v>11.1736</v>
      </c>
      <c r="C25">
        <v>11.1736</v>
      </c>
      <c r="D25">
        <f t="shared" si="0"/>
        <v>0</v>
      </c>
    </row>
    <row r="26" spans="2:4" x14ac:dyDescent="0.25">
      <c r="B26">
        <v>28.908300000000001</v>
      </c>
      <c r="C26">
        <v>28.908300000000001</v>
      </c>
      <c r="D26">
        <f t="shared" si="0"/>
        <v>0</v>
      </c>
    </row>
    <row r="27" spans="2:4" x14ac:dyDescent="0.25">
      <c r="B27">
        <v>28.908300000000001</v>
      </c>
      <c r="C27">
        <v>28.908300000000001</v>
      </c>
      <c r="D27">
        <f t="shared" si="0"/>
        <v>0</v>
      </c>
    </row>
    <row r="28" spans="2:4" x14ac:dyDescent="0.25">
      <c r="B28">
        <v>28.908300000000001</v>
      </c>
      <c r="C28">
        <v>28.908300000000001</v>
      </c>
      <c r="D28">
        <f t="shared" si="0"/>
        <v>0</v>
      </c>
    </row>
    <row r="29" spans="2:4" x14ac:dyDescent="0.25">
      <c r="B29">
        <v>25.283999999999999</v>
      </c>
      <c r="C29">
        <v>25.283999999999999</v>
      </c>
      <c r="D29">
        <f t="shared" si="0"/>
        <v>0</v>
      </c>
    </row>
    <row r="30" spans="2:4" x14ac:dyDescent="0.25">
      <c r="B30">
        <v>14.169700000000001</v>
      </c>
      <c r="C30">
        <v>14.169700000000001</v>
      </c>
      <c r="D30">
        <f t="shared" si="0"/>
        <v>0</v>
      </c>
    </row>
    <row r="31" spans="2:4" x14ac:dyDescent="0.25">
      <c r="B31">
        <v>9.6852999999999998</v>
      </c>
      <c r="C31">
        <v>9.6852999999999998</v>
      </c>
      <c r="D31">
        <f t="shared" si="0"/>
        <v>0</v>
      </c>
    </row>
    <row r="32" spans="2:4" x14ac:dyDescent="0.25">
      <c r="B32">
        <v>9.6852999999999998</v>
      </c>
      <c r="C32">
        <v>9.6852999999999998</v>
      </c>
      <c r="D32">
        <f t="shared" si="0"/>
        <v>0</v>
      </c>
    </row>
    <row r="33" spans="2:4" x14ac:dyDescent="0.25">
      <c r="B33">
        <v>20.2316</v>
      </c>
      <c r="C33">
        <v>20.2316</v>
      </c>
      <c r="D33">
        <f t="shared" si="0"/>
        <v>0</v>
      </c>
    </row>
    <row r="34" spans="2:4" x14ac:dyDescent="0.25">
      <c r="B34">
        <v>20.882000000000001</v>
      </c>
      <c r="C34">
        <v>20.882000000000001</v>
      </c>
      <c r="D34">
        <f t="shared" si="0"/>
        <v>0</v>
      </c>
    </row>
    <row r="35" spans="2:4" x14ac:dyDescent="0.25">
      <c r="B35">
        <v>20.882000000000001</v>
      </c>
      <c r="C35">
        <v>20.882000000000001</v>
      </c>
      <c r="D35">
        <f t="shared" si="0"/>
        <v>0</v>
      </c>
    </row>
    <row r="36" spans="2:4" x14ac:dyDescent="0.25">
      <c r="B36">
        <v>20.882000000000001</v>
      </c>
      <c r="C36">
        <v>20.882000000000001</v>
      </c>
      <c r="D36">
        <f t="shared" si="0"/>
        <v>0</v>
      </c>
    </row>
    <row r="37" spans="2:4" x14ac:dyDescent="0.25">
      <c r="B37">
        <v>20.882000000000001</v>
      </c>
      <c r="C37">
        <v>20.882000000000001</v>
      </c>
      <c r="D37">
        <f t="shared" si="0"/>
        <v>0</v>
      </c>
    </row>
    <row r="38" spans="2:4" x14ac:dyDescent="0.25">
      <c r="B38">
        <v>20.882100000000001</v>
      </c>
      <c r="C38">
        <v>20.882100000000001</v>
      </c>
      <c r="D3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正邦 周</dc:creator>
  <cp:lastModifiedBy>正邦 周</cp:lastModifiedBy>
  <dcterms:created xsi:type="dcterms:W3CDTF">2025-03-30T15:37:24Z</dcterms:created>
  <dcterms:modified xsi:type="dcterms:W3CDTF">2025-04-28T09:32:50Z</dcterms:modified>
</cp:coreProperties>
</file>