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Monthly_Data" sheetId="2" state="visible" r:id="rId2"/>
    <sheet xmlns:r="http://schemas.openxmlformats.org/officeDocument/2006/relationships" name="Produc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b val="1"/>
      <color theme="1"/>
      <sz val="11"/>
    </font>
    <font>
      <name val="Calibri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ddebf7"/>
      </patternFill>
    </fill>
    <fill>
      <patternFill patternType="solid">
        <fgColor rgb="00DDEBF7"/>
        <bgColor rgb="00DDEBF7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17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3" fontId="1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3" fontId="1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0" fontId="2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1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1" fillId="0" borderId="2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E6"/>
  <sheetViews>
    <sheetView tabSelected="1" workbookViewId="0">
      <selection activeCell="A1" sqref="A1"/>
    </sheetView>
  </sheetViews>
  <sheetFormatPr baseColWidth="8" defaultRowHeight="15"/>
  <cols>
    <col width="9.147857142857141" bestFit="1" customWidth="1" style="13" min="1" max="1"/>
    <col width="57.005" bestFit="1" customWidth="1" style="14" min="2" max="2"/>
    <col width="61.005" bestFit="1" customWidth="1" style="14" min="3" max="3"/>
    <col width="57.005" bestFit="1" customWidth="1" style="14" min="4" max="4"/>
    <col width="57.005" bestFit="1" customWidth="1" style="14" min="5" max="5"/>
  </cols>
  <sheetData>
    <row r="1" ht="19.5" customHeight="1">
      <c r="A1" s="15" t="inlineStr">
        <is>
          <t>Region</t>
        </is>
      </c>
      <c r="B1" s="16" t="inlineStr">
        <is>
          <t>Total Units</t>
        </is>
      </c>
      <c r="C1" s="16" t="inlineStr">
        <is>
          <t>Avg Price</t>
        </is>
      </c>
      <c r="D1" s="16" t="inlineStr">
        <is>
          <t>Total Revenue</t>
        </is>
      </c>
      <c r="E1" s="16" t="inlineStr">
        <is>
          <t>Total Profit</t>
        </is>
      </c>
    </row>
    <row r="2" ht="19.5" customHeight="1">
      <c r="A2" s="13">
        <f>UNIQUE('Monthly_Data'!B2:B37)</f>
        <v/>
      </c>
      <c r="B2" s="10">
        <f>SUMIF('Monthly_Data'!B:B,A2,'Monthly_Data'!D:D)</f>
        <v/>
      </c>
      <c r="C2" s="10">
        <f>AVERAGEIF('Monthly_Data'!B:B,A2,'Monthly_Data'!E:E)</f>
        <v/>
      </c>
      <c r="D2" s="10">
        <f>SUMIF('Monthly_Data'!B:B,"North",'Monthly_Data'!F:F)</f>
        <v/>
      </c>
      <c r="E2" s="10">
        <f>SUMIF('Monthly_Data'!B:B,A2,'Monthly_Data'!G:G)</f>
        <v/>
      </c>
    </row>
    <row r="3" ht="19.5" customHeight="1">
      <c r="A3" s="13" t="n"/>
      <c r="B3" s="10">
        <f>SUMIF('Monthly_Data'!B:B,A3,'Monthly_Data'!D:D)</f>
        <v/>
      </c>
      <c r="C3" s="10">
        <f>AVERAGEIF('Monthly_Data'!B:B,A3,'Monthly_Data'!E:E)</f>
        <v/>
      </c>
      <c r="D3" s="10">
        <f>SUMIF('Monthly_Data'!B:B,A3,'Monthly_Data'!F:F)</f>
        <v/>
      </c>
      <c r="E3" s="10">
        <f>SUMIF('Monthly_Data'!B:B,A3,'Monthly_Data'!G:G)</f>
        <v/>
      </c>
    </row>
    <row r="4" ht="19.5" customHeight="1">
      <c r="A4" s="13" t="n"/>
      <c r="B4" s="10">
        <f>SUMIF('Monthly_Data'!B:B,A4,'Monthly_Data'!D:D)</f>
        <v/>
      </c>
      <c r="C4" s="10">
        <f>AVERAGEIF('Monthly_Data'!B:B,A4,'Monthly_Data'!E:E)</f>
        <v/>
      </c>
      <c r="D4" s="10">
        <f>SUMIF('Monthly_Data'!B:B,A4,'Monthly_Data'!F:F)</f>
        <v/>
      </c>
      <c r="E4" s="10">
        <f>SUMIF('Monthly_Data'!B:B,A4,'Monthly_Data'!G:G)</f>
        <v/>
      </c>
    </row>
    <row r="5" ht="19.5" customHeight="1">
      <c r="A5" s="13" t="n"/>
      <c r="B5" s="10">
        <f>SUMIF('Monthly_Data'!B:B,A5,'Monthly_Data'!D:D)</f>
        <v/>
      </c>
      <c r="C5" s="10">
        <f>AVERAGEIF('Monthly_Data'!B:B,A5,'Monthly_Data'!E:E)</f>
        <v/>
      </c>
      <c r="D5" s="10">
        <f>SUMIF('Monthly_Data'!B:B,A5,'Monthly_Data'!F:F)</f>
        <v/>
      </c>
      <c r="E5" s="10">
        <f>SUMIF('Monthly_Data'!B:B,A5,'Monthly_Data'!G:G)</f>
        <v/>
      </c>
    </row>
    <row r="6" ht="19.5" customHeight="1">
      <c r="A6" s="12" t="n"/>
      <c r="B6" s="10">
        <f>SUM(B2:B5)</f>
        <v/>
      </c>
      <c r="C6" s="10">
        <f>AVERAGE(C2:C5)</f>
        <v/>
      </c>
      <c r="D6" s="10">
        <f>SUM(D2:D5)</f>
        <v/>
      </c>
      <c r="E6" s="10">
        <f>SUM(E2:E5)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H37"/>
  <sheetViews>
    <sheetView workbookViewId="0">
      <selection activeCell="A1" sqref="A1"/>
    </sheetView>
  </sheetViews>
  <sheetFormatPr baseColWidth="8" defaultRowHeight="15"/>
  <cols>
    <col width="10.005" bestFit="1" customWidth="1" style="6" min="1" max="1"/>
    <col width="9.147857142857141" bestFit="1" customWidth="1" style="6" min="2" max="2"/>
    <col width="11.005" bestFit="1" customWidth="1" style="6" min="3" max="3"/>
    <col width="8.005000000000001" bestFit="1" customWidth="1" style="7" min="4" max="4"/>
    <col width="8.005000000000001" bestFit="1" customWidth="1" style="7" min="5" max="5"/>
    <col width="10.43357142857143" bestFit="1" customWidth="1" style="6" min="6" max="6"/>
    <col width="11.005" bestFit="1" customWidth="1" style="6" min="7" max="7"/>
    <col width="51.005" bestFit="1" customWidth="1" style="6" min="8" max="8"/>
  </cols>
  <sheetData>
    <row r="1" ht="19.5" customHeight="1">
      <c r="A1" s="1" t="inlineStr">
        <is>
          <t>Month</t>
        </is>
      </c>
      <c r="B1" s="1" t="inlineStr">
        <is>
          <t>Region</t>
        </is>
      </c>
      <c r="C1" s="1" t="inlineStr">
        <is>
          <t>Product</t>
        </is>
      </c>
      <c r="D1" s="2" t="inlineStr">
        <is>
          <t>Units</t>
        </is>
      </c>
      <c r="E1" s="2" t="inlineStr">
        <is>
          <t>Price</t>
        </is>
      </c>
      <c r="F1" s="1" t="inlineStr">
        <is>
          <t>Revenue</t>
        </is>
      </c>
      <c r="G1" s="1" t="inlineStr">
        <is>
          <t>Profit</t>
        </is>
      </c>
      <c r="H1" s="1" t="inlineStr">
        <is>
          <t>Rating</t>
        </is>
      </c>
    </row>
    <row r="2" ht="19.5" customHeight="1">
      <c r="A2" s="6" t="inlineStr">
        <is>
          <t>January</t>
        </is>
      </c>
      <c r="B2" s="6" t="inlineStr">
        <is>
          <t>North</t>
        </is>
      </c>
      <c r="C2" s="6" t="inlineStr">
        <is>
          <t>Product A</t>
        </is>
      </c>
      <c r="D2" s="4" t="n">
        <v>45</v>
      </c>
      <c r="E2" s="4" t="n">
        <v>25</v>
      </c>
      <c r="F2" s="6">
        <f>D2*E2</f>
        <v/>
      </c>
      <c r="G2" s="6">
        <f>F2*0.25</f>
        <v/>
      </c>
      <c r="H2" s="6">
        <f>IF(G2&gt;500,"High",IF(G2&gt;=200,"Medium","Low"))</f>
        <v/>
      </c>
    </row>
    <row r="3" ht="19.5" customHeight="1">
      <c r="A3" s="6" t="inlineStr">
        <is>
          <t>January</t>
        </is>
      </c>
      <c r="B3" s="6" t="inlineStr">
        <is>
          <t>North</t>
        </is>
      </c>
      <c r="C3" s="6" t="inlineStr">
        <is>
          <t>Product B</t>
        </is>
      </c>
      <c r="D3" s="4" t="n">
        <v>32</v>
      </c>
      <c r="E3" s="4" t="n">
        <v>15</v>
      </c>
      <c r="F3" s="6">
        <f>D3*E3</f>
        <v/>
      </c>
      <c r="G3" s="6">
        <f>F3*0.25</f>
        <v/>
      </c>
      <c r="H3" s="6">
        <f>IF(G3&gt;500,"High",IF(G3&gt;=200,"Medium","Low"))</f>
        <v/>
      </c>
    </row>
    <row r="4" ht="19.5" customHeight="1">
      <c r="A4" s="6" t="inlineStr">
        <is>
          <t>January</t>
        </is>
      </c>
      <c r="B4" s="6" t="inlineStr">
        <is>
          <t>North</t>
        </is>
      </c>
      <c r="C4" s="6" t="inlineStr">
        <is>
          <t>Product C</t>
        </is>
      </c>
      <c r="D4" s="4" t="n">
        <v>78</v>
      </c>
      <c r="E4" s="4" t="n">
        <v>40</v>
      </c>
      <c r="F4" s="6">
        <f>D4*E4</f>
        <v/>
      </c>
      <c r="G4" s="6">
        <f>F4*0.25</f>
        <v/>
      </c>
      <c r="H4" s="6">
        <f>IF(G4&gt;500,"High",IF(G4&gt;=200,"Medium","Low"))</f>
        <v/>
      </c>
    </row>
    <row r="5" ht="19.5" customHeight="1">
      <c r="A5" s="6" t="inlineStr">
        <is>
          <t>January</t>
        </is>
      </c>
      <c r="B5" s="6" t="inlineStr">
        <is>
          <t>South</t>
        </is>
      </c>
      <c r="C5" s="6" t="inlineStr">
        <is>
          <t>Product A</t>
        </is>
      </c>
      <c r="D5" s="4" t="n">
        <v>56</v>
      </c>
      <c r="E5" s="4" t="n">
        <v>25</v>
      </c>
      <c r="F5" s="6">
        <f>D5*E5</f>
        <v/>
      </c>
      <c r="G5" s="6">
        <f>F5*0.25</f>
        <v/>
      </c>
      <c r="H5" s="6">
        <f>IF(G5&gt;500,"High",IF(G5&gt;=200,"Medium","Low"))</f>
        <v/>
      </c>
    </row>
    <row r="6" ht="19.5" customHeight="1">
      <c r="A6" s="6" t="inlineStr">
        <is>
          <t>January</t>
        </is>
      </c>
      <c r="B6" s="6" t="inlineStr">
        <is>
          <t>South</t>
        </is>
      </c>
      <c r="C6" s="6" t="inlineStr">
        <is>
          <t>Product B</t>
        </is>
      </c>
      <c r="D6" s="4" t="n">
        <v>89</v>
      </c>
      <c r="E6" s="4" t="n">
        <v>15</v>
      </c>
      <c r="F6" s="6">
        <f>D6*E6</f>
        <v/>
      </c>
      <c r="G6" s="6">
        <f>F6*0.25</f>
        <v/>
      </c>
      <c r="H6" s="6">
        <f>IF(G6&gt;500,"High",IF(G6&gt;=200,"Medium","Low"))</f>
        <v/>
      </c>
    </row>
    <row r="7" ht="19.5" customHeight="1">
      <c r="A7" s="6" t="inlineStr">
        <is>
          <t>January</t>
        </is>
      </c>
      <c r="B7" s="6" t="inlineStr">
        <is>
          <t>South</t>
        </is>
      </c>
      <c r="C7" s="6" t="inlineStr">
        <is>
          <t>Product C</t>
        </is>
      </c>
      <c r="D7" s="4" t="n">
        <v>23</v>
      </c>
      <c r="E7" s="4" t="n">
        <v>40</v>
      </c>
      <c r="F7" s="6">
        <f>D7*E7</f>
        <v/>
      </c>
      <c r="G7" s="6">
        <f>F7*0.25</f>
        <v/>
      </c>
      <c r="H7" s="6">
        <f>IF(G7&gt;500,"High",IF(G7&gt;=200,"Medium","Low"))</f>
        <v/>
      </c>
    </row>
    <row r="8" ht="19.5" customHeight="1">
      <c r="A8" s="6" t="inlineStr">
        <is>
          <t>January</t>
        </is>
      </c>
      <c r="B8" s="6" t="inlineStr">
        <is>
          <t>East</t>
        </is>
      </c>
      <c r="C8" s="6" t="inlineStr">
        <is>
          <t>Product A</t>
        </is>
      </c>
      <c r="D8" s="4" t="n">
        <v>67</v>
      </c>
      <c r="E8" s="4" t="n">
        <v>25</v>
      </c>
      <c r="F8" s="6">
        <f>D8*E8</f>
        <v/>
      </c>
      <c r="G8" s="6">
        <f>F8*0.25</f>
        <v/>
      </c>
      <c r="H8" s="6">
        <f>IF(G8&gt;500,"High",IF(G8&gt;=200,"Medium","Low"))</f>
        <v/>
      </c>
    </row>
    <row r="9" ht="19.5" customHeight="1">
      <c r="A9" s="6" t="inlineStr">
        <is>
          <t>January</t>
        </is>
      </c>
      <c r="B9" s="6" t="inlineStr">
        <is>
          <t>East</t>
        </is>
      </c>
      <c r="C9" s="6" t="inlineStr">
        <is>
          <t>Product B</t>
        </is>
      </c>
      <c r="D9" s="4" t="n">
        <v>45</v>
      </c>
      <c r="E9" s="4" t="n">
        <v>15</v>
      </c>
      <c r="F9" s="6">
        <f>D9*E9</f>
        <v/>
      </c>
      <c r="G9" s="6">
        <f>F9*0.25</f>
        <v/>
      </c>
      <c r="H9" s="6">
        <f>IF(G9&gt;500,"High",IF(G9&gt;=200,"Medium","Low"))</f>
        <v/>
      </c>
    </row>
    <row r="10" ht="19.5" customHeight="1">
      <c r="A10" s="6" t="inlineStr">
        <is>
          <t>January</t>
        </is>
      </c>
      <c r="B10" s="6" t="inlineStr">
        <is>
          <t>East</t>
        </is>
      </c>
      <c r="C10" s="6" t="inlineStr">
        <is>
          <t>Product C</t>
        </is>
      </c>
      <c r="D10" s="4" t="n">
        <v>91</v>
      </c>
      <c r="E10" s="4" t="n">
        <v>40</v>
      </c>
      <c r="F10" s="6">
        <f>D10*E10</f>
        <v/>
      </c>
      <c r="G10" s="6">
        <f>F10*0.25</f>
        <v/>
      </c>
      <c r="H10" s="6">
        <f>IF(G10&gt;500,"High",IF(G10&gt;=200,"Medium","Low"))</f>
        <v/>
      </c>
    </row>
    <row r="11" ht="19.5" customHeight="1">
      <c r="A11" s="6" t="inlineStr">
        <is>
          <t>January</t>
        </is>
      </c>
      <c r="B11" s="6" t="inlineStr">
        <is>
          <t>West</t>
        </is>
      </c>
      <c r="C11" s="6" t="inlineStr">
        <is>
          <t>Product A</t>
        </is>
      </c>
      <c r="D11" s="4" t="n">
        <v>34</v>
      </c>
      <c r="E11" s="4" t="n">
        <v>25</v>
      </c>
      <c r="F11" s="6">
        <f>D11*E11</f>
        <v/>
      </c>
      <c r="G11" s="6">
        <f>F11*0.25</f>
        <v/>
      </c>
      <c r="H11" s="6">
        <f>IF(G11&gt;500,"High",IF(G11&gt;=200,"Medium","Low"))</f>
        <v/>
      </c>
    </row>
    <row r="12" ht="19.5" customHeight="1">
      <c r="A12" s="6" t="inlineStr">
        <is>
          <t>January</t>
        </is>
      </c>
      <c r="B12" s="6" t="inlineStr">
        <is>
          <t>West</t>
        </is>
      </c>
      <c r="C12" s="6" t="inlineStr">
        <is>
          <t>Product B</t>
        </is>
      </c>
      <c r="D12" s="4" t="n">
        <v>76</v>
      </c>
      <c r="E12" s="4" t="n">
        <v>15</v>
      </c>
      <c r="F12" s="6">
        <f>D12*E12</f>
        <v/>
      </c>
      <c r="G12" s="6">
        <f>F12*0.25</f>
        <v/>
      </c>
      <c r="H12" s="6">
        <f>IF(G12&gt;500,"High",IF(G12&gt;=200,"Medium","Low"))</f>
        <v/>
      </c>
    </row>
    <row r="13" ht="19.5" customHeight="1">
      <c r="A13" s="6" t="inlineStr">
        <is>
          <t>January</t>
        </is>
      </c>
      <c r="B13" s="6" t="inlineStr">
        <is>
          <t>West</t>
        </is>
      </c>
      <c r="C13" s="6" t="inlineStr">
        <is>
          <t>Product C</t>
        </is>
      </c>
      <c r="D13" s="4" t="n">
        <v>52</v>
      </c>
      <c r="E13" s="4" t="n">
        <v>40</v>
      </c>
      <c r="F13" s="6">
        <f>D13*E13</f>
        <v/>
      </c>
      <c r="G13" s="6">
        <f>F13*0.25</f>
        <v/>
      </c>
      <c r="H13" s="6">
        <f>IF(G13&gt;500,"High",IF(G13&gt;=200,"Medium","Low"))</f>
        <v/>
      </c>
    </row>
    <row r="14" ht="19.5" customHeight="1">
      <c r="A14" s="6" t="inlineStr">
        <is>
          <t>February</t>
        </is>
      </c>
      <c r="B14" s="6" t="inlineStr">
        <is>
          <t>North</t>
        </is>
      </c>
      <c r="C14" s="6" t="inlineStr">
        <is>
          <t>Product A</t>
        </is>
      </c>
      <c r="D14" s="4" t="n">
        <v>62</v>
      </c>
      <c r="E14" s="4" t="n">
        <v>25</v>
      </c>
      <c r="F14" s="6">
        <f>D14*E14</f>
        <v/>
      </c>
      <c r="G14" s="6">
        <f>F14*0.25</f>
        <v/>
      </c>
      <c r="H14" s="6">
        <f>IF(G14&gt;500,"High",IF(G14&gt;=200,"Medium","Low"))</f>
        <v/>
      </c>
    </row>
    <row r="15" ht="18.75" customHeight="1">
      <c r="A15" s="6" t="inlineStr">
        <is>
          <t>February</t>
        </is>
      </c>
      <c r="B15" s="6" t="inlineStr">
        <is>
          <t>North</t>
        </is>
      </c>
      <c r="C15" s="6" t="inlineStr">
        <is>
          <t>Product B</t>
        </is>
      </c>
      <c r="D15" s="4" t="n">
        <v>43</v>
      </c>
      <c r="E15" s="4" t="n">
        <v>15</v>
      </c>
      <c r="F15" s="6">
        <f>D15*E15</f>
        <v/>
      </c>
      <c r="G15" s="6">
        <f>F15*0.25</f>
        <v/>
      </c>
      <c r="H15" s="6">
        <f>IF(G15&gt;500,"High",IF(G15&gt;=200,"Medium","Low"))</f>
        <v/>
      </c>
    </row>
    <row r="16" ht="18.75" customHeight="1">
      <c r="A16" s="6" t="inlineStr">
        <is>
          <t>February</t>
        </is>
      </c>
      <c r="B16" s="6" t="inlineStr">
        <is>
          <t>North</t>
        </is>
      </c>
      <c r="C16" s="6" t="inlineStr">
        <is>
          <t>Product C</t>
        </is>
      </c>
      <c r="D16" s="4" t="n">
        <v>89</v>
      </c>
      <c r="E16" s="4" t="n">
        <v>40</v>
      </c>
      <c r="F16" s="6">
        <f>D16*E16</f>
        <v/>
      </c>
      <c r="G16" s="6">
        <f>F16*0.25</f>
        <v/>
      </c>
      <c r="H16" s="6">
        <f>IF(G16&gt;500,"High",IF(G16&gt;=200,"Medium","Low"))</f>
        <v/>
      </c>
    </row>
    <row r="17" ht="18.75" customHeight="1">
      <c r="A17" s="6" t="inlineStr">
        <is>
          <t>February</t>
        </is>
      </c>
      <c r="B17" s="6" t="inlineStr">
        <is>
          <t>South</t>
        </is>
      </c>
      <c r="C17" s="6" t="inlineStr">
        <is>
          <t>Product A</t>
        </is>
      </c>
      <c r="D17" s="4" t="n">
        <v>36</v>
      </c>
      <c r="E17" s="4" t="n">
        <v>25</v>
      </c>
      <c r="F17" s="6">
        <f>D17*E17</f>
        <v/>
      </c>
      <c r="G17" s="6">
        <f>F17*0.25</f>
        <v/>
      </c>
      <c r="H17" s="6">
        <f>IF(G17&gt;500,"High",IF(G17&gt;=200,"Medium","Low"))</f>
        <v/>
      </c>
    </row>
    <row r="18" ht="18.75" customHeight="1">
      <c r="A18" s="6" t="inlineStr">
        <is>
          <t>February</t>
        </is>
      </c>
      <c r="B18" s="6" t="inlineStr">
        <is>
          <t>South</t>
        </is>
      </c>
      <c r="C18" s="6" t="inlineStr">
        <is>
          <t>Product B</t>
        </is>
      </c>
      <c r="D18" s="4" t="n">
        <v>78</v>
      </c>
      <c r="E18" s="4" t="n">
        <v>15</v>
      </c>
      <c r="F18" s="6">
        <f>D18*E18</f>
        <v/>
      </c>
      <c r="G18" s="6">
        <f>F18*0.25</f>
        <v/>
      </c>
      <c r="H18" s="6">
        <f>IF(G18&gt;500,"High",IF(G18&gt;=200,"Medium","Low"))</f>
        <v/>
      </c>
    </row>
    <row r="19" ht="18.75" customHeight="1">
      <c r="A19" s="6" t="inlineStr">
        <is>
          <t>February</t>
        </is>
      </c>
      <c r="B19" s="6" t="inlineStr">
        <is>
          <t>South</t>
        </is>
      </c>
      <c r="C19" s="6" t="inlineStr">
        <is>
          <t>Product C</t>
        </is>
      </c>
      <c r="D19" s="4" t="n">
        <v>45</v>
      </c>
      <c r="E19" s="4" t="n">
        <v>40</v>
      </c>
      <c r="F19" s="6">
        <f>D19*E19</f>
        <v/>
      </c>
      <c r="G19" s="6">
        <f>F19*0.25</f>
        <v/>
      </c>
      <c r="H19" s="6">
        <f>IF(G19&gt;500,"High",IF(G19&gt;=200,"Medium","Low"))</f>
        <v/>
      </c>
    </row>
    <row r="20" ht="18.75" customHeight="1">
      <c r="A20" s="6" t="inlineStr">
        <is>
          <t>February</t>
        </is>
      </c>
      <c r="B20" s="6" t="inlineStr">
        <is>
          <t>East</t>
        </is>
      </c>
      <c r="C20" s="6" t="inlineStr">
        <is>
          <t>Product A</t>
        </is>
      </c>
      <c r="D20" s="4" t="n">
        <v>59</v>
      </c>
      <c r="E20" s="4" t="n">
        <v>25</v>
      </c>
      <c r="F20" s="6">
        <f>D20*E20</f>
        <v/>
      </c>
      <c r="G20" s="6">
        <f>F20*0.25</f>
        <v/>
      </c>
      <c r="H20" s="6">
        <f>IF(G20&gt;500,"High",IF(G20&gt;=200,"Medium","Low"))</f>
        <v/>
      </c>
    </row>
    <row r="21" ht="18.75" customHeight="1">
      <c r="A21" s="6" t="inlineStr">
        <is>
          <t>February</t>
        </is>
      </c>
      <c r="B21" s="6" t="inlineStr">
        <is>
          <t>East</t>
        </is>
      </c>
      <c r="C21" s="6" t="inlineStr">
        <is>
          <t>Product B</t>
        </is>
      </c>
      <c r="D21" s="4" t="n">
        <v>82</v>
      </c>
      <c r="E21" s="4" t="n">
        <v>15</v>
      </c>
      <c r="F21" s="6">
        <f>D21*E21</f>
        <v/>
      </c>
      <c r="G21" s="6">
        <f>F21*0.25</f>
        <v/>
      </c>
      <c r="H21" s="6">
        <f>IF(G21&gt;500,"High",IF(G21&gt;=200,"Medium","Low"))</f>
        <v/>
      </c>
    </row>
    <row r="22" ht="18.75" customHeight="1">
      <c r="A22" s="6" t="inlineStr">
        <is>
          <t>February</t>
        </is>
      </c>
      <c r="B22" s="6" t="inlineStr">
        <is>
          <t>East</t>
        </is>
      </c>
      <c r="C22" s="6" t="inlineStr">
        <is>
          <t>Product C</t>
        </is>
      </c>
      <c r="D22" s="4" t="n">
        <v>37</v>
      </c>
      <c r="E22" s="4" t="n">
        <v>40</v>
      </c>
      <c r="F22" s="6">
        <f>D22*E22</f>
        <v/>
      </c>
      <c r="G22" s="6">
        <f>F22*0.25</f>
        <v/>
      </c>
      <c r="H22" s="6">
        <f>IF(G22&gt;500,"High",IF(G22&gt;=200,"Medium","Low"))</f>
        <v/>
      </c>
    </row>
    <row r="23" ht="18.75" customHeight="1">
      <c r="A23" s="6" t="inlineStr">
        <is>
          <t>February</t>
        </is>
      </c>
      <c r="B23" s="6" t="inlineStr">
        <is>
          <t>West</t>
        </is>
      </c>
      <c r="C23" s="6" t="inlineStr">
        <is>
          <t>Product A</t>
        </is>
      </c>
      <c r="D23" s="4" t="n">
        <v>73</v>
      </c>
      <c r="E23" s="4" t="n">
        <v>25</v>
      </c>
      <c r="F23" s="6">
        <f>D23*E23</f>
        <v/>
      </c>
      <c r="G23" s="6">
        <f>F23*0.25</f>
        <v/>
      </c>
      <c r="H23" s="6">
        <f>IF(G23&gt;500,"High",IF(G23&gt;=200,"Medium","Low"))</f>
        <v/>
      </c>
    </row>
    <row r="24" ht="18.75" customHeight="1">
      <c r="A24" s="6" t="inlineStr">
        <is>
          <t>February</t>
        </is>
      </c>
      <c r="B24" s="6" t="inlineStr">
        <is>
          <t>West</t>
        </is>
      </c>
      <c r="C24" s="6" t="inlineStr">
        <is>
          <t>Product B</t>
        </is>
      </c>
      <c r="D24" s="4" t="n">
        <v>28</v>
      </c>
      <c r="E24" s="4" t="n">
        <v>15</v>
      </c>
      <c r="F24" s="6">
        <f>D24*E24</f>
        <v/>
      </c>
      <c r="G24" s="6">
        <f>F24*0.25</f>
        <v/>
      </c>
      <c r="H24" s="6">
        <f>IF(G24&gt;500,"High",IF(G24&gt;=200,"Medium","Low"))</f>
        <v/>
      </c>
    </row>
    <row r="25" ht="18.75" customHeight="1">
      <c r="A25" s="6" t="inlineStr">
        <is>
          <t>February</t>
        </is>
      </c>
      <c r="B25" s="6" t="inlineStr">
        <is>
          <t>West</t>
        </is>
      </c>
      <c r="C25" s="6" t="inlineStr">
        <is>
          <t>Product C</t>
        </is>
      </c>
      <c r="D25" s="4" t="n">
        <v>95</v>
      </c>
      <c r="E25" s="4" t="n">
        <v>40</v>
      </c>
      <c r="F25" s="6">
        <f>D25*E25</f>
        <v/>
      </c>
      <c r="G25" s="6">
        <f>F25*0.25</f>
        <v/>
      </c>
      <c r="H25" s="6">
        <f>IF(G25&gt;500,"High",IF(G25&gt;=200,"Medium","Low"))</f>
        <v/>
      </c>
    </row>
    <row r="26" ht="18.75" customHeight="1">
      <c r="A26" s="6" t="inlineStr">
        <is>
          <t>March</t>
        </is>
      </c>
      <c r="B26" s="6" t="inlineStr">
        <is>
          <t>North</t>
        </is>
      </c>
      <c r="C26" s="6" t="inlineStr">
        <is>
          <t>Product A</t>
        </is>
      </c>
      <c r="D26" s="4" t="n">
        <v>51</v>
      </c>
      <c r="E26" s="4" t="n">
        <v>25</v>
      </c>
      <c r="F26" s="6">
        <f>D26*E26</f>
        <v/>
      </c>
      <c r="G26" s="6">
        <f>F26*0.25</f>
        <v/>
      </c>
      <c r="H26" s="6">
        <f>IF(G26&gt;500,"High",IF(G26&gt;=200,"Medium","Low"))</f>
        <v/>
      </c>
    </row>
    <row r="27" ht="18.75" customHeight="1">
      <c r="A27" s="6" t="inlineStr">
        <is>
          <t>March</t>
        </is>
      </c>
      <c r="B27" s="6" t="inlineStr">
        <is>
          <t>North</t>
        </is>
      </c>
      <c r="C27" s="6" t="inlineStr">
        <is>
          <t>Product B</t>
        </is>
      </c>
      <c r="D27" s="4" t="n">
        <v>69</v>
      </c>
      <c r="E27" s="4" t="n">
        <v>15</v>
      </c>
      <c r="F27" s="6">
        <f>D27*E27</f>
        <v/>
      </c>
      <c r="G27" s="6">
        <f>F27*0.25</f>
        <v/>
      </c>
      <c r="H27" s="6">
        <f>IF(G27&gt;500,"High",IF(G27&gt;=200,"Medium","Low"))</f>
        <v/>
      </c>
    </row>
    <row r="28" ht="18.75" customHeight="1">
      <c r="A28" s="6" t="inlineStr">
        <is>
          <t>March</t>
        </is>
      </c>
      <c r="B28" s="6" t="inlineStr">
        <is>
          <t>North</t>
        </is>
      </c>
      <c r="C28" s="6" t="inlineStr">
        <is>
          <t>Product C</t>
        </is>
      </c>
      <c r="D28" s="4" t="n">
        <v>47</v>
      </c>
      <c r="E28" s="4" t="n">
        <v>40</v>
      </c>
      <c r="F28" s="6">
        <f>D28*E28</f>
        <v/>
      </c>
      <c r="G28" s="6">
        <f>F28*0.25</f>
        <v/>
      </c>
      <c r="H28" s="6">
        <f>IF(G28&gt;500,"High",IF(G28&gt;=200,"Medium","Low"))</f>
        <v/>
      </c>
    </row>
    <row r="29" ht="18.75" customHeight="1">
      <c r="A29" s="6" t="inlineStr">
        <is>
          <t>March</t>
        </is>
      </c>
      <c r="B29" s="6" t="inlineStr">
        <is>
          <t>South</t>
        </is>
      </c>
      <c r="C29" s="6" t="inlineStr">
        <is>
          <t>Product A</t>
        </is>
      </c>
      <c r="D29" s="4" t="n">
        <v>84</v>
      </c>
      <c r="E29" s="4" t="n">
        <v>25</v>
      </c>
      <c r="F29" s="6">
        <f>D29*E29</f>
        <v/>
      </c>
      <c r="G29" s="6">
        <f>F29*0.25</f>
        <v/>
      </c>
      <c r="H29" s="6">
        <f>IF(G29&gt;500,"High",IF(G29&gt;=200,"Medium","Low"))</f>
        <v/>
      </c>
    </row>
    <row r="30" ht="18.75" customHeight="1">
      <c r="A30" s="6" t="inlineStr">
        <is>
          <t>March</t>
        </is>
      </c>
      <c r="B30" s="6" t="inlineStr">
        <is>
          <t>South</t>
        </is>
      </c>
      <c r="C30" s="6" t="inlineStr">
        <is>
          <t>Product B</t>
        </is>
      </c>
      <c r="D30" s="4" t="n">
        <v>38</v>
      </c>
      <c r="E30" s="4" t="n">
        <v>15</v>
      </c>
      <c r="F30" s="6">
        <f>D30*E30</f>
        <v/>
      </c>
      <c r="G30" s="6">
        <f>F30*0.25</f>
        <v/>
      </c>
      <c r="H30" s="6">
        <f>IF(G30&gt;500,"High",IF(G30&gt;=200,"Medium","Low"))</f>
        <v/>
      </c>
    </row>
    <row r="31" ht="18.75" customHeight="1">
      <c r="A31" s="6" t="inlineStr">
        <is>
          <t>March</t>
        </is>
      </c>
      <c r="B31" s="6" t="inlineStr">
        <is>
          <t>South</t>
        </is>
      </c>
      <c r="C31" s="6" t="inlineStr">
        <is>
          <t>Product C</t>
        </is>
      </c>
      <c r="D31" s="4" t="n">
        <v>76</v>
      </c>
      <c r="E31" s="4" t="n">
        <v>40</v>
      </c>
      <c r="F31" s="6">
        <f>D31*E31</f>
        <v/>
      </c>
      <c r="G31" s="6">
        <f>F31*0.25</f>
        <v/>
      </c>
      <c r="H31" s="6">
        <f>IF(G31&gt;500,"High",IF(G31&gt;=200,"Medium","Low"))</f>
        <v/>
      </c>
    </row>
    <row r="32" ht="18.75" customHeight="1">
      <c r="A32" s="6" t="inlineStr">
        <is>
          <t>March</t>
        </is>
      </c>
      <c r="B32" s="6" t="inlineStr">
        <is>
          <t>East</t>
        </is>
      </c>
      <c r="C32" s="6" t="inlineStr">
        <is>
          <t>Product A</t>
        </is>
      </c>
      <c r="D32" s="4" t="n">
        <v>93</v>
      </c>
      <c r="E32" s="4" t="n">
        <v>25</v>
      </c>
      <c r="F32" s="6">
        <f>D32*E32</f>
        <v/>
      </c>
      <c r="G32" s="6">
        <f>F32*0.25</f>
        <v/>
      </c>
      <c r="H32" s="6">
        <f>IF(G32&gt;500,"High",IF(G32&gt;=200,"Medium","Low"))</f>
        <v/>
      </c>
    </row>
    <row r="33" ht="18.75" customHeight="1">
      <c r="A33" s="6" t="inlineStr">
        <is>
          <t>March</t>
        </is>
      </c>
      <c r="B33" s="6" t="inlineStr">
        <is>
          <t>East</t>
        </is>
      </c>
      <c r="C33" s="6" t="inlineStr">
        <is>
          <t>Product B</t>
        </is>
      </c>
      <c r="D33" s="4" t="n">
        <v>26</v>
      </c>
      <c r="E33" s="4" t="n">
        <v>15</v>
      </c>
      <c r="F33" s="6">
        <f>D33*E33</f>
        <v/>
      </c>
      <c r="G33" s="6">
        <f>F33*0.25</f>
        <v/>
      </c>
      <c r="H33" s="6">
        <f>IF(G33&gt;500,"High",IF(G33&gt;=200,"Medium","Low"))</f>
        <v/>
      </c>
    </row>
    <row r="34" ht="18.75" customHeight="1">
      <c r="A34" s="6" t="inlineStr">
        <is>
          <t>March</t>
        </is>
      </c>
      <c r="B34" s="6" t="inlineStr">
        <is>
          <t>East</t>
        </is>
      </c>
      <c r="C34" s="6" t="inlineStr">
        <is>
          <t>Product C</t>
        </is>
      </c>
      <c r="D34" s="4" t="n">
        <v>58</v>
      </c>
      <c r="E34" s="4" t="n">
        <v>40</v>
      </c>
      <c r="F34" s="6">
        <f>D34*E34</f>
        <v/>
      </c>
      <c r="G34" s="6">
        <f>F34*0.25</f>
        <v/>
      </c>
      <c r="H34" s="6">
        <f>IF(G34&gt;500,"High",IF(G34&gt;=200,"Medium","Low"))</f>
        <v/>
      </c>
    </row>
    <row r="35" ht="18.75" customHeight="1">
      <c r="A35" s="6" t="inlineStr">
        <is>
          <t>March</t>
        </is>
      </c>
      <c r="B35" s="6" t="inlineStr">
        <is>
          <t>West</t>
        </is>
      </c>
      <c r="C35" s="6" t="inlineStr">
        <is>
          <t>Product A</t>
        </is>
      </c>
      <c r="D35" s="4" t="n">
        <v>41</v>
      </c>
      <c r="E35" s="4" t="n">
        <v>25</v>
      </c>
      <c r="F35" s="6">
        <f>D35*E35</f>
        <v/>
      </c>
      <c r="G35" s="6">
        <f>F35*0.25</f>
        <v/>
      </c>
      <c r="H35" s="6">
        <f>IF(G35&gt;500,"High",IF(G35&gt;=200,"Medium","Low"))</f>
        <v/>
      </c>
    </row>
    <row r="36" ht="18.75" customHeight="1">
      <c r="A36" s="6" t="inlineStr">
        <is>
          <t>March</t>
        </is>
      </c>
      <c r="B36" s="6" t="inlineStr">
        <is>
          <t>West</t>
        </is>
      </c>
      <c r="C36" s="6" t="inlineStr">
        <is>
          <t>Product B</t>
        </is>
      </c>
      <c r="D36" s="4" t="n">
        <v>87</v>
      </c>
      <c r="E36" s="4" t="n">
        <v>15</v>
      </c>
      <c r="F36" s="6">
        <f>D36*E36</f>
        <v/>
      </c>
      <c r="G36" s="6">
        <f>F36*0.25</f>
        <v/>
      </c>
      <c r="H36" s="6">
        <f>IF(G36&gt;500,"High",IF(G36&gt;=200,"Medium","Low"))</f>
        <v/>
      </c>
    </row>
    <row r="37" ht="18.75" customHeight="1">
      <c r="A37" s="6" t="inlineStr">
        <is>
          <t>March</t>
        </is>
      </c>
      <c r="B37" s="6" t="inlineStr">
        <is>
          <t>West</t>
        </is>
      </c>
      <c r="C37" s="6" t="inlineStr">
        <is>
          <t>Product C</t>
        </is>
      </c>
      <c r="D37" s="4" t="n">
        <v>64</v>
      </c>
      <c r="E37" s="4" t="n">
        <v>40</v>
      </c>
      <c r="F37" s="6">
        <f>D37*E37</f>
        <v/>
      </c>
      <c r="G37" s="6">
        <f>F37*0.25</f>
        <v/>
      </c>
      <c r="H37" s="6">
        <f>IF(G37&gt;500,"High",IF(G37&gt;=200,"Medium","Low"))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2025-05-20T11:43:51Z</dcterms:created>
  <dcterms:modified xmlns:dcterms="http://purl.org/dc/terms/" xmlns:xsi="http://www.w3.org/2001/XMLSchema-instance" xsi:type="dcterms:W3CDTF">2025-05-20T11:44:46Z</dcterms:modified>
</cp:coreProperties>
</file>