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90328\Desktop\deliveries\"/>
    </mc:Choice>
  </mc:AlternateContent>
  <xr:revisionPtr revIDLastSave="0" documentId="8_{A1DC204B-5B47-4C85-A1ED-40DDCC0D5558}" xr6:coauthVersionLast="47" xr6:coauthVersionMax="47" xr10:uidLastSave="{00000000-0000-0000-0000-000000000000}"/>
  <bookViews>
    <workbookView xWindow="-120" yWindow="-120" windowWidth="20730" windowHeight="11040" xr2:uid="{C5FBF35C-475D-44B0-92BA-327EABA8A5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H20" i="1" s="1"/>
  <c r="E20" i="1"/>
  <c r="G19" i="1"/>
  <c r="H19" i="1" s="1"/>
  <c r="D19" i="1"/>
  <c r="E19" i="1" s="1"/>
  <c r="H18" i="1"/>
  <c r="E18" i="1"/>
  <c r="G17" i="1"/>
  <c r="H17" i="1" s="1"/>
  <c r="E17" i="1"/>
  <c r="G16" i="1"/>
  <c r="H16" i="1" s="1"/>
  <c r="E16" i="1"/>
  <c r="G15" i="1"/>
  <c r="H15" i="1" s="1"/>
  <c r="E15" i="1"/>
  <c r="G14" i="1"/>
  <c r="H14" i="1" s="1"/>
  <c r="E14" i="1"/>
  <c r="H13" i="1"/>
  <c r="E13" i="1"/>
  <c r="G12" i="1"/>
  <c r="H12" i="1" s="1"/>
  <c r="E12" i="1"/>
  <c r="H11" i="1"/>
  <c r="E11" i="1"/>
  <c r="G10" i="1"/>
  <c r="H10" i="1" s="1"/>
  <c r="E10" i="1"/>
  <c r="G9" i="1"/>
  <c r="H9" i="1" s="1"/>
  <c r="E9" i="1"/>
  <c r="G8" i="1"/>
  <c r="H8" i="1" s="1"/>
  <c r="E8" i="1"/>
  <c r="G7" i="1"/>
  <c r="H7" i="1" s="1"/>
  <c r="E7" i="1"/>
  <c r="G6" i="1"/>
  <c r="H6" i="1" s="1"/>
  <c r="E6" i="1"/>
  <c r="G5" i="1"/>
  <c r="H5" i="1" s="1"/>
  <c r="E5" i="1"/>
  <c r="G4" i="1"/>
  <c r="H4" i="1" s="1"/>
  <c r="E4" i="1"/>
  <c r="H3" i="1"/>
  <c r="E3" i="1"/>
  <c r="G2" i="1"/>
  <c r="E2" i="1"/>
  <c r="G21" i="1" l="1"/>
  <c r="E21" i="1"/>
  <c r="H2" i="1"/>
  <c r="H21" i="1" s="1"/>
  <c r="D21" i="1"/>
</calcChain>
</file>

<file path=xl/sharedStrings.xml><?xml version="1.0" encoding="utf-8"?>
<sst xmlns="http://schemas.openxmlformats.org/spreadsheetml/2006/main" count="66" uniqueCount="62">
  <si>
    <t>S. No.</t>
  </si>
  <si>
    <t>Component Name</t>
  </si>
  <si>
    <t>Component Description</t>
  </si>
  <si>
    <t>MRC</t>
  </si>
  <si>
    <t>ARC</t>
  </si>
  <si>
    <t>Azure App Services</t>
  </si>
  <si>
    <t>A fully managed platform for building, deploying, and scaling web apps and APIs.</t>
  </si>
  <si>
    <t>AWS Elastic Beanstalk</t>
  </si>
  <si>
    <t>Azure Front Door</t>
  </si>
  <si>
    <t>A scalable and secure entry point for fast delivery of your global applications.</t>
  </si>
  <si>
    <t>Amazon CloudFront</t>
  </si>
  <si>
    <t>Azure API Management</t>
  </si>
  <si>
    <t>A comprehensive solution for managing, securing, and publishing APIs to external and internal customers.</t>
  </si>
  <si>
    <t>Amazon API Gateway</t>
  </si>
  <si>
    <t>Azure Blob Storage</t>
  </si>
  <si>
    <t>A scalable object storage service for storing large amounts of unstructured data, such as text or binary data.</t>
  </si>
  <si>
    <t>Amazon S3</t>
  </si>
  <si>
    <t>Azure Cache for Redis</t>
  </si>
  <si>
    <t>A fully managed in-memory data store based on Redis, used for caching, session management, and real-time analytics.</t>
  </si>
  <si>
    <t>Amazon ElastiCache for Redis</t>
  </si>
  <si>
    <t>Azure Container Registry</t>
  </si>
  <si>
    <t>A managed, private Docker registry service for storing and managing container images.</t>
  </si>
  <si>
    <t>Amazon Elastic Container Registry (ECR)</t>
  </si>
  <si>
    <t>Azure App Configuration</t>
  </si>
  <si>
    <t>A service that provides centralized management and secure storage of application settings and feature flags.</t>
  </si>
  <si>
    <t>AWS Systems Manager - AWS AppConfig</t>
  </si>
  <si>
    <t>Azure Key Vault</t>
  </si>
  <si>
    <t>A service for securely storing and managing sensitive information like keys, secrets, and certificates.</t>
  </si>
  <si>
    <t>AWS Secrets Manager</t>
  </si>
  <si>
    <t>Azure Application Insights</t>
  </si>
  <si>
    <t>A service for monitoring the performance and usage of your applications, providing rich analytics and insights.</t>
  </si>
  <si>
    <t>Amazon CloudWatch</t>
  </si>
  <si>
    <t>Azure Monitor</t>
  </si>
  <si>
    <t>A comprehensive service for collecting, analyzing, and acting on telemetry data from your cloud and on-premises environments.</t>
  </si>
  <si>
    <t>Azure Functions</t>
  </si>
  <si>
    <t>A serverless compute service that allows you to run event-driven code without managing infrastructure.</t>
  </si>
  <si>
    <t>AWS Lambda</t>
  </si>
  <si>
    <t>Azure Communication Services</t>
  </si>
  <si>
    <t>A cloud-based service that enables you to add voice, video, chat, and SMS capabilities to your applications</t>
  </si>
  <si>
    <t>Amazon Chime SDK</t>
  </si>
  <si>
    <t>Azure AI Translator</t>
  </si>
  <si>
    <t>A cloud-based service that provides machine translation capabilities for translating text from one language to another.</t>
  </si>
  <si>
    <t>Amazon Translate</t>
  </si>
  <si>
    <t>Azure AI Search</t>
  </si>
  <si>
    <t>A search-as-a-service solution that enables developers to build rich search experiences into web and mobile applications</t>
  </si>
  <si>
    <t>Opensearch</t>
  </si>
  <si>
    <t>Azure AI Document Intelligence</t>
  </si>
  <si>
    <t>A service that uses AI to extract text, key-value pairs, tables, and structures from documents.</t>
  </si>
  <si>
    <t>Amazon Textract</t>
  </si>
  <si>
    <t>Azure Container Apps</t>
  </si>
  <si>
    <t>A fully managed serverless container service for building and deploying modern applications and microservices</t>
  </si>
  <si>
    <t>AWS Fargate</t>
  </si>
  <si>
    <t>Microsoft Entra B2B</t>
  </si>
  <si>
    <t>A service that enables secure collaboration with external partners by providing access to your resources using their own credentials.</t>
  </si>
  <si>
    <t>AWS IAM Identity Center</t>
  </si>
  <si>
    <t>Azure Database for PostgreSQL</t>
  </si>
  <si>
    <t>A managed database service for PostgreSQL that provides built-in high availability, automated backups, and scaling.</t>
  </si>
  <si>
    <t>Aurora for PostgreSQL</t>
  </si>
  <si>
    <t>Azure Event Hubs for Kafka</t>
  </si>
  <si>
    <t>A big data streaming platform and event ingestion service that can receive and process millions of events per second.</t>
  </si>
  <si>
    <t>Amazon Managed Streaming for Apache Kafka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</si>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</sst>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color theme="0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scheme val="minor"/>
    </font>
    <font>
      <sz val="12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B9BDF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vertical="center"/>
    </xf>
    <xf numFmtId="0" fontId="3" fillId="4" borderId="2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5" fillId="7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3C387-9079-43A7-B498-8E8B375AA3FE}">
  <dimension ref="A1:H21"/>
  <sheetViews>
    <sheetView tabSelected="1" topLeftCell="A17" workbookViewId="0">
      <selection sqref="A1:H20"/>
    </sheetView>
  </sheetViews>
  <sheetFormatPr defaultRowHeight="15" x14ac:dyDescent="0.25"/>
  <cols>
    <col min="2" max="2" width="34.5703125" customWidth="1"/>
    <col min="3" max="3" width="29.85546875" customWidth="1"/>
    <col min="4" max="4" width="39.28515625" customWidth="1"/>
    <col min="5" max="5" width="29.140625" customWidth="1"/>
    <col min="6" max="6" width="28" customWidth="1"/>
    <col min="7" max="7" width="28.28515625" customWidth="1"/>
    <col min="8" max="8" width="38.85546875" customWidth="1"/>
  </cols>
  <sheetData>
    <row r="1" spans="1:8" ht="18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1</v>
      </c>
      <c r="G1" s="4" t="s">
        <v>3</v>
      </c>
      <c r="H1" s="5" t="s">
        <v>4</v>
      </c>
    </row>
    <row r="2" spans="1:8" ht="45" x14ac:dyDescent="0.25">
      <c r="A2" s="6">
        <v>1</v>
      </c>
      <c r="B2" s="7" t="s">
        <v>5</v>
      </c>
      <c r="C2" s="7" t="s">
        <v>6</v>
      </c>
      <c r="D2" s="6">
        <v>2305</v>
      </c>
      <c r="E2" s="6">
        <f>D2*12</f>
        <v>27660</v>
      </c>
      <c r="F2" s="7" t="s">
        <v>7</v>
      </c>
      <c r="G2" s="8">
        <f>43.75*18.34</f>
        <v>802.375</v>
      </c>
      <c r="H2" s="8">
        <f>G2*12</f>
        <v>9628.5</v>
      </c>
    </row>
    <row r="3" spans="1:8" ht="45" x14ac:dyDescent="0.25">
      <c r="A3" s="6">
        <v>2</v>
      </c>
      <c r="B3" s="7" t="s">
        <v>8</v>
      </c>
      <c r="C3" s="7" t="s">
        <v>9</v>
      </c>
      <c r="D3" s="6">
        <v>2779</v>
      </c>
      <c r="E3" s="6">
        <f t="shared" ref="E3:E19" si="0">D3*12</f>
        <v>33348</v>
      </c>
      <c r="F3" s="9" t="s">
        <v>10</v>
      </c>
      <c r="G3" s="10">
        <v>4238</v>
      </c>
      <c r="H3" s="10">
        <f t="shared" ref="H3:H14" si="1">G3*12</f>
        <v>50856</v>
      </c>
    </row>
    <row r="4" spans="1:8" ht="60" x14ac:dyDescent="0.25">
      <c r="A4" s="6">
        <v>3</v>
      </c>
      <c r="B4" s="7" t="s">
        <v>11</v>
      </c>
      <c r="C4" s="7" t="s">
        <v>12</v>
      </c>
      <c r="D4" s="6">
        <v>4168</v>
      </c>
      <c r="E4" s="6">
        <f t="shared" si="0"/>
        <v>50016</v>
      </c>
      <c r="F4" s="7" t="s">
        <v>13</v>
      </c>
      <c r="G4" s="6">
        <f>6.85*18.34</f>
        <v>125.62899999999999</v>
      </c>
      <c r="H4" s="6">
        <f t="shared" si="1"/>
        <v>1507.5479999999998</v>
      </c>
    </row>
    <row r="5" spans="1:8" ht="60" x14ac:dyDescent="0.25">
      <c r="A5" s="6">
        <v>4</v>
      </c>
      <c r="B5" s="7" t="s">
        <v>14</v>
      </c>
      <c r="C5" s="7" t="s">
        <v>15</v>
      </c>
      <c r="D5" s="6">
        <v>463</v>
      </c>
      <c r="E5" s="6">
        <f t="shared" si="0"/>
        <v>5556</v>
      </c>
      <c r="F5" s="7" t="s">
        <v>16</v>
      </c>
      <c r="G5" s="6">
        <f>22.54*18.34</f>
        <v>413.3836</v>
      </c>
      <c r="H5" s="6">
        <f t="shared" si="1"/>
        <v>4960.6031999999996</v>
      </c>
    </row>
    <row r="6" spans="1:8" ht="75" x14ac:dyDescent="0.25">
      <c r="A6" s="6">
        <v>5</v>
      </c>
      <c r="B6" s="7" t="s">
        <v>17</v>
      </c>
      <c r="C6" s="7" t="s">
        <v>18</v>
      </c>
      <c r="D6" s="11">
        <v>2727</v>
      </c>
      <c r="E6" s="11">
        <f t="shared" si="0"/>
        <v>32724</v>
      </c>
      <c r="F6" s="7" t="s">
        <v>19</v>
      </c>
      <c r="G6" s="6">
        <f>548.26*18.34</f>
        <v>10055.088400000001</v>
      </c>
      <c r="H6" s="6">
        <f t="shared" si="1"/>
        <v>120661.06080000001</v>
      </c>
    </row>
    <row r="7" spans="1:8" ht="45" x14ac:dyDescent="0.25">
      <c r="A7" s="6">
        <v>6</v>
      </c>
      <c r="B7" s="7" t="s">
        <v>20</v>
      </c>
      <c r="C7" s="7" t="s">
        <v>21</v>
      </c>
      <c r="D7" s="6">
        <v>93</v>
      </c>
      <c r="E7" s="6">
        <f t="shared" si="0"/>
        <v>1116</v>
      </c>
      <c r="F7" s="7" t="s">
        <v>22</v>
      </c>
      <c r="G7" s="6">
        <f>5*18.34</f>
        <v>91.7</v>
      </c>
      <c r="H7" s="6">
        <f t="shared" si="1"/>
        <v>1100.4000000000001</v>
      </c>
    </row>
    <row r="8" spans="1:8" ht="60" x14ac:dyDescent="0.25">
      <c r="A8" s="6">
        <v>7</v>
      </c>
      <c r="B8" s="7" t="s">
        <v>23</v>
      </c>
      <c r="C8" s="7" t="s">
        <v>24</v>
      </c>
      <c r="D8" s="11">
        <v>664</v>
      </c>
      <c r="E8" s="11">
        <f>D8*12</f>
        <v>7968</v>
      </c>
      <c r="F8" s="12" t="s">
        <v>25</v>
      </c>
      <c r="G8" s="6">
        <f>231.23*18.34</f>
        <v>4240.7582000000002</v>
      </c>
      <c r="H8" s="6">
        <f t="shared" si="1"/>
        <v>50889.098400000003</v>
      </c>
    </row>
    <row r="9" spans="1:8" ht="60" x14ac:dyDescent="0.25">
      <c r="A9" s="6">
        <v>8</v>
      </c>
      <c r="B9" s="7" t="s">
        <v>26</v>
      </c>
      <c r="C9" s="7" t="s">
        <v>27</v>
      </c>
      <c r="D9" s="6">
        <v>7410</v>
      </c>
      <c r="E9" s="6">
        <f t="shared" si="0"/>
        <v>88920</v>
      </c>
      <c r="F9" s="7" t="s">
        <v>28</v>
      </c>
      <c r="G9" s="6">
        <f>20*18.34</f>
        <v>366.8</v>
      </c>
      <c r="H9" s="6">
        <f t="shared" si="1"/>
        <v>4401.6000000000004</v>
      </c>
    </row>
    <row r="10" spans="1:8" ht="60" x14ac:dyDescent="0.25">
      <c r="A10" s="6">
        <v>9</v>
      </c>
      <c r="B10" s="7" t="s">
        <v>29</v>
      </c>
      <c r="C10" s="7" t="s">
        <v>30</v>
      </c>
      <c r="D10" s="6">
        <v>926</v>
      </c>
      <c r="E10" s="6">
        <f t="shared" si="0"/>
        <v>11112</v>
      </c>
      <c r="F10" s="7" t="s">
        <v>31</v>
      </c>
      <c r="G10" s="6">
        <f>48.06*18.34</f>
        <v>881.42040000000009</v>
      </c>
      <c r="H10" s="6">
        <f t="shared" si="1"/>
        <v>10577.044800000001</v>
      </c>
    </row>
    <row r="11" spans="1:8" ht="75" x14ac:dyDescent="0.25">
      <c r="A11" s="6">
        <v>10</v>
      </c>
      <c r="B11" s="7" t="s">
        <v>32</v>
      </c>
      <c r="C11" s="7" t="s">
        <v>33</v>
      </c>
      <c r="D11" s="6">
        <v>926</v>
      </c>
      <c r="E11" s="6">
        <f t="shared" si="0"/>
        <v>11112</v>
      </c>
      <c r="F11" s="7" t="s">
        <v>31</v>
      </c>
      <c r="G11" s="11">
        <v>0</v>
      </c>
      <c r="H11" s="11">
        <f t="shared" si="1"/>
        <v>0</v>
      </c>
    </row>
    <row r="12" spans="1:8" ht="60" x14ac:dyDescent="0.25">
      <c r="A12" s="6">
        <v>11</v>
      </c>
      <c r="B12" s="7" t="s">
        <v>34</v>
      </c>
      <c r="C12" s="7" t="s">
        <v>35</v>
      </c>
      <c r="D12" s="6">
        <v>926</v>
      </c>
      <c r="E12" s="6">
        <f t="shared" si="0"/>
        <v>11112</v>
      </c>
      <c r="F12" s="7" t="s">
        <v>36</v>
      </c>
      <c r="G12" s="6">
        <f>57.46*18.34</f>
        <v>1053.8163999999999</v>
      </c>
      <c r="H12" s="6">
        <f t="shared" si="1"/>
        <v>12645.7968</v>
      </c>
    </row>
    <row r="13" spans="1:8" ht="60" x14ac:dyDescent="0.25">
      <c r="A13" s="6">
        <v>12</v>
      </c>
      <c r="B13" s="7" t="s">
        <v>37</v>
      </c>
      <c r="C13" s="7" t="s">
        <v>38</v>
      </c>
      <c r="D13" s="11">
        <v>0</v>
      </c>
      <c r="E13" s="11">
        <f t="shared" si="0"/>
        <v>0</v>
      </c>
      <c r="F13" s="12" t="s">
        <v>39</v>
      </c>
      <c r="G13" s="11">
        <v>0</v>
      </c>
      <c r="H13" s="11">
        <f>G13*12</f>
        <v>0</v>
      </c>
    </row>
    <row r="14" spans="1:8" ht="60" x14ac:dyDescent="0.25">
      <c r="A14" s="6">
        <v>13</v>
      </c>
      <c r="B14" s="7" t="s">
        <v>40</v>
      </c>
      <c r="C14" s="7" t="s">
        <v>41</v>
      </c>
      <c r="D14" s="6">
        <v>463</v>
      </c>
      <c r="E14" s="6">
        <f>D14*12</f>
        <v>5556</v>
      </c>
      <c r="F14" s="9" t="s">
        <v>42</v>
      </c>
      <c r="G14" s="10">
        <f>75*18.34</f>
        <v>1375.5</v>
      </c>
      <c r="H14" s="10">
        <f t="shared" ref="H14" si="2">G14*12</f>
        <v>16506</v>
      </c>
    </row>
    <row r="15" spans="1:8" ht="75" x14ac:dyDescent="0.25">
      <c r="A15" s="6">
        <v>14</v>
      </c>
      <c r="B15" s="7" t="s">
        <v>43</v>
      </c>
      <c r="C15" s="7" t="s">
        <v>44</v>
      </c>
      <c r="D15" s="6">
        <v>1482</v>
      </c>
      <c r="E15" s="6">
        <f t="shared" si="0"/>
        <v>17784</v>
      </c>
      <c r="F15" s="13" t="s">
        <v>45</v>
      </c>
      <c r="G15" s="8">
        <f>233.05*18.34</f>
        <v>4274.1370000000006</v>
      </c>
      <c r="H15" s="14">
        <f>G15*12</f>
        <v>51289.644000000008</v>
      </c>
    </row>
    <row r="16" spans="1:8" ht="45" x14ac:dyDescent="0.25">
      <c r="A16" s="6">
        <v>15</v>
      </c>
      <c r="B16" s="7" t="s">
        <v>46</v>
      </c>
      <c r="C16" s="7" t="s">
        <v>47</v>
      </c>
      <c r="D16" s="6">
        <v>1297</v>
      </c>
      <c r="E16" s="6">
        <f t="shared" si="0"/>
        <v>15564</v>
      </c>
      <c r="F16" s="9" t="s">
        <v>48</v>
      </c>
      <c r="G16" s="10">
        <f>75*18.34</f>
        <v>1375.5</v>
      </c>
      <c r="H16" s="10">
        <f t="shared" ref="H16:H18" si="3">G16*12</f>
        <v>16506</v>
      </c>
    </row>
    <row r="17" spans="1:8" ht="60" x14ac:dyDescent="0.25">
      <c r="A17" s="6">
        <v>16</v>
      </c>
      <c r="B17" s="7" t="s">
        <v>49</v>
      </c>
      <c r="C17" s="7" t="s">
        <v>50</v>
      </c>
      <c r="D17" s="6">
        <v>1290</v>
      </c>
      <c r="E17" s="6">
        <f t="shared" si="0"/>
        <v>15480</v>
      </c>
      <c r="F17" s="15" t="s">
        <v>51</v>
      </c>
      <c r="G17" s="6">
        <f>170.16 * 18.34</f>
        <v>3120.7343999999998</v>
      </c>
      <c r="H17" s="6">
        <f t="shared" si="3"/>
        <v>37448.8128</v>
      </c>
    </row>
    <row r="18" spans="1:8" ht="75" x14ac:dyDescent="0.25">
      <c r="A18" s="6">
        <v>17</v>
      </c>
      <c r="B18" s="7" t="s">
        <v>52</v>
      </c>
      <c r="C18" s="7" t="s">
        <v>53</v>
      </c>
      <c r="D18" s="11">
        <v>0</v>
      </c>
      <c r="E18" s="11">
        <f t="shared" si="0"/>
        <v>0</v>
      </c>
      <c r="F18" s="12" t="s">
        <v>54</v>
      </c>
      <c r="G18" s="11">
        <v>0</v>
      </c>
      <c r="H18" s="11">
        <f t="shared" si="3"/>
        <v>0</v>
      </c>
    </row>
    <row r="19" spans="1:8" ht="60" x14ac:dyDescent="0.25">
      <c r="A19" s="6">
        <v>18</v>
      </c>
      <c r="B19" s="7" t="s">
        <v>55</v>
      </c>
      <c r="C19" s="7" t="s">
        <v>56</v>
      </c>
      <c r="D19" s="6">
        <f>9263</f>
        <v>9263</v>
      </c>
      <c r="E19" s="6">
        <f t="shared" si="0"/>
        <v>111156</v>
      </c>
      <c r="F19" s="12" t="s">
        <v>57</v>
      </c>
      <c r="G19" s="14">
        <f>646.89*18.34</f>
        <v>11863.962599999999</v>
      </c>
      <c r="H19" s="14">
        <f>G19*12</f>
        <v>142367.55119999999</v>
      </c>
    </row>
    <row r="20" spans="1:8" ht="60" x14ac:dyDescent="0.25">
      <c r="A20" s="16">
        <v>19</v>
      </c>
      <c r="B20" s="17" t="s">
        <v>58</v>
      </c>
      <c r="C20" s="17" t="s">
        <v>59</v>
      </c>
      <c r="D20" s="6">
        <v>2779</v>
      </c>
      <c r="E20" s="6">
        <f>D20*12</f>
        <v>33348</v>
      </c>
      <c r="F20" s="17" t="s">
        <v>60</v>
      </c>
      <c r="G20" s="6">
        <f>129.87 * 18.34</f>
        <v>2381.8157999999999</v>
      </c>
      <c r="H20" s="6">
        <f t="shared" ref="H20" si="4">G20*12</f>
        <v>28581.789599999996</v>
      </c>
    </row>
    <row r="21" spans="1:8" ht="15.75" x14ac:dyDescent="0.25">
      <c r="A21" s="18" t="s">
        <v>61</v>
      </c>
      <c r="B21" s="20"/>
      <c r="C21" s="20"/>
      <c r="D21" s="21">
        <f>SUM(D2:D20)</f>
        <v>39961</v>
      </c>
      <c r="E21" s="21">
        <f>SUM(E2:E20)</f>
        <v>479532</v>
      </c>
      <c r="F21" s="19"/>
      <c r="G21" s="22">
        <f>SUM(G2:G20)</f>
        <v>46660.620799999997</v>
      </c>
      <c r="H21" s="22">
        <f>SUM(H2:H20)</f>
        <v>559927.44960000005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Pavadeppa Myageri</dc:creator>
  <cp:lastModifiedBy>Pavadeppa Myageri</cp:lastModifiedBy>
  <dcterms:created xsi:type="dcterms:W3CDTF">2025-02-26T08:27:37Z</dcterms:created>
  <dcterms:modified xsi:type="dcterms:W3CDTF">2025-02-26T08:29:12Z</dcterms:modified>
</cp:coreProperties>
</file>