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Projects\"/>
    </mc:Choice>
  </mc:AlternateContent>
  <bookViews>
    <workbookView xWindow="0" yWindow="0" windowWidth="19200" windowHeight="7190"/>
  </bookViews>
  <sheets>
    <sheet name="Data" sheetId="1" r:id="rId1"/>
    <sheet name="Sheet9" sheetId="10" r:id="rId2"/>
    <sheet name="Sheet7" sheetId="8" r:id="rId3"/>
  </sheets>
  <calcPr calcId="152511"/>
  <pivotCaches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2" i="1"/>
  <c r="AA3" i="1"/>
  <c r="AB3" i="1"/>
  <c r="AC3" i="1"/>
  <c r="AD3" i="1"/>
  <c r="AE3" i="1"/>
  <c r="AA4" i="1"/>
  <c r="AB4" i="1"/>
  <c r="AC4" i="1"/>
  <c r="AD4" i="1"/>
  <c r="AE4" i="1"/>
  <c r="AA5" i="1"/>
  <c r="AB5" i="1"/>
  <c r="AC5" i="1"/>
  <c r="AD5" i="1"/>
  <c r="AE5" i="1"/>
  <c r="AA6" i="1"/>
  <c r="AB6" i="1"/>
  <c r="AC6" i="1"/>
  <c r="AD6" i="1"/>
  <c r="AE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13" i="1"/>
  <c r="AB13" i="1"/>
  <c r="AC13" i="1"/>
  <c r="AD13" i="1"/>
  <c r="AE13" i="1"/>
  <c r="AA14" i="1"/>
  <c r="AB14" i="1"/>
  <c r="AC14" i="1"/>
  <c r="AD14" i="1"/>
  <c r="AE14" i="1"/>
  <c r="AA15" i="1"/>
  <c r="AB15" i="1"/>
  <c r="AC15" i="1"/>
  <c r="AD15" i="1"/>
  <c r="AE15" i="1"/>
  <c r="AA16" i="1"/>
  <c r="AB16" i="1"/>
  <c r="AC16" i="1"/>
  <c r="AD16" i="1"/>
  <c r="AE16" i="1"/>
  <c r="AA17" i="1"/>
  <c r="AB17" i="1"/>
  <c r="AC17" i="1"/>
  <c r="AD17" i="1"/>
  <c r="AE17" i="1"/>
  <c r="AA18" i="1"/>
  <c r="AB18" i="1"/>
  <c r="AC18" i="1"/>
  <c r="AD18" i="1"/>
  <c r="AE18" i="1"/>
  <c r="AA19" i="1"/>
  <c r="AB19" i="1"/>
  <c r="AC19" i="1"/>
  <c r="AD19" i="1"/>
  <c r="AE19" i="1"/>
  <c r="AA20" i="1"/>
  <c r="AB20" i="1"/>
  <c r="AC20" i="1"/>
  <c r="AD20" i="1"/>
  <c r="AE20" i="1"/>
  <c r="AA21" i="1"/>
  <c r="AB21" i="1"/>
  <c r="AC21" i="1"/>
  <c r="AD21" i="1"/>
  <c r="AE21" i="1"/>
  <c r="AA22" i="1"/>
  <c r="AB22" i="1"/>
  <c r="AC22" i="1"/>
  <c r="AD22" i="1"/>
  <c r="AE22" i="1"/>
  <c r="AA23" i="1"/>
  <c r="AB23" i="1"/>
  <c r="AC23" i="1"/>
  <c r="AD23" i="1"/>
  <c r="AE23" i="1"/>
  <c r="AA24" i="1"/>
  <c r="AB24" i="1"/>
  <c r="AC24" i="1"/>
  <c r="AD24" i="1"/>
  <c r="AE24" i="1"/>
  <c r="AA25" i="1"/>
  <c r="AB25" i="1"/>
  <c r="AC25" i="1"/>
  <c r="AD25" i="1"/>
  <c r="AE25" i="1"/>
  <c r="AA26" i="1"/>
  <c r="AB26" i="1"/>
  <c r="AC26" i="1"/>
  <c r="AD26" i="1"/>
  <c r="AE26" i="1"/>
  <c r="AA27" i="1"/>
  <c r="AB27" i="1"/>
  <c r="AC27" i="1"/>
  <c r="AD27" i="1"/>
  <c r="AE27" i="1"/>
  <c r="AA28" i="1"/>
  <c r="AB28" i="1"/>
  <c r="AC28" i="1"/>
  <c r="AD28" i="1"/>
  <c r="AE28" i="1"/>
  <c r="AA29" i="1"/>
  <c r="AB29" i="1"/>
  <c r="AC29" i="1"/>
  <c r="AD29" i="1"/>
  <c r="AE29" i="1"/>
  <c r="AA30" i="1"/>
  <c r="AB30" i="1"/>
  <c r="AC30" i="1"/>
  <c r="AD30" i="1"/>
  <c r="AE30" i="1"/>
  <c r="AA31" i="1"/>
  <c r="AB31" i="1"/>
  <c r="AC31" i="1"/>
  <c r="AD31" i="1"/>
  <c r="AE31" i="1"/>
  <c r="AA32" i="1"/>
  <c r="AB32" i="1"/>
  <c r="AC32" i="1"/>
  <c r="AD32" i="1"/>
  <c r="AE32" i="1"/>
  <c r="AA33" i="1"/>
  <c r="AB33" i="1"/>
  <c r="AC33" i="1"/>
  <c r="AD33" i="1"/>
  <c r="AE33" i="1"/>
  <c r="AA34" i="1"/>
  <c r="AB34" i="1"/>
  <c r="AC34" i="1"/>
  <c r="AD34" i="1"/>
  <c r="AE34" i="1"/>
  <c r="AA35" i="1"/>
  <c r="AB35" i="1"/>
  <c r="AC35" i="1"/>
  <c r="AD35" i="1"/>
  <c r="AE35" i="1"/>
  <c r="AA36" i="1"/>
  <c r="AB36" i="1"/>
  <c r="AC36" i="1"/>
  <c r="AD36" i="1"/>
  <c r="AE36" i="1"/>
  <c r="AA37" i="1"/>
  <c r="AB37" i="1"/>
  <c r="AC37" i="1"/>
  <c r="AD37" i="1"/>
  <c r="AE37" i="1"/>
  <c r="AA38" i="1"/>
  <c r="AB38" i="1"/>
  <c r="AC38" i="1"/>
  <c r="AD38" i="1"/>
  <c r="AE38" i="1"/>
  <c r="AA39" i="1"/>
  <c r="AB39" i="1"/>
  <c r="AC39" i="1"/>
  <c r="AD39" i="1"/>
  <c r="AE39" i="1"/>
  <c r="AA40" i="1"/>
  <c r="AB40" i="1"/>
  <c r="AC40" i="1"/>
  <c r="AD40" i="1"/>
  <c r="AE40" i="1"/>
  <c r="AA41" i="1"/>
  <c r="AB41" i="1"/>
  <c r="AC41" i="1"/>
  <c r="AD41" i="1"/>
  <c r="AE41" i="1"/>
  <c r="AA42" i="1"/>
  <c r="AB42" i="1"/>
  <c r="AC42" i="1"/>
  <c r="AD42" i="1"/>
  <c r="AE42" i="1"/>
  <c r="AA43" i="1"/>
  <c r="AB43" i="1"/>
  <c r="AC43" i="1"/>
  <c r="AD43" i="1"/>
  <c r="AE43" i="1"/>
  <c r="AA44" i="1"/>
  <c r="AB44" i="1"/>
  <c r="AC44" i="1"/>
  <c r="AD44" i="1"/>
  <c r="AE44" i="1"/>
  <c r="AA45" i="1"/>
  <c r="AB45" i="1"/>
  <c r="AC45" i="1"/>
  <c r="AD45" i="1"/>
  <c r="AE45" i="1"/>
  <c r="AA46" i="1"/>
  <c r="AB46" i="1"/>
  <c r="AC46" i="1"/>
  <c r="AD46" i="1"/>
  <c r="AE46" i="1"/>
  <c r="AA47" i="1"/>
  <c r="AB47" i="1"/>
  <c r="AC47" i="1"/>
  <c r="AD47" i="1"/>
  <c r="AE47" i="1"/>
  <c r="AA48" i="1"/>
  <c r="AB48" i="1"/>
  <c r="AC48" i="1"/>
  <c r="AD48" i="1"/>
  <c r="AE48" i="1"/>
  <c r="AA49" i="1"/>
  <c r="AB49" i="1"/>
  <c r="AC49" i="1"/>
  <c r="AD49" i="1"/>
  <c r="AE49" i="1"/>
  <c r="AA50" i="1"/>
  <c r="AB50" i="1"/>
  <c r="AC50" i="1"/>
  <c r="AD50" i="1"/>
  <c r="AE50" i="1"/>
  <c r="AA2" i="1"/>
  <c r="AB2" i="1"/>
  <c r="AC2" i="1"/>
  <c r="AD2" i="1"/>
  <c r="AE2" i="1"/>
  <c r="W2" i="1"/>
  <c r="X2" i="1"/>
  <c r="Y2" i="1"/>
  <c r="Z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H3" i="1"/>
  <c r="I3" i="1"/>
  <c r="J3" i="1"/>
  <c r="K3" i="1"/>
  <c r="L3" i="1"/>
  <c r="M3" i="1"/>
  <c r="N3" i="1"/>
  <c r="O3" i="1"/>
  <c r="H4" i="1"/>
  <c r="I4" i="1"/>
  <c r="J4" i="1"/>
  <c r="K4" i="1"/>
  <c r="L4" i="1"/>
  <c r="M4" i="1"/>
  <c r="N4" i="1"/>
  <c r="O4" i="1"/>
  <c r="H5" i="1"/>
  <c r="I5" i="1"/>
  <c r="J5" i="1"/>
  <c r="K5" i="1"/>
  <c r="L5" i="1"/>
  <c r="M5" i="1"/>
  <c r="N5" i="1"/>
  <c r="O5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H12" i="1"/>
  <c r="I12" i="1"/>
  <c r="J12" i="1"/>
  <c r="K12" i="1"/>
  <c r="L12" i="1"/>
  <c r="M12" i="1"/>
  <c r="N12" i="1"/>
  <c r="O12" i="1"/>
  <c r="H13" i="1"/>
  <c r="I13" i="1"/>
  <c r="J13" i="1"/>
  <c r="K13" i="1"/>
  <c r="L13" i="1"/>
  <c r="M13" i="1"/>
  <c r="N13" i="1"/>
  <c r="O13" i="1"/>
  <c r="H14" i="1"/>
  <c r="I14" i="1"/>
  <c r="J14" i="1"/>
  <c r="K14" i="1"/>
  <c r="L14" i="1"/>
  <c r="M14" i="1"/>
  <c r="N14" i="1"/>
  <c r="O14" i="1"/>
  <c r="H15" i="1"/>
  <c r="I15" i="1"/>
  <c r="J15" i="1"/>
  <c r="K15" i="1"/>
  <c r="L15" i="1"/>
  <c r="M15" i="1"/>
  <c r="N15" i="1"/>
  <c r="O15" i="1"/>
  <c r="H16" i="1"/>
  <c r="I16" i="1"/>
  <c r="J16" i="1"/>
  <c r="K16" i="1"/>
  <c r="L16" i="1"/>
  <c r="M16" i="1"/>
  <c r="N16" i="1"/>
  <c r="O16" i="1"/>
  <c r="H17" i="1"/>
  <c r="I17" i="1"/>
  <c r="J17" i="1"/>
  <c r="K17" i="1"/>
  <c r="L17" i="1"/>
  <c r="M17" i="1"/>
  <c r="N17" i="1"/>
  <c r="O17" i="1"/>
  <c r="H18" i="1"/>
  <c r="I18" i="1"/>
  <c r="J18" i="1"/>
  <c r="K18" i="1"/>
  <c r="L18" i="1"/>
  <c r="M18" i="1"/>
  <c r="N18" i="1"/>
  <c r="O18" i="1"/>
  <c r="H19" i="1"/>
  <c r="I19" i="1"/>
  <c r="J19" i="1"/>
  <c r="K19" i="1"/>
  <c r="L19" i="1"/>
  <c r="M19" i="1"/>
  <c r="N19" i="1"/>
  <c r="O19" i="1"/>
  <c r="H20" i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H28" i="1"/>
  <c r="I28" i="1"/>
  <c r="J28" i="1"/>
  <c r="K28" i="1"/>
  <c r="L28" i="1"/>
  <c r="M28" i="1"/>
  <c r="N28" i="1"/>
  <c r="O28" i="1"/>
  <c r="H29" i="1"/>
  <c r="I29" i="1"/>
  <c r="J29" i="1"/>
  <c r="K29" i="1"/>
  <c r="L29" i="1"/>
  <c r="M29" i="1"/>
  <c r="N29" i="1"/>
  <c r="O29" i="1"/>
  <c r="H30" i="1"/>
  <c r="I30" i="1"/>
  <c r="J30" i="1"/>
  <c r="K30" i="1"/>
  <c r="L30" i="1"/>
  <c r="M30" i="1"/>
  <c r="N30" i="1"/>
  <c r="O30" i="1"/>
  <c r="H31" i="1"/>
  <c r="I31" i="1"/>
  <c r="J31" i="1"/>
  <c r="K31" i="1"/>
  <c r="L31" i="1"/>
  <c r="M31" i="1"/>
  <c r="N31" i="1"/>
  <c r="O31" i="1"/>
  <c r="H32" i="1"/>
  <c r="I32" i="1"/>
  <c r="J32" i="1"/>
  <c r="K32" i="1"/>
  <c r="L32" i="1"/>
  <c r="M32" i="1"/>
  <c r="N32" i="1"/>
  <c r="O32" i="1"/>
  <c r="H33" i="1"/>
  <c r="I33" i="1"/>
  <c r="J33" i="1"/>
  <c r="K33" i="1"/>
  <c r="L33" i="1"/>
  <c r="M33" i="1"/>
  <c r="N33" i="1"/>
  <c r="O33" i="1"/>
  <c r="H34" i="1"/>
  <c r="I34" i="1"/>
  <c r="J34" i="1"/>
  <c r="K34" i="1"/>
  <c r="L34" i="1"/>
  <c r="M34" i="1"/>
  <c r="N34" i="1"/>
  <c r="O34" i="1"/>
  <c r="H35" i="1"/>
  <c r="I35" i="1"/>
  <c r="J35" i="1"/>
  <c r="K35" i="1"/>
  <c r="L35" i="1"/>
  <c r="M35" i="1"/>
  <c r="N35" i="1"/>
  <c r="O35" i="1"/>
  <c r="H36" i="1"/>
  <c r="I36" i="1"/>
  <c r="J36" i="1"/>
  <c r="K36" i="1"/>
  <c r="L36" i="1"/>
  <c r="M36" i="1"/>
  <c r="N36" i="1"/>
  <c r="O36" i="1"/>
  <c r="H37" i="1"/>
  <c r="I37" i="1"/>
  <c r="J37" i="1"/>
  <c r="K37" i="1"/>
  <c r="L37" i="1"/>
  <c r="M37" i="1"/>
  <c r="N37" i="1"/>
  <c r="O37" i="1"/>
  <c r="H38" i="1"/>
  <c r="I38" i="1"/>
  <c r="J38" i="1"/>
  <c r="K38" i="1"/>
  <c r="L38" i="1"/>
  <c r="M38" i="1"/>
  <c r="N38" i="1"/>
  <c r="O38" i="1"/>
  <c r="H39" i="1"/>
  <c r="I39" i="1"/>
  <c r="J39" i="1"/>
  <c r="K39" i="1"/>
  <c r="L39" i="1"/>
  <c r="M39" i="1"/>
  <c r="N39" i="1"/>
  <c r="O39" i="1"/>
  <c r="H40" i="1"/>
  <c r="I40" i="1"/>
  <c r="J40" i="1"/>
  <c r="K40" i="1"/>
  <c r="L40" i="1"/>
  <c r="M40" i="1"/>
  <c r="N40" i="1"/>
  <c r="O40" i="1"/>
  <c r="H41" i="1"/>
  <c r="I41" i="1"/>
  <c r="J41" i="1"/>
  <c r="K41" i="1"/>
  <c r="L41" i="1"/>
  <c r="M41" i="1"/>
  <c r="N41" i="1"/>
  <c r="O41" i="1"/>
  <c r="H42" i="1"/>
  <c r="I42" i="1"/>
  <c r="J42" i="1"/>
  <c r="K42" i="1"/>
  <c r="L42" i="1"/>
  <c r="M42" i="1"/>
  <c r="N42" i="1"/>
  <c r="O42" i="1"/>
  <c r="H43" i="1"/>
  <c r="I43" i="1"/>
  <c r="J43" i="1"/>
  <c r="K43" i="1"/>
  <c r="L43" i="1"/>
  <c r="M43" i="1"/>
  <c r="N43" i="1"/>
  <c r="O43" i="1"/>
  <c r="H44" i="1"/>
  <c r="I44" i="1"/>
  <c r="J44" i="1"/>
  <c r="K44" i="1"/>
  <c r="L44" i="1"/>
  <c r="M44" i="1"/>
  <c r="N44" i="1"/>
  <c r="O44" i="1"/>
  <c r="H45" i="1"/>
  <c r="I45" i="1"/>
  <c r="J45" i="1"/>
  <c r="K45" i="1"/>
  <c r="L45" i="1"/>
  <c r="M45" i="1"/>
  <c r="N45" i="1"/>
  <c r="O45" i="1"/>
  <c r="H46" i="1"/>
  <c r="I46" i="1"/>
  <c r="J46" i="1"/>
  <c r="K46" i="1"/>
  <c r="L46" i="1"/>
  <c r="M46" i="1"/>
  <c r="N46" i="1"/>
  <c r="O46" i="1"/>
  <c r="H47" i="1"/>
  <c r="I47" i="1"/>
  <c r="J47" i="1"/>
  <c r="K47" i="1"/>
  <c r="L47" i="1"/>
  <c r="M47" i="1"/>
  <c r="N47" i="1"/>
  <c r="O47" i="1"/>
  <c r="H48" i="1"/>
  <c r="I48" i="1"/>
  <c r="J48" i="1"/>
  <c r="K48" i="1"/>
  <c r="L48" i="1"/>
  <c r="M48" i="1"/>
  <c r="N48" i="1"/>
  <c r="O48" i="1"/>
  <c r="H49" i="1"/>
  <c r="I49" i="1"/>
  <c r="J49" i="1"/>
  <c r="K49" i="1"/>
  <c r="L49" i="1"/>
  <c r="M49" i="1"/>
  <c r="N49" i="1"/>
  <c r="O49" i="1"/>
  <c r="H50" i="1"/>
  <c r="I50" i="1"/>
  <c r="J50" i="1"/>
  <c r="K50" i="1"/>
  <c r="L50" i="1"/>
  <c r="M50" i="1"/>
  <c r="N50" i="1"/>
  <c r="O50" i="1"/>
  <c r="P3" i="1"/>
  <c r="Q3" i="1"/>
  <c r="R3" i="1"/>
  <c r="S3" i="1"/>
  <c r="T3" i="1"/>
  <c r="U3" i="1"/>
  <c r="V3" i="1"/>
  <c r="W3" i="1"/>
  <c r="X3" i="1"/>
  <c r="Y3" i="1"/>
  <c r="Z3" i="1"/>
  <c r="P4" i="1"/>
  <c r="Q4" i="1"/>
  <c r="R4" i="1"/>
  <c r="S4" i="1"/>
  <c r="T4" i="1"/>
  <c r="U4" i="1"/>
  <c r="V4" i="1"/>
  <c r="W4" i="1"/>
  <c r="X4" i="1"/>
  <c r="Y4" i="1"/>
  <c r="Z4" i="1"/>
  <c r="P5" i="1"/>
  <c r="Q5" i="1"/>
  <c r="R5" i="1"/>
  <c r="S5" i="1"/>
  <c r="T5" i="1"/>
  <c r="U5" i="1"/>
  <c r="V5" i="1"/>
  <c r="W5" i="1"/>
  <c r="X5" i="1"/>
  <c r="Y5" i="1"/>
  <c r="Z5" i="1"/>
  <c r="P6" i="1"/>
  <c r="Q6" i="1"/>
  <c r="R6" i="1"/>
  <c r="S6" i="1"/>
  <c r="T6" i="1"/>
  <c r="U6" i="1"/>
  <c r="V6" i="1"/>
  <c r="W6" i="1"/>
  <c r="X6" i="1"/>
  <c r="Y6" i="1"/>
  <c r="Z6" i="1"/>
  <c r="P7" i="1"/>
  <c r="Q7" i="1"/>
  <c r="R7" i="1"/>
  <c r="S7" i="1"/>
  <c r="T7" i="1"/>
  <c r="U7" i="1"/>
  <c r="V7" i="1"/>
  <c r="W7" i="1"/>
  <c r="X7" i="1"/>
  <c r="Y7" i="1"/>
  <c r="Z7" i="1"/>
  <c r="P8" i="1"/>
  <c r="Q8" i="1"/>
  <c r="R8" i="1"/>
  <c r="S8" i="1"/>
  <c r="T8" i="1"/>
  <c r="U8" i="1"/>
  <c r="V8" i="1"/>
  <c r="W8" i="1"/>
  <c r="X8" i="1"/>
  <c r="Y8" i="1"/>
  <c r="Z8" i="1"/>
  <c r="P9" i="1"/>
  <c r="Q9" i="1"/>
  <c r="R9" i="1"/>
  <c r="S9" i="1"/>
  <c r="T9" i="1"/>
  <c r="U9" i="1"/>
  <c r="V9" i="1"/>
  <c r="W9" i="1"/>
  <c r="X9" i="1"/>
  <c r="Y9" i="1"/>
  <c r="Z9" i="1"/>
  <c r="P10" i="1"/>
  <c r="Q10" i="1"/>
  <c r="R10" i="1"/>
  <c r="S10" i="1"/>
  <c r="T10" i="1"/>
  <c r="U10" i="1"/>
  <c r="V10" i="1"/>
  <c r="W10" i="1"/>
  <c r="X10" i="1"/>
  <c r="Y10" i="1"/>
  <c r="Z10" i="1"/>
  <c r="P11" i="1"/>
  <c r="Q11" i="1"/>
  <c r="R11" i="1"/>
  <c r="S11" i="1"/>
  <c r="T11" i="1"/>
  <c r="U11" i="1"/>
  <c r="V11" i="1"/>
  <c r="W11" i="1"/>
  <c r="X11" i="1"/>
  <c r="Y11" i="1"/>
  <c r="Z11" i="1"/>
  <c r="P12" i="1"/>
  <c r="Q12" i="1"/>
  <c r="R12" i="1"/>
  <c r="S12" i="1"/>
  <c r="T12" i="1"/>
  <c r="U12" i="1"/>
  <c r="V12" i="1"/>
  <c r="W12" i="1"/>
  <c r="X12" i="1"/>
  <c r="Y12" i="1"/>
  <c r="Z12" i="1"/>
  <c r="P13" i="1"/>
  <c r="Q13" i="1"/>
  <c r="R13" i="1"/>
  <c r="S13" i="1"/>
  <c r="T13" i="1"/>
  <c r="U13" i="1"/>
  <c r="V13" i="1"/>
  <c r="W13" i="1"/>
  <c r="X13" i="1"/>
  <c r="Y13" i="1"/>
  <c r="Z13" i="1"/>
  <c r="P14" i="1"/>
  <c r="Q14" i="1"/>
  <c r="R14" i="1"/>
  <c r="S14" i="1"/>
  <c r="T14" i="1"/>
  <c r="U14" i="1"/>
  <c r="V14" i="1"/>
  <c r="W14" i="1"/>
  <c r="X14" i="1"/>
  <c r="Y14" i="1"/>
  <c r="Z14" i="1"/>
  <c r="P15" i="1"/>
  <c r="Q15" i="1"/>
  <c r="R15" i="1"/>
  <c r="S15" i="1"/>
  <c r="T15" i="1"/>
  <c r="U15" i="1"/>
  <c r="V15" i="1"/>
  <c r="W15" i="1"/>
  <c r="X15" i="1"/>
  <c r="Y15" i="1"/>
  <c r="Z15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P18" i="1"/>
  <c r="Q18" i="1"/>
  <c r="R18" i="1"/>
  <c r="S18" i="1"/>
  <c r="T18" i="1"/>
  <c r="U18" i="1"/>
  <c r="V18" i="1"/>
  <c r="W18" i="1"/>
  <c r="X18" i="1"/>
  <c r="Y18" i="1"/>
  <c r="Z18" i="1"/>
  <c r="P19" i="1"/>
  <c r="Q19" i="1"/>
  <c r="R19" i="1"/>
  <c r="S19" i="1"/>
  <c r="T19" i="1"/>
  <c r="U19" i="1"/>
  <c r="V19" i="1"/>
  <c r="W19" i="1"/>
  <c r="X19" i="1"/>
  <c r="Y19" i="1"/>
  <c r="Z19" i="1"/>
  <c r="P20" i="1"/>
  <c r="Q20" i="1"/>
  <c r="R20" i="1"/>
  <c r="S20" i="1"/>
  <c r="T20" i="1"/>
  <c r="U20" i="1"/>
  <c r="V20" i="1"/>
  <c r="W20" i="1"/>
  <c r="X20" i="1"/>
  <c r="Y20" i="1"/>
  <c r="Z20" i="1"/>
  <c r="P21" i="1"/>
  <c r="Q21" i="1"/>
  <c r="R21" i="1"/>
  <c r="S21" i="1"/>
  <c r="T21" i="1"/>
  <c r="U21" i="1"/>
  <c r="V21" i="1"/>
  <c r="W21" i="1"/>
  <c r="X21" i="1"/>
  <c r="Y21" i="1"/>
  <c r="Z21" i="1"/>
  <c r="P22" i="1"/>
  <c r="Q22" i="1"/>
  <c r="R22" i="1"/>
  <c r="S22" i="1"/>
  <c r="T22" i="1"/>
  <c r="U22" i="1"/>
  <c r="V22" i="1"/>
  <c r="W22" i="1"/>
  <c r="X22" i="1"/>
  <c r="Y22" i="1"/>
  <c r="Z22" i="1"/>
  <c r="P23" i="1"/>
  <c r="Q23" i="1"/>
  <c r="R23" i="1"/>
  <c r="S23" i="1"/>
  <c r="T23" i="1"/>
  <c r="U23" i="1"/>
  <c r="V23" i="1"/>
  <c r="W23" i="1"/>
  <c r="X23" i="1"/>
  <c r="Y23" i="1"/>
  <c r="Z23" i="1"/>
  <c r="P24" i="1"/>
  <c r="Q24" i="1"/>
  <c r="R24" i="1"/>
  <c r="S24" i="1"/>
  <c r="T24" i="1"/>
  <c r="U24" i="1"/>
  <c r="V24" i="1"/>
  <c r="W24" i="1"/>
  <c r="X24" i="1"/>
  <c r="Y24" i="1"/>
  <c r="Z24" i="1"/>
  <c r="P25" i="1"/>
  <c r="Q25" i="1"/>
  <c r="R25" i="1"/>
  <c r="S25" i="1"/>
  <c r="T25" i="1"/>
  <c r="U25" i="1"/>
  <c r="V25" i="1"/>
  <c r="W25" i="1"/>
  <c r="X25" i="1"/>
  <c r="Y25" i="1"/>
  <c r="Z25" i="1"/>
  <c r="P26" i="1"/>
  <c r="Q26" i="1"/>
  <c r="R26" i="1"/>
  <c r="S26" i="1"/>
  <c r="T26" i="1"/>
  <c r="U26" i="1"/>
  <c r="V26" i="1"/>
  <c r="W26" i="1"/>
  <c r="X26" i="1"/>
  <c r="Y26" i="1"/>
  <c r="Z26" i="1"/>
  <c r="P27" i="1"/>
  <c r="Q27" i="1"/>
  <c r="R27" i="1"/>
  <c r="S27" i="1"/>
  <c r="T27" i="1"/>
  <c r="U27" i="1"/>
  <c r="V27" i="1"/>
  <c r="W27" i="1"/>
  <c r="X27" i="1"/>
  <c r="Y27" i="1"/>
  <c r="Z27" i="1"/>
  <c r="P28" i="1"/>
  <c r="Q28" i="1"/>
  <c r="R28" i="1"/>
  <c r="S28" i="1"/>
  <c r="T28" i="1"/>
  <c r="U28" i="1"/>
  <c r="V28" i="1"/>
  <c r="W28" i="1"/>
  <c r="X28" i="1"/>
  <c r="Y28" i="1"/>
  <c r="Z28" i="1"/>
  <c r="P29" i="1"/>
  <c r="Q29" i="1"/>
  <c r="R29" i="1"/>
  <c r="S29" i="1"/>
  <c r="T29" i="1"/>
  <c r="U29" i="1"/>
  <c r="V29" i="1"/>
  <c r="W29" i="1"/>
  <c r="X29" i="1"/>
  <c r="Y29" i="1"/>
  <c r="Z29" i="1"/>
  <c r="P30" i="1"/>
  <c r="Q30" i="1"/>
  <c r="R30" i="1"/>
  <c r="S30" i="1"/>
  <c r="T30" i="1"/>
  <c r="U30" i="1"/>
  <c r="V30" i="1"/>
  <c r="W30" i="1"/>
  <c r="X30" i="1"/>
  <c r="Y30" i="1"/>
  <c r="Z30" i="1"/>
  <c r="P31" i="1"/>
  <c r="Q31" i="1"/>
  <c r="R31" i="1"/>
  <c r="S31" i="1"/>
  <c r="T31" i="1"/>
  <c r="U31" i="1"/>
  <c r="V31" i="1"/>
  <c r="W31" i="1"/>
  <c r="X31" i="1"/>
  <c r="Y31" i="1"/>
  <c r="Z31" i="1"/>
  <c r="P32" i="1"/>
  <c r="Q32" i="1"/>
  <c r="R32" i="1"/>
  <c r="S32" i="1"/>
  <c r="T32" i="1"/>
  <c r="U32" i="1"/>
  <c r="V32" i="1"/>
  <c r="W32" i="1"/>
  <c r="X32" i="1"/>
  <c r="Y32" i="1"/>
  <c r="Z32" i="1"/>
  <c r="P33" i="1"/>
  <c r="Q33" i="1"/>
  <c r="R33" i="1"/>
  <c r="S33" i="1"/>
  <c r="T33" i="1"/>
  <c r="U33" i="1"/>
  <c r="V33" i="1"/>
  <c r="W33" i="1"/>
  <c r="X33" i="1"/>
  <c r="Y33" i="1"/>
  <c r="Z33" i="1"/>
  <c r="P34" i="1"/>
  <c r="Q34" i="1"/>
  <c r="R34" i="1"/>
  <c r="S34" i="1"/>
  <c r="T34" i="1"/>
  <c r="U34" i="1"/>
  <c r="V34" i="1"/>
  <c r="W34" i="1"/>
  <c r="X34" i="1"/>
  <c r="Y34" i="1"/>
  <c r="Z34" i="1"/>
  <c r="P35" i="1"/>
  <c r="Q35" i="1"/>
  <c r="R35" i="1"/>
  <c r="S35" i="1"/>
  <c r="T35" i="1"/>
  <c r="U35" i="1"/>
  <c r="V35" i="1"/>
  <c r="W35" i="1"/>
  <c r="X35" i="1"/>
  <c r="Y35" i="1"/>
  <c r="Z35" i="1"/>
  <c r="P36" i="1"/>
  <c r="Q36" i="1"/>
  <c r="R36" i="1"/>
  <c r="S36" i="1"/>
  <c r="T36" i="1"/>
  <c r="U36" i="1"/>
  <c r="V36" i="1"/>
  <c r="W36" i="1"/>
  <c r="X36" i="1"/>
  <c r="Y36" i="1"/>
  <c r="Z36" i="1"/>
  <c r="P37" i="1"/>
  <c r="Q37" i="1"/>
  <c r="R37" i="1"/>
  <c r="S37" i="1"/>
  <c r="T37" i="1"/>
  <c r="U37" i="1"/>
  <c r="V37" i="1"/>
  <c r="W37" i="1"/>
  <c r="X37" i="1"/>
  <c r="Y37" i="1"/>
  <c r="Z37" i="1"/>
  <c r="P38" i="1"/>
  <c r="Q38" i="1"/>
  <c r="R38" i="1"/>
  <c r="S38" i="1"/>
  <c r="T38" i="1"/>
  <c r="U38" i="1"/>
  <c r="V38" i="1"/>
  <c r="W38" i="1"/>
  <c r="X38" i="1"/>
  <c r="Y38" i="1"/>
  <c r="Z38" i="1"/>
  <c r="P39" i="1"/>
  <c r="Q39" i="1"/>
  <c r="R39" i="1"/>
  <c r="S39" i="1"/>
  <c r="T39" i="1"/>
  <c r="U39" i="1"/>
  <c r="V39" i="1"/>
  <c r="W39" i="1"/>
  <c r="X39" i="1"/>
  <c r="Y39" i="1"/>
  <c r="Z39" i="1"/>
  <c r="P40" i="1"/>
  <c r="Q40" i="1"/>
  <c r="R40" i="1"/>
  <c r="S40" i="1"/>
  <c r="T40" i="1"/>
  <c r="U40" i="1"/>
  <c r="V40" i="1"/>
  <c r="W40" i="1"/>
  <c r="X40" i="1"/>
  <c r="Y40" i="1"/>
  <c r="Z40" i="1"/>
  <c r="P41" i="1"/>
  <c r="Q41" i="1"/>
  <c r="R41" i="1"/>
  <c r="S41" i="1"/>
  <c r="T41" i="1"/>
  <c r="U41" i="1"/>
  <c r="V41" i="1"/>
  <c r="W41" i="1"/>
  <c r="X41" i="1"/>
  <c r="Y41" i="1"/>
  <c r="Z41" i="1"/>
  <c r="P42" i="1"/>
  <c r="Q42" i="1"/>
  <c r="R42" i="1"/>
  <c r="S42" i="1"/>
  <c r="T42" i="1"/>
  <c r="U42" i="1"/>
  <c r="V42" i="1"/>
  <c r="W42" i="1"/>
  <c r="X42" i="1"/>
  <c r="Y42" i="1"/>
  <c r="Z42" i="1"/>
  <c r="P43" i="1"/>
  <c r="Q43" i="1"/>
  <c r="R43" i="1"/>
  <c r="S43" i="1"/>
  <c r="T43" i="1"/>
  <c r="U43" i="1"/>
  <c r="V43" i="1"/>
  <c r="W43" i="1"/>
  <c r="X43" i="1"/>
  <c r="Y43" i="1"/>
  <c r="Z43" i="1"/>
  <c r="P44" i="1"/>
  <c r="Q44" i="1"/>
  <c r="R44" i="1"/>
  <c r="S44" i="1"/>
  <c r="T44" i="1"/>
  <c r="U44" i="1"/>
  <c r="V44" i="1"/>
  <c r="W44" i="1"/>
  <c r="X44" i="1"/>
  <c r="Y44" i="1"/>
  <c r="Z44" i="1"/>
  <c r="P45" i="1"/>
  <c r="Q45" i="1"/>
  <c r="R45" i="1"/>
  <c r="S45" i="1"/>
  <c r="T45" i="1"/>
  <c r="U45" i="1"/>
  <c r="V45" i="1"/>
  <c r="W45" i="1"/>
  <c r="X45" i="1"/>
  <c r="Y45" i="1"/>
  <c r="Z45" i="1"/>
  <c r="P46" i="1"/>
  <c r="Q46" i="1"/>
  <c r="R46" i="1"/>
  <c r="S46" i="1"/>
  <c r="T46" i="1"/>
  <c r="U46" i="1"/>
  <c r="V46" i="1"/>
  <c r="W46" i="1"/>
  <c r="X46" i="1"/>
  <c r="Y46" i="1"/>
  <c r="Z46" i="1"/>
  <c r="P47" i="1"/>
  <c r="Q47" i="1"/>
  <c r="R47" i="1"/>
  <c r="S47" i="1"/>
  <c r="T47" i="1"/>
  <c r="U47" i="1"/>
  <c r="V47" i="1"/>
  <c r="W47" i="1"/>
  <c r="X47" i="1"/>
  <c r="Y47" i="1"/>
  <c r="Z47" i="1"/>
  <c r="P48" i="1"/>
  <c r="Q48" i="1"/>
  <c r="R48" i="1"/>
  <c r="S48" i="1"/>
  <c r="T48" i="1"/>
  <c r="U48" i="1"/>
  <c r="V48" i="1"/>
  <c r="W48" i="1"/>
  <c r="X48" i="1"/>
  <c r="Y48" i="1"/>
  <c r="Z48" i="1"/>
  <c r="P49" i="1"/>
  <c r="Q49" i="1"/>
  <c r="R49" i="1"/>
  <c r="S49" i="1"/>
  <c r="T49" i="1"/>
  <c r="U49" i="1"/>
  <c r="V49" i="1"/>
  <c r="W49" i="1"/>
  <c r="X49" i="1"/>
  <c r="Y49" i="1"/>
  <c r="Z49" i="1"/>
  <c r="P50" i="1"/>
  <c r="Q50" i="1"/>
  <c r="R50" i="1"/>
  <c r="S50" i="1"/>
  <c r="T50" i="1"/>
  <c r="U50" i="1"/>
  <c r="V50" i="1"/>
  <c r="W50" i="1"/>
  <c r="X50" i="1"/>
  <c r="Y50" i="1"/>
  <c r="Z50" i="1"/>
  <c r="K2" i="1"/>
  <c r="L2" i="1"/>
  <c r="M2" i="1"/>
  <c r="N2" i="1"/>
  <c r="O2" i="1"/>
  <c r="P2" i="1"/>
  <c r="Q2" i="1"/>
  <c r="R2" i="1"/>
  <c r="S2" i="1"/>
  <c r="T2" i="1"/>
  <c r="U2" i="1"/>
  <c r="V2" i="1"/>
  <c r="E48" i="1"/>
  <c r="G48" i="1"/>
  <c r="E49" i="1"/>
  <c r="G49" i="1"/>
  <c r="E50" i="1"/>
  <c r="G50" i="1"/>
  <c r="D49" i="1"/>
  <c r="D50" i="1"/>
  <c r="D48" i="1"/>
  <c r="D3" i="1"/>
  <c r="E3" i="1"/>
  <c r="G3" i="1"/>
  <c r="D4" i="1"/>
  <c r="E4" i="1"/>
  <c r="G4" i="1"/>
  <c r="D5" i="1"/>
  <c r="E5" i="1"/>
  <c r="G5" i="1"/>
  <c r="D6" i="1"/>
  <c r="E6" i="1"/>
  <c r="G6" i="1"/>
  <c r="D7" i="1"/>
  <c r="E7" i="1"/>
  <c r="G7" i="1"/>
  <c r="D8" i="1"/>
  <c r="E8" i="1"/>
  <c r="G8" i="1"/>
  <c r="D9" i="1"/>
  <c r="E9" i="1"/>
  <c r="G9" i="1"/>
  <c r="D10" i="1"/>
  <c r="E10" i="1"/>
  <c r="G10" i="1"/>
  <c r="D11" i="1"/>
  <c r="E11" i="1"/>
  <c r="G11" i="1"/>
  <c r="D12" i="1"/>
  <c r="E12" i="1"/>
  <c r="G12" i="1"/>
  <c r="D13" i="1"/>
  <c r="E13" i="1"/>
  <c r="G13" i="1"/>
  <c r="D14" i="1"/>
  <c r="E14" i="1"/>
  <c r="G14" i="1"/>
  <c r="D15" i="1"/>
  <c r="E15" i="1"/>
  <c r="G15" i="1"/>
  <c r="D16" i="1"/>
  <c r="E16" i="1"/>
  <c r="G16" i="1"/>
  <c r="D17" i="1"/>
  <c r="E17" i="1"/>
  <c r="G17" i="1"/>
  <c r="D18" i="1"/>
  <c r="E18" i="1"/>
  <c r="G18" i="1"/>
  <c r="D19" i="1"/>
  <c r="E19" i="1"/>
  <c r="G19" i="1"/>
  <c r="D20" i="1"/>
  <c r="E20" i="1"/>
  <c r="G20" i="1"/>
  <c r="D21" i="1"/>
  <c r="E21" i="1"/>
  <c r="G21" i="1"/>
  <c r="D22" i="1"/>
  <c r="E22" i="1"/>
  <c r="G22" i="1"/>
  <c r="D23" i="1"/>
  <c r="E23" i="1"/>
  <c r="G23" i="1"/>
  <c r="D24" i="1"/>
  <c r="E24" i="1"/>
  <c r="G24" i="1"/>
  <c r="D25" i="1"/>
  <c r="E25" i="1"/>
  <c r="G25" i="1"/>
  <c r="D26" i="1"/>
  <c r="E26" i="1"/>
  <c r="G26" i="1"/>
  <c r="D27" i="1"/>
  <c r="E27" i="1"/>
  <c r="G27" i="1"/>
  <c r="D28" i="1"/>
  <c r="E28" i="1"/>
  <c r="G28" i="1"/>
  <c r="D29" i="1"/>
  <c r="E29" i="1"/>
  <c r="G29" i="1"/>
  <c r="D30" i="1"/>
  <c r="E30" i="1"/>
  <c r="G30" i="1"/>
  <c r="D31" i="1"/>
  <c r="E31" i="1"/>
  <c r="G31" i="1"/>
  <c r="D32" i="1"/>
  <c r="E32" i="1"/>
  <c r="G32" i="1"/>
  <c r="D33" i="1"/>
  <c r="E33" i="1"/>
  <c r="G33" i="1"/>
  <c r="D34" i="1"/>
  <c r="E34" i="1"/>
  <c r="G34" i="1"/>
  <c r="D35" i="1"/>
  <c r="E35" i="1"/>
  <c r="G35" i="1"/>
  <c r="D36" i="1"/>
  <c r="E36" i="1"/>
  <c r="G36" i="1"/>
  <c r="D37" i="1"/>
  <c r="E37" i="1"/>
  <c r="G37" i="1"/>
  <c r="D38" i="1"/>
  <c r="E38" i="1"/>
  <c r="G38" i="1"/>
  <c r="D39" i="1"/>
  <c r="E39" i="1"/>
  <c r="G39" i="1"/>
  <c r="D40" i="1"/>
  <c r="E40" i="1"/>
  <c r="G40" i="1"/>
  <c r="D41" i="1"/>
  <c r="E41" i="1"/>
  <c r="G41" i="1"/>
  <c r="D42" i="1"/>
  <c r="E42" i="1"/>
  <c r="G42" i="1"/>
  <c r="D43" i="1"/>
  <c r="E43" i="1"/>
  <c r="G43" i="1"/>
  <c r="D44" i="1"/>
  <c r="E44" i="1"/>
  <c r="G44" i="1"/>
  <c r="D45" i="1"/>
  <c r="E45" i="1"/>
  <c r="G45" i="1"/>
  <c r="D46" i="1"/>
  <c r="E46" i="1"/>
  <c r="G46" i="1"/>
  <c r="D47" i="1"/>
  <c r="E47" i="1"/>
  <c r="G47" i="1"/>
  <c r="E2" i="1"/>
  <c r="G2" i="1"/>
  <c r="H2" i="1"/>
  <c r="I2" i="1"/>
  <c r="J2" i="1"/>
  <c r="D2" i="1"/>
  <c r="AG46" i="1" l="1"/>
  <c r="AG42" i="1"/>
  <c r="AG38" i="1"/>
  <c r="AG34" i="1"/>
  <c r="AG30" i="1"/>
  <c r="AG26" i="1"/>
  <c r="AG22" i="1"/>
  <c r="AG18" i="1"/>
  <c r="AG14" i="1"/>
  <c r="AG10" i="1"/>
  <c r="AG6" i="1"/>
  <c r="AG49" i="1"/>
  <c r="AG45" i="1"/>
  <c r="AG41" i="1"/>
  <c r="AG37" i="1"/>
  <c r="AG33" i="1"/>
  <c r="AG29" i="1"/>
  <c r="AG25" i="1"/>
  <c r="AG21" i="1"/>
  <c r="AG17" i="1"/>
  <c r="AG13" i="1"/>
  <c r="AG9" i="1"/>
  <c r="AG5" i="1"/>
  <c r="AG50" i="1"/>
  <c r="AG44" i="1"/>
  <c r="AG40" i="1"/>
  <c r="AG36" i="1"/>
  <c r="AG32" i="1"/>
  <c r="AG28" i="1"/>
  <c r="AG24" i="1"/>
  <c r="AG20" i="1"/>
  <c r="AG16" i="1"/>
  <c r="AG12" i="1"/>
  <c r="AG8" i="1"/>
  <c r="AG4" i="1"/>
  <c r="AG48" i="1"/>
  <c r="AG2" i="1"/>
  <c r="AG47" i="1"/>
  <c r="AG43" i="1"/>
  <c r="AG39" i="1"/>
  <c r="AG35" i="1"/>
  <c r="AG31" i="1"/>
  <c r="AG27" i="1"/>
  <c r="AG23" i="1"/>
  <c r="AG19" i="1"/>
  <c r="AG15" i="1"/>
  <c r="AG11" i="1"/>
  <c r="AG7" i="1"/>
  <c r="AG3" i="1"/>
</calcChain>
</file>

<file path=xl/sharedStrings.xml><?xml version="1.0" encoding="utf-8"?>
<sst xmlns="http://schemas.openxmlformats.org/spreadsheetml/2006/main" count="524" uniqueCount="227">
  <si>
    <t>Comments</t>
  </si>
  <si>
    <t>SHILPA SHETTI</t>
  </si>
  <si>
    <t>Best product. Amazing results</t>
  </si>
  <si>
    <t>POOJITHA</t>
  </si>
  <si>
    <t>Nice</t>
  </si>
  <si>
    <t>THRISHA</t>
  </si>
  <si>
    <t>I like this product.</t>
  </si>
  <si>
    <t>KAVITHA</t>
  </si>
  <si>
    <t>Amazing best product</t>
  </si>
  <si>
    <t>MANGAMMA</t>
  </si>
  <si>
    <t>Amazing product</t>
  </si>
  <si>
    <t>ARCHANA</t>
  </si>
  <si>
    <t>Very nice &amp; effective product</t>
  </si>
  <si>
    <t>JYOTHI</t>
  </si>
  <si>
    <t>Very Nice Product It removes all the black marks but it takes time</t>
  </si>
  <si>
    <t>SAMANTHA</t>
  </si>
  <si>
    <t>Very effective product</t>
  </si>
  <si>
    <t>ANUSHKA</t>
  </si>
  <si>
    <t xml:space="preserve">Excellent Product!One of The Best Product i ever seen! </t>
  </si>
  <si>
    <t>KEERTHI SURESH</t>
  </si>
  <si>
    <t>SNEHA</t>
  </si>
  <si>
    <t>Very nice product</t>
  </si>
  <si>
    <t>KALYANI</t>
  </si>
  <si>
    <t>Very effective, love the fragrance</t>
  </si>
  <si>
    <t>NIVEDITHA</t>
  </si>
  <si>
    <t>This is my second order such a excellent product</t>
  </si>
  <si>
    <t>PRIYANKA</t>
  </si>
  <si>
    <t>Excellent</t>
  </si>
  <si>
    <t>GAYATHRI</t>
  </si>
  <si>
    <t>Results are excellent !</t>
  </si>
  <si>
    <t>SANA</t>
  </si>
  <si>
    <t>Really awesome product 1 month I can use really awesome resultt tqq..</t>
  </si>
  <si>
    <t>MANJULA</t>
  </si>
  <si>
    <t>Nice product</t>
  </si>
  <si>
    <t>LAVANYA</t>
  </si>
  <si>
    <r>
      <rPr>
        <i/>
        <sz val="11"/>
        <color theme="1"/>
        <rFont val="Lato"/>
        <charset val="134"/>
      </rPr>
      <t xml:space="preserve">It's really works, I love it </t>
    </r>
    <r>
      <rPr>
        <i/>
        <sz val="11"/>
        <color theme="1"/>
        <rFont val="Times New Roman"/>
        <family val="1"/>
      </rPr>
      <t>❤</t>
    </r>
    <r>
      <rPr>
        <i/>
        <sz val="11"/>
        <color theme="1"/>
        <rFont val="Lato"/>
        <charset val="134"/>
      </rPr>
      <t>️</t>
    </r>
  </si>
  <si>
    <t>LAHARI</t>
  </si>
  <si>
    <t>Awesome</t>
  </si>
  <si>
    <t>NAVYA</t>
  </si>
  <si>
    <t>It's very nice product bye bye blemishes</t>
  </si>
  <si>
    <t>ESHWARI</t>
  </si>
  <si>
    <t>Good product for Acne...works like magic</t>
  </si>
  <si>
    <t>PAVANI</t>
  </si>
  <si>
    <t>NANDINI</t>
  </si>
  <si>
    <t>SHRAVANI</t>
  </si>
  <si>
    <t>The products are really workable . I used this , loves the products</t>
  </si>
  <si>
    <t>YAMUNA</t>
  </si>
  <si>
    <t>KUMARI</t>
  </si>
  <si>
    <t>Awesome product</t>
  </si>
  <si>
    <t>HARIKA</t>
  </si>
  <si>
    <t xml:space="preserve">Loved the results!! Great for pigmentation . </t>
  </si>
  <si>
    <t>KARUNA</t>
  </si>
  <si>
    <t>Best product</t>
  </si>
  <si>
    <t>KUSUMA</t>
  </si>
  <si>
    <t>Gud</t>
  </si>
  <si>
    <t>SOWMYA</t>
  </si>
  <si>
    <t>ANUSHA</t>
  </si>
  <si>
    <t>The pigmentation cream product is good and mild for sensitive skin. But the amout is really less I mean it's only 30 ml a very small bottle .</t>
  </si>
  <si>
    <t>SWATHI</t>
  </si>
  <si>
    <t>SUMA</t>
  </si>
  <si>
    <t>Best Ever Product .</t>
  </si>
  <si>
    <t>NAINA</t>
  </si>
  <si>
    <t>Amazing cream... works great.. no side effects... no itching....finally found the solution to my acne n pimple problem...</t>
  </si>
  <si>
    <t>RAINA</t>
  </si>
  <si>
    <t xml:space="preserve">This product has been really usefull </t>
  </si>
  <si>
    <t>NIANA</t>
  </si>
  <si>
    <t>Awesome results..loving it</t>
  </si>
  <si>
    <t>LOOSI</t>
  </si>
  <si>
    <t>it is too best for pegmentation</t>
  </si>
  <si>
    <t>KAVYA</t>
  </si>
  <si>
    <t>Result was good. My face was glowing. Iam happy with this Cream.</t>
  </si>
  <si>
    <t>LASYA</t>
  </si>
  <si>
    <t>Good product and very effective.</t>
  </si>
  <si>
    <t>SUMANJALI</t>
  </si>
  <si>
    <t>Yes it's have natural ingredients.</t>
  </si>
  <si>
    <t>GEETHANJALI</t>
  </si>
  <si>
    <t>I am a beautician and I suggest this product of all my customer i am so happy and fully satisfied</t>
  </si>
  <si>
    <t>JYOTHIKA</t>
  </si>
  <si>
    <t>Love it... smell really good..and effective</t>
  </si>
  <si>
    <t>SHIREESHA</t>
  </si>
  <si>
    <t>Mamaearth bye bye blemishes is very good product.. It works very well.. After using this my skin become very nice and shiny..</t>
  </si>
  <si>
    <t>LEENA</t>
  </si>
  <si>
    <t>Seriously i used lots of products but...this one is my favorite .....it was help me to fade out my dark spots ...trust me use it once</t>
  </si>
  <si>
    <t>YAMINI</t>
  </si>
  <si>
    <t>Completely satisfied. Works great for me. Has given positive results and reduced pigmentation when used regularly.</t>
  </si>
  <si>
    <t>Best</t>
  </si>
  <si>
    <t>Amazing</t>
  </si>
  <si>
    <t>I</t>
  </si>
  <si>
    <t>Very</t>
  </si>
  <si>
    <t>&amp;</t>
  </si>
  <si>
    <t>Product</t>
  </si>
  <si>
    <t>It</t>
  </si>
  <si>
    <t>The</t>
  </si>
  <si>
    <t>This</t>
  </si>
  <si>
    <t>Results</t>
  </si>
  <si>
    <t>Really</t>
  </si>
  <si>
    <t>❤️</t>
  </si>
  <si>
    <t>Good</t>
  </si>
  <si>
    <t>Loved</t>
  </si>
  <si>
    <t>Great</t>
  </si>
  <si>
    <t>But</t>
  </si>
  <si>
    <t>Ever</t>
  </si>
  <si>
    <t>Result</t>
  </si>
  <si>
    <t>My</t>
  </si>
  <si>
    <t>Iam</t>
  </si>
  <si>
    <t>Yes</t>
  </si>
  <si>
    <t>Love</t>
  </si>
  <si>
    <t>Mamaearth</t>
  </si>
  <si>
    <t>After</t>
  </si>
  <si>
    <t>Seriously</t>
  </si>
  <si>
    <t>Completely</t>
  </si>
  <si>
    <t>Works</t>
  </si>
  <si>
    <t>Has</t>
  </si>
  <si>
    <t>One</t>
  </si>
  <si>
    <t>Acne</t>
  </si>
  <si>
    <t>Cream</t>
  </si>
  <si>
    <t>Comment Type</t>
  </si>
  <si>
    <t>Effective</t>
  </si>
  <si>
    <t>Bad</t>
  </si>
  <si>
    <t>Worst</t>
  </si>
  <si>
    <t>Okay</t>
  </si>
  <si>
    <t>Like</t>
  </si>
  <si>
    <t>Removes</t>
  </si>
  <si>
    <t>All</t>
  </si>
  <si>
    <t>Black</t>
  </si>
  <si>
    <t>Marks</t>
  </si>
  <si>
    <t>Takes</t>
  </si>
  <si>
    <t>Time</t>
  </si>
  <si>
    <t>Of</t>
  </si>
  <si>
    <t>Seen</t>
  </si>
  <si>
    <t>Fragrance</t>
  </si>
  <si>
    <t>Is</t>
  </si>
  <si>
    <t>Second</t>
  </si>
  <si>
    <t>Order</t>
  </si>
  <si>
    <t>Such</t>
  </si>
  <si>
    <t>A</t>
  </si>
  <si>
    <t>Are</t>
  </si>
  <si>
    <t>Month</t>
  </si>
  <si>
    <t>Can</t>
  </si>
  <si>
    <t>Use</t>
  </si>
  <si>
    <t>Resultt</t>
  </si>
  <si>
    <t>Tqq</t>
  </si>
  <si>
    <t>It'S</t>
  </si>
  <si>
    <t>Bye</t>
  </si>
  <si>
    <t>Blemishes</t>
  </si>
  <si>
    <t>For</t>
  </si>
  <si>
    <t>Magic</t>
  </si>
  <si>
    <t>Products</t>
  </si>
  <si>
    <t>Workable</t>
  </si>
  <si>
    <t>Used</t>
  </si>
  <si>
    <t>Loves</t>
  </si>
  <si>
    <t>Pigmentation</t>
  </si>
  <si>
    <t>And</t>
  </si>
  <si>
    <t>Gives</t>
  </si>
  <si>
    <t>Fine</t>
  </si>
  <si>
    <t>Look</t>
  </si>
  <si>
    <t>To</t>
  </si>
  <si>
    <t>Skin</t>
  </si>
  <si>
    <t>Mild</t>
  </si>
  <si>
    <t>Sensitive</t>
  </si>
  <si>
    <t>Amout</t>
  </si>
  <si>
    <t>Less</t>
  </si>
  <si>
    <t>Mean</t>
  </si>
  <si>
    <t>Only</t>
  </si>
  <si>
    <t>Ml</t>
  </si>
  <si>
    <t>Small</t>
  </si>
  <si>
    <t>Bottle</t>
  </si>
  <si>
    <t>No</t>
  </si>
  <si>
    <t>Side</t>
  </si>
  <si>
    <t>Effects</t>
  </si>
  <si>
    <t>Itching</t>
  </si>
  <si>
    <t>Finally</t>
  </si>
  <si>
    <t>Found</t>
  </si>
  <si>
    <t>Solution</t>
  </si>
  <si>
    <t>N</t>
  </si>
  <si>
    <t>Pimple</t>
  </si>
  <si>
    <t>Problem</t>
  </si>
  <si>
    <t>Been</t>
  </si>
  <si>
    <t>Usefull</t>
  </si>
  <si>
    <t>Loving</t>
  </si>
  <si>
    <t>Too</t>
  </si>
  <si>
    <t>Pegmentation</t>
  </si>
  <si>
    <t>Was</t>
  </si>
  <si>
    <t>Face</t>
  </si>
  <si>
    <t>Glowing</t>
  </si>
  <si>
    <t>Happy</t>
  </si>
  <si>
    <t>With</t>
  </si>
  <si>
    <t>Have</t>
  </si>
  <si>
    <t>Natural</t>
  </si>
  <si>
    <t>Ingredients</t>
  </si>
  <si>
    <t>Am</t>
  </si>
  <si>
    <t>Beautician</t>
  </si>
  <si>
    <t>Suggest</t>
  </si>
  <si>
    <t>Customer</t>
  </si>
  <si>
    <t>So</t>
  </si>
  <si>
    <t>Fully</t>
  </si>
  <si>
    <t>Satisfied</t>
  </si>
  <si>
    <t>Smell</t>
  </si>
  <si>
    <t>Well</t>
  </si>
  <si>
    <t>Using</t>
  </si>
  <si>
    <t>Become</t>
  </si>
  <si>
    <t>Shiny</t>
  </si>
  <si>
    <t>Lots</t>
  </si>
  <si>
    <t>Favorite</t>
  </si>
  <si>
    <t>Help</t>
  </si>
  <si>
    <t>Me</t>
  </si>
  <si>
    <t>Fade</t>
  </si>
  <si>
    <t>Out</t>
  </si>
  <si>
    <t>Dark</t>
  </si>
  <si>
    <t>Spots</t>
  </si>
  <si>
    <t>Trust</t>
  </si>
  <si>
    <t>Once</t>
  </si>
  <si>
    <t>Given</t>
  </si>
  <si>
    <t>Positive</t>
  </si>
  <si>
    <t>Reduced</t>
  </si>
  <si>
    <t>When</t>
  </si>
  <si>
    <t>Regularly</t>
  </si>
  <si>
    <t>Column1</t>
  </si>
  <si>
    <t xml:space="preserve">Count </t>
  </si>
  <si>
    <t xml:space="preserve"> </t>
  </si>
  <si>
    <t>It was Okay</t>
  </si>
  <si>
    <t>It works Okay</t>
  </si>
  <si>
    <t>Column2</t>
  </si>
  <si>
    <t>Negative</t>
  </si>
  <si>
    <t>Neutral</t>
  </si>
  <si>
    <t>Column3</t>
  </si>
  <si>
    <t>Number of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</si>
</sst>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Lato"/>
      <charset val="134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Lato"/>
      <charset val="134"/>
    </font>
    <font>
      <i/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EE4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3" fillId="2" borderId="1" xfId="1" applyFont="1" applyFill="1" applyBorder="1"/>
    <xf numFmtId="0" fontId="2" fillId="2" borderId="1" xfId="1" applyFont="1" applyFill="1" applyBorder="1" applyAlignment="1">
      <alignment wrapText="1"/>
    </xf>
    <xf numFmtId="0" fontId="4" fillId="0" borderId="1" xfId="1" applyFont="1" applyBorder="1"/>
    <xf numFmtId="0" fontId="5" fillId="0" borderId="1" xfId="1" applyFont="1" applyBorder="1" applyAlignment="1">
      <alignment wrapText="1"/>
    </xf>
    <xf numFmtId="0" fontId="5" fillId="0" borderId="1" xfId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Fill="1" applyBorder="1" applyAlignment="1">
      <alignment wrapText="1"/>
    </xf>
    <xf numFmtId="0" fontId="0" fillId="0" borderId="3" xfId="0" applyFont="1" applyBorder="1"/>
    <xf numFmtId="0" fontId="0" fillId="4" borderId="3" xfId="0" applyFont="1" applyFill="1" applyBorder="1"/>
    <xf numFmtId="0" fontId="0" fillId="4" borderId="0" xfId="0" applyFont="1" applyFill="1"/>
    <xf numFmtId="0" fontId="0" fillId="0" borderId="3" xfId="0" applyBorder="1"/>
    <xf numFmtId="0" fontId="0" fillId="0" borderId="0" xfId="0" applyFont="1"/>
    <xf numFmtId="0" fontId="0" fillId="5" borderId="4" xfId="0" applyFill="1" applyBorder="1" applyAlignment="1">
      <alignment horizontal="left"/>
    </xf>
    <xf numFmtId="0" fontId="0" fillId="0" borderId="4" xfId="0" applyBorder="1"/>
    <xf numFmtId="0" fontId="7" fillId="3" borderId="5" xfId="0" applyFont="1" applyFill="1" applyBorder="1"/>
  </cellXfs>
  <cellStyles count="3">
    <cellStyle name="Normal" xfId="0" builtinId="0"/>
    <cellStyle name="Normal 2" xfId="1"/>
    <cellStyle name="Percent 2" xfId="2"/>
  </cellStyles>
  <dxfs count="5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alignment horizontal="left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[Sentiment Analysis.xlsx]Sheet7!PivotTable7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Different</a:t>
            </a:r>
            <a:r>
              <a:rPr lang="en-US" baseline="0"/>
              <a:t>  </a:t>
            </a:r>
            <a:r>
              <a:rPr lang="en-US"/>
              <a:t>Comments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Sheet7!$F$2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Sheet7!$E$3:$E$31</c:f>
              <c:strCache>
                <c:ptCount val="29"/>
                <c:pt idx="0">
                  <c:v>Amazing</c:v>
                </c:pt>
                <c:pt idx="1">
                  <c:v>Awesome</c:v>
                </c:pt>
                <c:pt idx="2">
                  <c:v>Bad</c:v>
                </c:pt>
                <c:pt idx="3">
                  <c:v>Best</c:v>
                </c:pt>
                <c:pt idx="4">
                  <c:v>Effective</c:v>
                </c:pt>
                <c:pt idx="5">
                  <c:v>Excellent</c:v>
                </c:pt>
                <c:pt idx="6">
                  <c:v>Favorite</c:v>
                </c:pt>
                <c:pt idx="7">
                  <c:v>Fine</c:v>
                </c:pt>
                <c:pt idx="8">
                  <c:v>Good</c:v>
                </c:pt>
                <c:pt idx="9">
                  <c:v>Great</c:v>
                </c:pt>
                <c:pt idx="10">
                  <c:v>Happy</c:v>
                </c:pt>
                <c:pt idx="11">
                  <c:v>Like</c:v>
                </c:pt>
                <c:pt idx="12">
                  <c:v>Love</c:v>
                </c:pt>
                <c:pt idx="13">
                  <c:v>Loved</c:v>
                </c:pt>
                <c:pt idx="14">
                  <c:v>Loves</c:v>
                </c:pt>
                <c:pt idx="15">
                  <c:v>Loving</c:v>
                </c:pt>
                <c:pt idx="16">
                  <c:v>Natural</c:v>
                </c:pt>
                <c:pt idx="17">
                  <c:v>Nice</c:v>
                </c:pt>
                <c:pt idx="18">
                  <c:v>Okay</c:v>
                </c:pt>
                <c:pt idx="19">
                  <c:v>Positive</c:v>
                </c:pt>
                <c:pt idx="20">
                  <c:v>Results</c:v>
                </c:pt>
                <c:pt idx="21">
                  <c:v>Satisfied</c:v>
                </c:pt>
                <c:pt idx="22">
                  <c:v>Suggest</c:v>
                </c:pt>
                <c:pt idx="23">
                  <c:v>Tqq</c:v>
                </c:pt>
                <c:pt idx="24">
                  <c:v>Trust</c:v>
                </c:pt>
                <c:pt idx="25">
                  <c:v>Usefull</c:v>
                </c:pt>
                <c:pt idx="26">
                  <c:v>Well</c:v>
                </c:pt>
                <c:pt idx="27">
                  <c:v>Works</c:v>
                </c:pt>
                <c:pt idx="28">
                  <c:v>Worst</c:v>
                </c:pt>
              </c:strCache>
            </c:strRef>
          </c:cat>
          <c:val>
            <c:numRef>
              <c:f>Sheet7!$F$3:$F$31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10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213424976"/>
        <c:axId val="213418992"/>
      </c:barChart>
      <c:valAx>
        <c:axId val="213418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424976"/>
        <c:crosses val="autoZero"/>
        <c:crossBetween val="between"/>
      </c:valAx>
      <c:catAx>
        <c:axId val="213424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4189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[Sentiment Analysis.xlsx]Sheet9!PivotTable9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Comment</a:t>
            </a:r>
            <a:r>
              <a:rPr lang="en-US" baseline="0"/>
              <a:t> Types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Sheet9!$B$34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Sheet9!$A$35:$A$37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Sheet9!$B$35:$B$37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77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[Sentiment Analysis.xlsx]Sheet9!PivotTable9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Comment</a:t>
            </a:r>
            <a:r>
              <a:rPr lang="en-US" baseline="0"/>
              <a:t> Types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Sheet9!$A$35:$A$37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Sheet9!$B$35:$B$37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14640"/>
        <c:axId val="213414096"/>
      </c:barChart>
      <c:catAx>
        <c:axId val="213414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414096"/>
        <c:crosses val="autoZero"/>
        <c:auto val="1"/>
        <c:lblAlgn val="ctr"/>
        <c:lblOffset val="100"/>
        <c:noMultiLvlLbl val="0"/>
      </c:catAx>
      <c:valAx>
        <c:axId val="21341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Comments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41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2</xdr:row>
      <xdr:rowOff>95250</xdr:rowOff>
    </xdr:from>
    <xdr:to>
      <xdr:col>13</xdr:col>
      <xdr:colOff>508000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20</xdr:row>
      <xdr:rowOff>57150</xdr:rowOff>
    </xdr:from>
    <xdr:to>
      <xdr:col>9</xdr:col>
      <xdr:colOff>590550</xdr:colOff>
      <xdr:row>34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20</xdr:row>
      <xdr:rowOff>114299</xdr:rowOff>
    </xdr:from>
    <xdr:to>
      <xdr:col>17</xdr:col>
      <xdr:colOff>152400</xdr:colOff>
      <xdr:row>34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TWRDC(M)" refreshedDate="45019.627197453701" createdVersion="3" refreshedVersion="3" minRefreshableVersion="3" recordCount="328">
  <cacheSource type="worksheet">
    <worksheetSource name="Table3"/>
  </cacheSource>
  <cacheFields count="1">
    <cacheField name="Column1" numFmtId="0">
      <sharedItems containsMixedTypes="1" containsNumber="1" containsInteger="1" minValue="1" maxValue="30" count="137">
        <n v="1"/>
        <n v="30"/>
        <s v="&amp;"/>
        <s v="❤️"/>
        <s v="A"/>
        <s v="Acne"/>
        <s v="After"/>
        <s v="All"/>
        <s v="Am"/>
        <s v="Amazing"/>
        <s v="Amout"/>
        <s v="And"/>
        <s v="Are"/>
        <s v="Awesome"/>
        <s v="Bad"/>
        <s v="Beautician"/>
        <s v="Become"/>
        <s v="Been"/>
        <s v="Best"/>
        <s v="Black"/>
        <s v="Blemishes"/>
        <s v="Bottle"/>
        <s v="But"/>
        <s v="Bye"/>
        <s v="Can"/>
        <s v="Completely"/>
        <s v="Cream"/>
        <s v="Customer"/>
        <s v="Dark"/>
        <s v="Effective"/>
        <s v="Effects"/>
        <s v="Ever"/>
        <s v="Excellent"/>
        <s v="Face"/>
        <s v="Fade"/>
        <s v="Favorite"/>
        <s v="Finally"/>
        <s v="Fine"/>
        <s v="For"/>
        <s v="Found"/>
        <s v="Fragrance"/>
        <s v="Fully"/>
        <s v="Given"/>
        <s v="Gives"/>
        <s v="Glowing"/>
        <s v="Good"/>
        <s v="Great"/>
        <s v="Gud"/>
        <s v="Happy"/>
        <s v="Has"/>
        <s v="Have"/>
        <s v="Help"/>
        <s v="I"/>
        <s v="Iam"/>
        <s v="Ingredients"/>
        <s v="Is"/>
        <s v="It"/>
        <s v="Itching"/>
        <s v="It'S"/>
        <s v="Less"/>
        <s v="Like"/>
        <s v="Look"/>
        <s v="Lots"/>
        <s v="Love"/>
        <s v="Loved"/>
        <s v="Loves"/>
        <s v="Loving"/>
        <s v="Magic"/>
        <s v="Mamaearth"/>
        <s v="Marks"/>
        <s v="Me"/>
        <s v="Mean"/>
        <s v="Mild"/>
        <s v="Ml"/>
        <s v="Month"/>
        <s v="My"/>
        <s v="N"/>
        <s v="Natural"/>
        <s v="Nice"/>
        <s v="No"/>
        <s v="Of"/>
        <s v="Okay"/>
        <s v="Once"/>
        <s v="One"/>
        <s v="Only"/>
        <s v="Order"/>
        <s v="Out"/>
        <s v="Pegmentation"/>
        <s v="Pigmentation"/>
        <s v="Pimple"/>
        <s v="Positive"/>
        <s v="Problem"/>
        <s v="Product"/>
        <s v="Products"/>
        <s v="Really"/>
        <s v="Reduced"/>
        <s v="Regularly"/>
        <s v="Removes"/>
        <s v="Result"/>
        <s v="Results"/>
        <s v="Resultt"/>
        <s v="Satisfied"/>
        <s v="Second"/>
        <s v="Seen"/>
        <s v="Sensitive"/>
        <s v="Seriously"/>
        <s v="Shiny"/>
        <s v="Side"/>
        <s v="Skin"/>
        <s v="Small"/>
        <s v="Smell"/>
        <s v="So"/>
        <s v="Solution"/>
        <s v="Spots"/>
        <s v="Such"/>
        <s v="Suggest"/>
        <s v="Takes"/>
        <s v="The"/>
        <s v="This"/>
        <s v="Time"/>
        <s v="To"/>
        <s v="Too"/>
        <s v="Tqq"/>
        <s v="Trust"/>
        <s v="Use"/>
        <s v="Used"/>
        <s v="Usefull"/>
        <s v="Using"/>
        <s v="Very"/>
        <s v="Was"/>
        <s v="Well"/>
        <s v="When"/>
        <s v="With"/>
        <s v="Workable"/>
        <s v="Works"/>
        <s v="Worst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TWRDC(M)" refreshedDate="45019.650370138887" createdVersion="3" refreshedVersion="3" minRefreshableVersion="3" recordCount="29">
  <cacheSource type="worksheet">
    <worksheetSource name="Table4"/>
  </cacheSource>
  <cacheFields count="3">
    <cacheField name="Column1" numFmtId="0">
      <sharedItems/>
    </cacheField>
    <cacheField name="Column2" numFmtId="0">
      <sharedItems containsSemiMixedTypes="0" containsString="0" containsNumber="1" containsInteger="1" minValue="1" maxValue="10"/>
    </cacheField>
    <cacheField name="Column3" numFmtId="0">
      <sharedItems count="3">
        <s v="Positive"/>
        <s v="Negative"/>
        <s v="Neut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x v="0"/>
  </r>
  <r>
    <x v="1"/>
  </r>
  <r>
    <x v="2"/>
  </r>
  <r>
    <x v="3"/>
  </r>
  <r>
    <x v="4"/>
  </r>
  <r>
    <x v="4"/>
  </r>
  <r>
    <x v="4"/>
  </r>
  <r>
    <x v="5"/>
  </r>
  <r>
    <x v="5"/>
  </r>
  <r>
    <x v="6"/>
  </r>
  <r>
    <x v="7"/>
  </r>
  <r>
    <x v="7"/>
  </r>
  <r>
    <x v="8"/>
  </r>
  <r>
    <x v="8"/>
  </r>
  <r>
    <x v="9"/>
  </r>
  <r>
    <x v="9"/>
  </r>
  <r>
    <x v="9"/>
  </r>
  <r>
    <x v="9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3"/>
  </r>
  <r>
    <x v="13"/>
  </r>
  <r>
    <x v="13"/>
  </r>
  <r>
    <x v="13"/>
  </r>
  <r>
    <x v="13"/>
  </r>
  <r>
    <x v="14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9"/>
  </r>
  <r>
    <x v="20"/>
  </r>
  <r>
    <x v="20"/>
  </r>
  <r>
    <x v="21"/>
  </r>
  <r>
    <x v="22"/>
  </r>
  <r>
    <x v="22"/>
  </r>
  <r>
    <x v="22"/>
  </r>
  <r>
    <x v="23"/>
  </r>
  <r>
    <x v="23"/>
  </r>
  <r>
    <x v="23"/>
  </r>
  <r>
    <x v="23"/>
  </r>
  <r>
    <x v="24"/>
  </r>
  <r>
    <x v="25"/>
  </r>
  <r>
    <x v="26"/>
  </r>
  <r>
    <x v="26"/>
  </r>
  <r>
    <x v="26"/>
  </r>
  <r>
    <x v="27"/>
  </r>
  <r>
    <x v="28"/>
  </r>
  <r>
    <x v="29"/>
  </r>
  <r>
    <x v="29"/>
  </r>
  <r>
    <x v="29"/>
  </r>
  <r>
    <x v="29"/>
  </r>
  <r>
    <x v="29"/>
  </r>
  <r>
    <x v="29"/>
  </r>
  <r>
    <x v="30"/>
  </r>
  <r>
    <x v="31"/>
  </r>
  <r>
    <x v="31"/>
  </r>
  <r>
    <x v="32"/>
  </r>
  <r>
    <x v="32"/>
  </r>
  <r>
    <x v="32"/>
  </r>
  <r>
    <x v="32"/>
  </r>
  <r>
    <x v="33"/>
  </r>
  <r>
    <x v="34"/>
  </r>
  <r>
    <x v="35"/>
  </r>
  <r>
    <x v="36"/>
  </r>
  <r>
    <x v="37"/>
  </r>
  <r>
    <x v="38"/>
  </r>
  <r>
    <x v="38"/>
  </r>
  <r>
    <x v="38"/>
  </r>
  <r>
    <x v="38"/>
  </r>
  <r>
    <x v="38"/>
  </r>
  <r>
    <x v="39"/>
  </r>
  <r>
    <x v="40"/>
  </r>
  <r>
    <x v="41"/>
  </r>
  <r>
    <x v="42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7"/>
  </r>
  <r>
    <x v="47"/>
  </r>
  <r>
    <x v="47"/>
  </r>
  <r>
    <x v="48"/>
  </r>
  <r>
    <x v="48"/>
  </r>
  <r>
    <x v="49"/>
  </r>
  <r>
    <x v="49"/>
  </r>
  <r>
    <x v="50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4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8"/>
  </r>
  <r>
    <x v="58"/>
  </r>
  <r>
    <x v="58"/>
  </r>
  <r>
    <x v="58"/>
  </r>
  <r>
    <x v="59"/>
  </r>
  <r>
    <x v="60"/>
  </r>
  <r>
    <x v="60"/>
  </r>
  <r>
    <x v="61"/>
  </r>
  <r>
    <x v="62"/>
  </r>
  <r>
    <x v="63"/>
  </r>
  <r>
    <x v="63"/>
  </r>
  <r>
    <x v="63"/>
  </r>
  <r>
    <x v="64"/>
  </r>
  <r>
    <x v="65"/>
  </r>
  <r>
    <x v="66"/>
  </r>
  <r>
    <x v="67"/>
  </r>
  <r>
    <x v="68"/>
  </r>
  <r>
    <x v="69"/>
  </r>
  <r>
    <x v="70"/>
  </r>
  <r>
    <x v="70"/>
  </r>
  <r>
    <x v="70"/>
  </r>
  <r>
    <x v="71"/>
  </r>
  <r>
    <x v="72"/>
  </r>
  <r>
    <x v="73"/>
  </r>
  <r>
    <x v="74"/>
  </r>
  <r>
    <x v="75"/>
  </r>
  <r>
    <x v="75"/>
  </r>
  <r>
    <x v="75"/>
  </r>
  <r>
    <x v="75"/>
  </r>
  <r>
    <x v="75"/>
  </r>
  <r>
    <x v="75"/>
  </r>
  <r>
    <x v="75"/>
  </r>
  <r>
    <x v="76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80"/>
  </r>
  <r>
    <x v="80"/>
  </r>
  <r>
    <x v="80"/>
  </r>
  <r>
    <x v="81"/>
  </r>
  <r>
    <x v="82"/>
  </r>
  <r>
    <x v="83"/>
  </r>
  <r>
    <x v="83"/>
  </r>
  <r>
    <x v="84"/>
  </r>
  <r>
    <x v="85"/>
  </r>
  <r>
    <x v="86"/>
  </r>
  <r>
    <x v="87"/>
  </r>
  <r>
    <x v="88"/>
  </r>
  <r>
    <x v="88"/>
  </r>
  <r>
    <x v="88"/>
  </r>
  <r>
    <x v="89"/>
  </r>
  <r>
    <x v="90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6"/>
  </r>
  <r>
    <x v="97"/>
  </r>
  <r>
    <x v="98"/>
  </r>
  <r>
    <x v="99"/>
  </r>
  <r>
    <x v="99"/>
  </r>
  <r>
    <x v="99"/>
  </r>
  <r>
    <x v="99"/>
  </r>
  <r>
    <x v="99"/>
  </r>
  <r>
    <x v="100"/>
  </r>
  <r>
    <x v="101"/>
  </r>
  <r>
    <x v="101"/>
  </r>
  <r>
    <x v="102"/>
  </r>
  <r>
    <x v="103"/>
  </r>
  <r>
    <x v="104"/>
  </r>
  <r>
    <x v="105"/>
  </r>
  <r>
    <x v="106"/>
  </r>
  <r>
    <x v="107"/>
  </r>
  <r>
    <x v="108"/>
  </r>
  <r>
    <x v="108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20"/>
  </r>
  <r>
    <x v="120"/>
  </r>
  <r>
    <x v="120"/>
  </r>
  <r>
    <x v="121"/>
  </r>
  <r>
    <x v="122"/>
  </r>
  <r>
    <x v="123"/>
  </r>
  <r>
    <x v="124"/>
  </r>
  <r>
    <x v="124"/>
  </r>
  <r>
    <x v="125"/>
  </r>
  <r>
    <x v="125"/>
  </r>
  <r>
    <x v="125"/>
  </r>
  <r>
    <x v="126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30"/>
  </r>
  <r>
    <x v="131"/>
  </r>
  <r>
    <x v="132"/>
  </r>
  <r>
    <x v="133"/>
  </r>
  <r>
    <x v="134"/>
  </r>
  <r>
    <x v="134"/>
  </r>
  <r>
    <x v="134"/>
  </r>
  <r>
    <x v="134"/>
  </r>
  <r>
    <x v="134"/>
  </r>
  <r>
    <x v="134"/>
  </r>
  <r>
    <x v="135"/>
  </r>
  <r>
    <x v="1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Amazing"/>
    <n v="5"/>
    <x v="0"/>
  </r>
  <r>
    <s v="Awesome"/>
    <n v="5"/>
    <x v="0"/>
  </r>
  <r>
    <s v="Bad"/>
    <n v="1"/>
    <x v="1"/>
  </r>
  <r>
    <s v="Best"/>
    <n v="6"/>
    <x v="0"/>
  </r>
  <r>
    <s v="Effective"/>
    <n v="6"/>
    <x v="0"/>
  </r>
  <r>
    <s v="Excellent"/>
    <n v="4"/>
    <x v="0"/>
  </r>
  <r>
    <s v="Favorite"/>
    <n v="1"/>
    <x v="0"/>
  </r>
  <r>
    <s v="Fine"/>
    <n v="1"/>
    <x v="0"/>
  </r>
  <r>
    <s v="Good"/>
    <n v="6"/>
    <x v="0"/>
  </r>
  <r>
    <s v="Great"/>
    <n v="3"/>
    <x v="0"/>
  </r>
  <r>
    <s v="Happy"/>
    <n v="2"/>
    <x v="0"/>
  </r>
  <r>
    <s v="Like"/>
    <n v="2"/>
    <x v="0"/>
  </r>
  <r>
    <s v="Love"/>
    <n v="3"/>
    <x v="0"/>
  </r>
  <r>
    <s v="Loved"/>
    <n v="1"/>
    <x v="0"/>
  </r>
  <r>
    <s v="Loves"/>
    <n v="1"/>
    <x v="0"/>
  </r>
  <r>
    <s v="Loving"/>
    <n v="1"/>
    <x v="0"/>
  </r>
  <r>
    <s v="Natural"/>
    <n v="1"/>
    <x v="0"/>
  </r>
  <r>
    <s v="Nice"/>
    <n v="10"/>
    <x v="0"/>
  </r>
  <r>
    <s v="Okay"/>
    <n v="1"/>
    <x v="2"/>
  </r>
  <r>
    <s v="Positive"/>
    <n v="1"/>
    <x v="0"/>
  </r>
  <r>
    <s v="Results"/>
    <n v="5"/>
    <x v="0"/>
  </r>
  <r>
    <s v="Satisfied"/>
    <n v="2"/>
    <x v="0"/>
  </r>
  <r>
    <s v="Suggest"/>
    <n v="1"/>
    <x v="0"/>
  </r>
  <r>
    <s v="Tqq"/>
    <n v="1"/>
    <x v="0"/>
  </r>
  <r>
    <s v="Trust"/>
    <n v="1"/>
    <x v="0"/>
  </r>
  <r>
    <s v="Usefull"/>
    <n v="1"/>
    <x v="0"/>
  </r>
  <r>
    <s v="Well"/>
    <n v="1"/>
    <x v="0"/>
  </r>
  <r>
    <s v="Works"/>
    <n v="6"/>
    <x v="0"/>
  </r>
  <r>
    <s v="Worst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 rowHeaderCaption="Comment Type">
  <location ref="A34:B37" firstHeaderRow="1" firstDataRow="1" firstDataCol="1"/>
  <pivotFields count="3">
    <pivotField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Number of Comments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 rowHeaderCaption=" ">
  <location ref="E2:F31" firstHeaderRow="1" firstDataRow="1" firstDataCol="1"/>
  <pivotFields count="1">
    <pivotField axis="axisRow" dataField="1" showAll="0">
      <items count="138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x="13"/>
        <item x="14"/>
        <item h="1" x="15"/>
        <item h="1" x="16"/>
        <item h="1" x="17"/>
        <item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h="1" x="30"/>
        <item h="1" x="31"/>
        <item x="32"/>
        <item h="1" x="33"/>
        <item h="1" x="34"/>
        <item x="35"/>
        <item h="1" x="36"/>
        <item x="37"/>
        <item h="1" x="38"/>
        <item h="1" x="39"/>
        <item h="1" x="40"/>
        <item h="1" x="41"/>
        <item h="1" x="42"/>
        <item h="1" x="43"/>
        <item h="1" x="44"/>
        <item x="45"/>
        <item x="46"/>
        <item h="1" x="47"/>
        <item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x="63"/>
        <item x="64"/>
        <item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x="77"/>
        <item x="78"/>
        <item h="1" x="79"/>
        <item h="1" x="80"/>
        <item x="81"/>
        <item h="1" x="82"/>
        <item h="1" x="83"/>
        <item h="1" x="84"/>
        <item h="1" x="85"/>
        <item h="1" x="86"/>
        <item h="1" x="87"/>
        <item h="1" x="88"/>
        <item h="1" x="89"/>
        <item x="90"/>
        <item h="1" x="91"/>
        <item h="1" x="92"/>
        <item h="1" x="93"/>
        <item h="1" x="94"/>
        <item h="1" x="95"/>
        <item h="1" x="96"/>
        <item h="1" x="97"/>
        <item h="1" x="98"/>
        <item x="99"/>
        <item h="1" x="100"/>
        <item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x="115"/>
        <item h="1" x="116"/>
        <item h="1" x="117"/>
        <item h="1" x="118"/>
        <item h="1" x="119"/>
        <item h="1" x="120"/>
        <item h="1" x="121"/>
        <item x="122"/>
        <item x="123"/>
        <item h="1" x="124"/>
        <item h="1" x="125"/>
        <item x="126"/>
        <item h="1" x="127"/>
        <item h="1" x="128"/>
        <item h="1" x="129"/>
        <item x="130"/>
        <item h="1" x="131"/>
        <item h="1" x="132"/>
        <item h="1" x="133"/>
        <item x="134"/>
        <item x="135"/>
        <item h="1" x="136"/>
        <item t="default"/>
      </items>
    </pivotField>
  </pivotFields>
  <rowFields count="1">
    <field x="0"/>
  </rowFields>
  <rowItems count="29">
    <i>
      <x v="9"/>
    </i>
    <i>
      <x v="13"/>
    </i>
    <i>
      <x v="14"/>
    </i>
    <i>
      <x v="18"/>
    </i>
    <i>
      <x v="29"/>
    </i>
    <i>
      <x v="32"/>
    </i>
    <i>
      <x v="35"/>
    </i>
    <i>
      <x v="37"/>
    </i>
    <i>
      <x v="45"/>
    </i>
    <i>
      <x v="46"/>
    </i>
    <i>
      <x v="48"/>
    </i>
    <i>
      <x v="60"/>
    </i>
    <i>
      <x v="63"/>
    </i>
    <i>
      <x v="64"/>
    </i>
    <i>
      <x v="65"/>
    </i>
    <i>
      <x v="66"/>
    </i>
    <i>
      <x v="77"/>
    </i>
    <i>
      <x v="78"/>
    </i>
    <i>
      <x v="81"/>
    </i>
    <i>
      <x v="90"/>
    </i>
    <i>
      <x v="99"/>
    </i>
    <i>
      <x v="101"/>
    </i>
    <i>
      <x v="115"/>
    </i>
    <i>
      <x v="122"/>
    </i>
    <i>
      <x v="123"/>
    </i>
    <i>
      <x v="126"/>
    </i>
    <i>
      <x v="130"/>
    </i>
    <i>
      <x v="134"/>
    </i>
    <i>
      <x v="135"/>
    </i>
  </rowItems>
  <colItems count="1">
    <i/>
  </colItems>
  <dataFields count="1">
    <dataField name="Count 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4" name="Table4" displayName="Table4" ref="A3:C32" totalsRowShown="0">
  <autoFilter ref="A3:C32"/>
  <tableColumns count="3">
    <tableColumn id="1" name="Column1" dataDxfId="4"/>
    <tableColumn id="2" name="Column2" dataDxfId="3"/>
    <tableColumn id="3" name="Column3">
      <calculatedColumnFormula>IF(A4="Okay","Neutral",IF(OR(A4="Bad",A4="worst"),"Negative","Positive"))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329" totalsRowShown="0" headerRowDxfId="2" headerRowBorderDxfId="1" tableBorderDxfId="0">
  <autoFilter ref="A1:A329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topLeftCell="A23" zoomScale="85" zoomScaleNormal="85" workbookViewId="0">
      <selection activeCell="D4" sqref="D4"/>
    </sheetView>
  </sheetViews>
  <sheetFormatPr defaultRowHeight="14.5"/>
  <cols>
    <col min="1" max="1" width="16.1796875" bestFit="1" customWidth="1"/>
    <col min="2" max="2" width="77.1796875" bestFit="1" customWidth="1"/>
    <col min="3" max="3" width="8.54296875" bestFit="1" customWidth="1"/>
    <col min="4" max="4" width="8.81640625" bestFit="1" customWidth="1"/>
    <col min="5" max="5" width="10" bestFit="1" customWidth="1"/>
    <col min="6" max="6" width="4.7265625" bestFit="1" customWidth="1"/>
    <col min="7" max="7" width="5.1796875" bestFit="1" customWidth="1"/>
    <col min="8" max="8" width="8.81640625" bestFit="1" customWidth="1"/>
    <col min="9" max="9" width="9.453125" bestFit="1" customWidth="1"/>
    <col min="10" max="10" width="8.54296875" bestFit="1" customWidth="1"/>
    <col min="11" max="11" width="5.1796875" bestFit="1" customWidth="1"/>
    <col min="12" max="12" width="6" bestFit="1" customWidth="1"/>
    <col min="13" max="13" width="6.1796875" bestFit="1" customWidth="1"/>
    <col min="14" max="14" width="6.81640625" bestFit="1" customWidth="1"/>
    <col min="15" max="15" width="4.81640625" bestFit="1" customWidth="1"/>
    <col min="16" max="16" width="5.1796875" bestFit="1" customWidth="1"/>
    <col min="17" max="17" width="6.453125" bestFit="1" customWidth="1"/>
    <col min="18" max="18" width="6.1796875" bestFit="1" customWidth="1"/>
    <col min="19" max="19" width="6.81640625" bestFit="1" customWidth="1"/>
    <col min="20" max="20" width="8" bestFit="1" customWidth="1"/>
    <col min="21" max="21" width="5.1796875" bestFit="1" customWidth="1"/>
    <col min="22" max="22" width="5.54296875" bestFit="1" customWidth="1"/>
    <col min="23" max="23" width="8.453125" bestFit="1" customWidth="1"/>
    <col min="24" max="24" width="8" bestFit="1" customWidth="1"/>
    <col min="25" max="25" width="9.453125" bestFit="1" customWidth="1"/>
    <col min="26" max="26" width="8.1796875" bestFit="1" customWidth="1"/>
    <col min="27" max="27" width="4.54296875" bestFit="1" customWidth="1"/>
    <col min="28" max="28" width="5.7265625" bestFit="1" customWidth="1"/>
    <col min="29" max="29" width="7.81640625" bestFit="1" customWidth="1"/>
    <col min="30" max="30" width="5.54296875" bestFit="1" customWidth="1"/>
    <col min="31" max="31" width="6.81640625" bestFit="1" customWidth="1"/>
    <col min="32" max="32" width="6.54296875" bestFit="1" customWidth="1"/>
    <col min="33" max="33" width="14.54296875" bestFit="1" customWidth="1"/>
  </cols>
  <sheetData>
    <row r="1" spans="1:33" ht="15">
      <c r="A1" s="1"/>
      <c r="B1" s="2" t="s">
        <v>0</v>
      </c>
      <c r="D1" s="15" t="s">
        <v>86</v>
      </c>
      <c r="E1" s="15" t="s">
        <v>37</v>
      </c>
      <c r="F1" s="15" t="s">
        <v>118</v>
      </c>
      <c r="G1" s="15" t="s">
        <v>85</v>
      </c>
      <c r="H1" s="15" t="s">
        <v>117</v>
      </c>
      <c r="I1" s="15" t="s">
        <v>27</v>
      </c>
      <c r="J1" s="15" t="s">
        <v>203</v>
      </c>
      <c r="K1" s="15" t="s">
        <v>154</v>
      </c>
      <c r="L1" s="15" t="s">
        <v>97</v>
      </c>
      <c r="M1" s="15" t="s">
        <v>99</v>
      </c>
      <c r="N1" s="15" t="s">
        <v>185</v>
      </c>
      <c r="O1" s="15" t="s">
        <v>121</v>
      </c>
      <c r="P1" s="15" t="s">
        <v>106</v>
      </c>
      <c r="Q1" s="15" t="s">
        <v>98</v>
      </c>
      <c r="R1" s="15" t="s">
        <v>150</v>
      </c>
      <c r="S1" s="15" t="s">
        <v>179</v>
      </c>
      <c r="T1" s="15" t="s">
        <v>188</v>
      </c>
      <c r="U1" s="15" t="s">
        <v>4</v>
      </c>
      <c r="V1" s="15" t="s">
        <v>120</v>
      </c>
      <c r="W1" s="15" t="s">
        <v>213</v>
      </c>
      <c r="X1" s="15" t="s">
        <v>94</v>
      </c>
      <c r="Y1" s="15" t="s">
        <v>196</v>
      </c>
      <c r="Z1" s="15" t="s">
        <v>192</v>
      </c>
      <c r="AA1" s="15" t="s">
        <v>141</v>
      </c>
      <c r="AB1" s="15" t="s">
        <v>210</v>
      </c>
      <c r="AC1" s="15" t="s">
        <v>178</v>
      </c>
      <c r="AD1" s="15" t="s">
        <v>198</v>
      </c>
      <c r="AE1" s="15" t="s">
        <v>111</v>
      </c>
      <c r="AF1" s="15" t="s">
        <v>119</v>
      </c>
      <c r="AG1" s="15" t="s">
        <v>116</v>
      </c>
    </row>
    <row r="2" spans="1:33" ht="15">
      <c r="A2" s="3" t="s">
        <v>1</v>
      </c>
      <c r="B2" s="4" t="s">
        <v>2</v>
      </c>
      <c r="D2" s="16">
        <f>IFERROR(IF(SEARCH(D$1,$B2)&gt;0,1,0),0)</f>
        <v>1</v>
      </c>
      <c r="E2" s="16">
        <f t="shared" ref="E2:T17" si="0">IFERROR(IF(SEARCH(E$1,$B2)&gt;0,1,0),0)</f>
        <v>0</v>
      </c>
      <c r="F2" s="16">
        <f>IFERROR(IF(SEARCH(F$1,$B2)&gt;0,-1,0),0)</f>
        <v>0</v>
      </c>
      <c r="G2" s="16">
        <f t="shared" si="0"/>
        <v>1</v>
      </c>
      <c r="H2" s="16">
        <f t="shared" si="0"/>
        <v>0</v>
      </c>
      <c r="I2" s="16">
        <f t="shared" si="0"/>
        <v>0</v>
      </c>
      <c r="J2" s="16">
        <f t="shared" si="0"/>
        <v>0</v>
      </c>
      <c r="K2" s="16">
        <f t="shared" si="0"/>
        <v>0</v>
      </c>
      <c r="L2" s="16">
        <f t="shared" si="0"/>
        <v>0</v>
      </c>
      <c r="M2" s="16">
        <f t="shared" si="0"/>
        <v>0</v>
      </c>
      <c r="N2" s="16">
        <f t="shared" si="0"/>
        <v>0</v>
      </c>
      <c r="O2" s="16">
        <f t="shared" si="0"/>
        <v>0</v>
      </c>
      <c r="P2" s="16">
        <f t="shared" si="0"/>
        <v>0</v>
      </c>
      <c r="Q2" s="16">
        <f t="shared" si="0"/>
        <v>0</v>
      </c>
      <c r="R2" s="16">
        <f t="shared" si="0"/>
        <v>0</v>
      </c>
      <c r="S2" s="16">
        <f t="shared" si="0"/>
        <v>0</v>
      </c>
      <c r="T2" s="16">
        <f t="shared" si="0"/>
        <v>0</v>
      </c>
      <c r="U2" s="16">
        <f t="shared" ref="U2:AE17" si="1">IFERROR(IF(SEARCH(U$1,$B2)&gt;0,1,0),0)</f>
        <v>0</v>
      </c>
      <c r="V2" s="16">
        <f t="shared" si="1"/>
        <v>0</v>
      </c>
      <c r="W2" s="16">
        <f t="shared" si="1"/>
        <v>0</v>
      </c>
      <c r="X2" s="16">
        <f t="shared" si="1"/>
        <v>1</v>
      </c>
      <c r="Y2" s="16">
        <f t="shared" si="1"/>
        <v>0</v>
      </c>
      <c r="Z2" s="16">
        <f t="shared" si="1"/>
        <v>0</v>
      </c>
      <c r="AA2" s="16">
        <f t="shared" si="1"/>
        <v>0</v>
      </c>
      <c r="AB2" s="16">
        <f t="shared" si="1"/>
        <v>0</v>
      </c>
      <c r="AC2" s="16">
        <f t="shared" si="1"/>
        <v>0</v>
      </c>
      <c r="AD2" s="16">
        <f t="shared" si="1"/>
        <v>0</v>
      </c>
      <c r="AE2" s="16">
        <f t="shared" si="1"/>
        <v>0</v>
      </c>
      <c r="AF2" s="16">
        <f>IFERROR(IF(SEARCH(AF$1,$B2)&gt;0,-1,0),0)</f>
        <v>0</v>
      </c>
      <c r="AG2" s="16" t="str">
        <f t="shared" ref="AG2:AG33" si="2">IF(SUM(D2:AF2)=0,"Neutral",IF(SUM(D2:AF2)&gt;0,"Positive","Negative"))</f>
        <v>Positive</v>
      </c>
    </row>
    <row r="3" spans="1:33" ht="15">
      <c r="A3" s="3" t="s">
        <v>3</v>
      </c>
      <c r="B3" s="4" t="s">
        <v>4</v>
      </c>
      <c r="D3" s="16">
        <f t="shared" ref="D3:G47" si="3">IFERROR(IF(SEARCH(D$1,$B3)&gt;0,1,0),0)</f>
        <v>0</v>
      </c>
      <c r="E3" s="16">
        <f t="shared" si="0"/>
        <v>0</v>
      </c>
      <c r="F3" s="16">
        <f t="shared" ref="F3:F50" si="4">IFERROR(IF(SEARCH(F$1,$B3)&gt;0,-1,0),0)</f>
        <v>0</v>
      </c>
      <c r="G3" s="16">
        <f t="shared" si="0"/>
        <v>0</v>
      </c>
      <c r="H3" s="16">
        <f t="shared" si="0"/>
        <v>0</v>
      </c>
      <c r="I3" s="16">
        <f t="shared" si="0"/>
        <v>0</v>
      </c>
      <c r="J3" s="16">
        <f t="shared" si="0"/>
        <v>0</v>
      </c>
      <c r="K3" s="16">
        <f t="shared" si="0"/>
        <v>0</v>
      </c>
      <c r="L3" s="16">
        <f t="shared" si="0"/>
        <v>0</v>
      </c>
      <c r="M3" s="16">
        <f t="shared" si="0"/>
        <v>0</v>
      </c>
      <c r="N3" s="16">
        <f t="shared" si="0"/>
        <v>0</v>
      </c>
      <c r="O3" s="16">
        <f t="shared" si="0"/>
        <v>0</v>
      </c>
      <c r="P3" s="16">
        <f t="shared" si="0"/>
        <v>0</v>
      </c>
      <c r="Q3" s="16">
        <f t="shared" si="0"/>
        <v>0</v>
      </c>
      <c r="R3" s="16">
        <f t="shared" si="0"/>
        <v>0</v>
      </c>
      <c r="S3" s="16">
        <f t="shared" si="0"/>
        <v>0</v>
      </c>
      <c r="T3" s="16">
        <f t="shared" si="0"/>
        <v>0</v>
      </c>
      <c r="U3" s="16">
        <f t="shared" si="1"/>
        <v>1</v>
      </c>
      <c r="V3" s="16">
        <f t="shared" si="1"/>
        <v>0</v>
      </c>
      <c r="W3" s="16">
        <f t="shared" si="1"/>
        <v>0</v>
      </c>
      <c r="X3" s="16">
        <f t="shared" si="1"/>
        <v>0</v>
      </c>
      <c r="Y3" s="16">
        <f t="shared" si="1"/>
        <v>0</v>
      </c>
      <c r="Z3" s="16">
        <f t="shared" si="1"/>
        <v>0</v>
      </c>
      <c r="AA3" s="16">
        <f t="shared" si="1"/>
        <v>0</v>
      </c>
      <c r="AB3" s="16">
        <f t="shared" si="1"/>
        <v>0</v>
      </c>
      <c r="AC3" s="16">
        <f t="shared" si="1"/>
        <v>0</v>
      </c>
      <c r="AD3" s="16">
        <f t="shared" si="1"/>
        <v>0</v>
      </c>
      <c r="AE3" s="16">
        <f t="shared" si="1"/>
        <v>0</v>
      </c>
      <c r="AF3" s="16">
        <f t="shared" ref="AF3:AF50" si="5">IFERROR(IF(SEARCH(AF$1,$B3)&gt;0,-1,0),0)</f>
        <v>0</v>
      </c>
      <c r="AG3" s="16" t="str">
        <f t="shared" si="2"/>
        <v>Positive</v>
      </c>
    </row>
    <row r="4" spans="1:33" ht="15">
      <c r="A4" s="3" t="s">
        <v>5</v>
      </c>
      <c r="B4" s="5" t="s">
        <v>6</v>
      </c>
      <c r="D4" s="16">
        <f t="shared" si="3"/>
        <v>0</v>
      </c>
      <c r="E4" s="16">
        <f t="shared" si="0"/>
        <v>0</v>
      </c>
      <c r="F4" s="16">
        <f t="shared" si="4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0</v>
      </c>
      <c r="N4" s="16">
        <f t="shared" si="0"/>
        <v>0</v>
      </c>
      <c r="O4" s="16">
        <f t="shared" si="0"/>
        <v>1</v>
      </c>
      <c r="P4" s="16">
        <f t="shared" si="0"/>
        <v>0</v>
      </c>
      <c r="Q4" s="16">
        <f t="shared" si="0"/>
        <v>0</v>
      </c>
      <c r="R4" s="16">
        <f t="shared" si="0"/>
        <v>0</v>
      </c>
      <c r="S4" s="16">
        <f t="shared" si="0"/>
        <v>0</v>
      </c>
      <c r="T4" s="16">
        <f t="shared" si="0"/>
        <v>0</v>
      </c>
      <c r="U4" s="16">
        <f t="shared" si="1"/>
        <v>0</v>
      </c>
      <c r="V4" s="16">
        <f t="shared" si="1"/>
        <v>0</v>
      </c>
      <c r="W4" s="16">
        <f t="shared" si="1"/>
        <v>0</v>
      </c>
      <c r="X4" s="16">
        <f t="shared" si="1"/>
        <v>0</v>
      </c>
      <c r="Y4" s="16">
        <f t="shared" si="1"/>
        <v>0</v>
      </c>
      <c r="Z4" s="16">
        <f t="shared" si="1"/>
        <v>0</v>
      </c>
      <c r="AA4" s="16">
        <f t="shared" si="1"/>
        <v>0</v>
      </c>
      <c r="AB4" s="16">
        <f t="shared" si="1"/>
        <v>0</v>
      </c>
      <c r="AC4" s="16">
        <f t="shared" si="1"/>
        <v>0</v>
      </c>
      <c r="AD4" s="16">
        <f t="shared" si="1"/>
        <v>0</v>
      </c>
      <c r="AE4" s="16">
        <f t="shared" si="1"/>
        <v>0</v>
      </c>
      <c r="AF4" s="16">
        <f t="shared" si="5"/>
        <v>0</v>
      </c>
      <c r="AG4" s="16" t="str">
        <f t="shared" si="2"/>
        <v>Positive</v>
      </c>
    </row>
    <row r="5" spans="1:33" ht="15">
      <c r="A5" s="3" t="s">
        <v>7</v>
      </c>
      <c r="B5" s="5" t="s">
        <v>8</v>
      </c>
      <c r="D5" s="16">
        <f t="shared" si="3"/>
        <v>1</v>
      </c>
      <c r="E5" s="16">
        <f t="shared" si="0"/>
        <v>0</v>
      </c>
      <c r="F5" s="16">
        <f t="shared" si="4"/>
        <v>0</v>
      </c>
      <c r="G5" s="16">
        <f t="shared" si="0"/>
        <v>1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T5" s="16">
        <f t="shared" si="0"/>
        <v>0</v>
      </c>
      <c r="U5" s="16">
        <f t="shared" si="1"/>
        <v>0</v>
      </c>
      <c r="V5" s="16">
        <f t="shared" si="1"/>
        <v>0</v>
      </c>
      <c r="W5" s="16">
        <f t="shared" si="1"/>
        <v>0</v>
      </c>
      <c r="X5" s="16">
        <f t="shared" si="1"/>
        <v>0</v>
      </c>
      <c r="Y5" s="16">
        <f t="shared" si="1"/>
        <v>0</v>
      </c>
      <c r="Z5" s="16">
        <f t="shared" si="1"/>
        <v>0</v>
      </c>
      <c r="AA5" s="16">
        <f t="shared" si="1"/>
        <v>0</v>
      </c>
      <c r="AB5" s="16">
        <f t="shared" si="1"/>
        <v>0</v>
      </c>
      <c r="AC5" s="16">
        <f t="shared" si="1"/>
        <v>0</v>
      </c>
      <c r="AD5" s="16">
        <f t="shared" si="1"/>
        <v>0</v>
      </c>
      <c r="AE5" s="16">
        <f t="shared" si="1"/>
        <v>0</v>
      </c>
      <c r="AF5" s="16">
        <f t="shared" si="5"/>
        <v>0</v>
      </c>
      <c r="AG5" s="16" t="str">
        <f t="shared" si="2"/>
        <v>Positive</v>
      </c>
    </row>
    <row r="6" spans="1:33" ht="15">
      <c r="A6" s="3" t="s">
        <v>9</v>
      </c>
      <c r="B6" s="4" t="s">
        <v>10</v>
      </c>
      <c r="D6" s="16">
        <f t="shared" si="3"/>
        <v>1</v>
      </c>
      <c r="E6" s="16">
        <f t="shared" si="0"/>
        <v>0</v>
      </c>
      <c r="F6" s="16">
        <f t="shared" si="4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ref="H6:O38" si="6">IFERROR(IF(SEARCH(L$1,$B6)&gt;0,1,0),0)</f>
        <v>0</v>
      </c>
      <c r="M6" s="16">
        <f t="shared" si="6"/>
        <v>0</v>
      </c>
      <c r="N6" s="16">
        <f t="shared" si="6"/>
        <v>0</v>
      </c>
      <c r="O6" s="16">
        <f t="shared" si="6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6">
        <f t="shared" si="0"/>
        <v>0</v>
      </c>
      <c r="T6" s="16">
        <f t="shared" si="0"/>
        <v>0</v>
      </c>
      <c r="U6" s="16">
        <f t="shared" si="1"/>
        <v>0</v>
      </c>
      <c r="V6" s="16">
        <f t="shared" si="1"/>
        <v>0</v>
      </c>
      <c r="W6" s="16">
        <f t="shared" si="1"/>
        <v>0</v>
      </c>
      <c r="X6" s="16">
        <f t="shared" si="1"/>
        <v>0</v>
      </c>
      <c r="Y6" s="16">
        <f t="shared" si="1"/>
        <v>0</v>
      </c>
      <c r="Z6" s="16">
        <f t="shared" si="1"/>
        <v>0</v>
      </c>
      <c r="AA6" s="16">
        <f t="shared" si="1"/>
        <v>0</v>
      </c>
      <c r="AB6" s="16">
        <f t="shared" si="1"/>
        <v>0</v>
      </c>
      <c r="AC6" s="16">
        <f t="shared" si="1"/>
        <v>0</v>
      </c>
      <c r="AD6" s="16">
        <f t="shared" si="1"/>
        <v>0</v>
      </c>
      <c r="AE6" s="16">
        <f t="shared" si="1"/>
        <v>0</v>
      </c>
      <c r="AF6" s="16">
        <f t="shared" si="5"/>
        <v>0</v>
      </c>
      <c r="AG6" s="16" t="str">
        <f t="shared" si="2"/>
        <v>Positive</v>
      </c>
    </row>
    <row r="7" spans="1:33" ht="15">
      <c r="A7" s="3" t="s">
        <v>11</v>
      </c>
      <c r="B7" s="4" t="s">
        <v>12</v>
      </c>
      <c r="D7" s="16">
        <f t="shared" si="3"/>
        <v>0</v>
      </c>
      <c r="E7" s="16">
        <f t="shared" si="0"/>
        <v>0</v>
      </c>
      <c r="F7" s="16">
        <f t="shared" si="4"/>
        <v>0</v>
      </c>
      <c r="G7" s="16">
        <f t="shared" si="0"/>
        <v>0</v>
      </c>
      <c r="H7" s="16">
        <f t="shared" si="6"/>
        <v>1</v>
      </c>
      <c r="I7" s="16">
        <f t="shared" si="6"/>
        <v>0</v>
      </c>
      <c r="J7" s="16">
        <f t="shared" si="6"/>
        <v>0</v>
      </c>
      <c r="K7" s="16">
        <f t="shared" si="6"/>
        <v>0</v>
      </c>
      <c r="L7" s="16">
        <f t="shared" si="6"/>
        <v>0</v>
      </c>
      <c r="M7" s="16">
        <f t="shared" si="6"/>
        <v>0</v>
      </c>
      <c r="N7" s="16">
        <f t="shared" si="6"/>
        <v>0</v>
      </c>
      <c r="O7" s="16">
        <f t="shared" si="6"/>
        <v>0</v>
      </c>
      <c r="P7" s="16">
        <f t="shared" si="0"/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1"/>
        <v>1</v>
      </c>
      <c r="V7" s="16">
        <f t="shared" si="1"/>
        <v>0</v>
      </c>
      <c r="W7" s="16">
        <f t="shared" si="1"/>
        <v>0</v>
      </c>
      <c r="X7" s="16">
        <f t="shared" si="1"/>
        <v>0</v>
      </c>
      <c r="Y7" s="16">
        <f t="shared" si="1"/>
        <v>0</v>
      </c>
      <c r="Z7" s="16">
        <f t="shared" si="1"/>
        <v>0</v>
      </c>
      <c r="AA7" s="16">
        <f t="shared" si="1"/>
        <v>0</v>
      </c>
      <c r="AB7" s="16">
        <f t="shared" si="1"/>
        <v>0</v>
      </c>
      <c r="AC7" s="16">
        <f t="shared" si="1"/>
        <v>0</v>
      </c>
      <c r="AD7" s="16">
        <f t="shared" si="1"/>
        <v>0</v>
      </c>
      <c r="AE7" s="16">
        <f t="shared" si="1"/>
        <v>0</v>
      </c>
      <c r="AF7" s="16">
        <f t="shared" si="5"/>
        <v>0</v>
      </c>
      <c r="AG7" s="16" t="str">
        <f t="shared" si="2"/>
        <v>Positive</v>
      </c>
    </row>
    <row r="8" spans="1:33" ht="15">
      <c r="A8" s="3" t="s">
        <v>13</v>
      </c>
      <c r="B8" s="4" t="s">
        <v>14</v>
      </c>
      <c r="D8" s="16">
        <f t="shared" si="3"/>
        <v>0</v>
      </c>
      <c r="E8" s="16">
        <f t="shared" si="0"/>
        <v>0</v>
      </c>
      <c r="F8" s="16">
        <f t="shared" si="4"/>
        <v>0</v>
      </c>
      <c r="G8" s="16">
        <f t="shared" si="0"/>
        <v>0</v>
      </c>
      <c r="H8" s="16">
        <f t="shared" si="6"/>
        <v>0</v>
      </c>
      <c r="I8" s="16">
        <f t="shared" si="6"/>
        <v>0</v>
      </c>
      <c r="J8" s="16">
        <f t="shared" si="6"/>
        <v>0</v>
      </c>
      <c r="K8" s="16">
        <f t="shared" si="6"/>
        <v>0</v>
      </c>
      <c r="L8" s="16">
        <f t="shared" si="6"/>
        <v>0</v>
      </c>
      <c r="M8" s="16">
        <f t="shared" si="6"/>
        <v>0</v>
      </c>
      <c r="N8" s="16">
        <f t="shared" si="6"/>
        <v>0</v>
      </c>
      <c r="O8" s="16">
        <f t="shared" si="6"/>
        <v>0</v>
      </c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1"/>
        <v>1</v>
      </c>
      <c r="V8" s="16">
        <f t="shared" si="1"/>
        <v>0</v>
      </c>
      <c r="W8" s="16">
        <f t="shared" si="1"/>
        <v>0</v>
      </c>
      <c r="X8" s="16">
        <f t="shared" si="1"/>
        <v>0</v>
      </c>
      <c r="Y8" s="16">
        <f t="shared" si="1"/>
        <v>0</v>
      </c>
      <c r="Z8" s="16">
        <f t="shared" si="1"/>
        <v>0</v>
      </c>
      <c r="AA8" s="16">
        <f t="shared" si="1"/>
        <v>0</v>
      </c>
      <c r="AB8" s="16">
        <f t="shared" si="1"/>
        <v>0</v>
      </c>
      <c r="AC8" s="16">
        <f t="shared" si="1"/>
        <v>0</v>
      </c>
      <c r="AD8" s="16">
        <f t="shared" si="1"/>
        <v>0</v>
      </c>
      <c r="AE8" s="16">
        <f t="shared" si="1"/>
        <v>0</v>
      </c>
      <c r="AF8" s="16">
        <f t="shared" si="5"/>
        <v>0</v>
      </c>
      <c r="AG8" s="16" t="str">
        <f t="shared" si="2"/>
        <v>Positive</v>
      </c>
    </row>
    <row r="9" spans="1:33" ht="15">
      <c r="A9" s="3" t="s">
        <v>15</v>
      </c>
      <c r="B9" s="5" t="s">
        <v>16</v>
      </c>
      <c r="D9" s="16">
        <f t="shared" si="3"/>
        <v>0</v>
      </c>
      <c r="E9" s="16">
        <f t="shared" si="0"/>
        <v>0</v>
      </c>
      <c r="F9" s="16">
        <f t="shared" si="4"/>
        <v>0</v>
      </c>
      <c r="G9" s="16">
        <f t="shared" si="0"/>
        <v>0</v>
      </c>
      <c r="H9" s="16">
        <f t="shared" si="6"/>
        <v>1</v>
      </c>
      <c r="I9" s="16">
        <f t="shared" si="6"/>
        <v>0</v>
      </c>
      <c r="J9" s="16">
        <f t="shared" si="6"/>
        <v>0</v>
      </c>
      <c r="K9" s="16">
        <f t="shared" si="6"/>
        <v>0</v>
      </c>
      <c r="L9" s="16">
        <f t="shared" si="6"/>
        <v>0</v>
      </c>
      <c r="M9" s="16">
        <f t="shared" si="6"/>
        <v>0</v>
      </c>
      <c r="N9" s="16">
        <f t="shared" si="6"/>
        <v>0</v>
      </c>
      <c r="O9" s="16">
        <f t="shared" si="6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16">
        <f t="shared" si="1"/>
        <v>0</v>
      </c>
      <c r="AB9" s="16">
        <f t="shared" si="1"/>
        <v>0</v>
      </c>
      <c r="AC9" s="16">
        <f t="shared" si="1"/>
        <v>0</v>
      </c>
      <c r="AD9" s="16">
        <f t="shared" si="1"/>
        <v>0</v>
      </c>
      <c r="AE9" s="16">
        <f t="shared" si="1"/>
        <v>0</v>
      </c>
      <c r="AF9" s="16">
        <f t="shared" si="5"/>
        <v>0</v>
      </c>
      <c r="AG9" s="16" t="str">
        <f t="shared" si="2"/>
        <v>Positive</v>
      </c>
    </row>
    <row r="10" spans="1:33" ht="15">
      <c r="A10" s="3" t="s">
        <v>17</v>
      </c>
      <c r="B10" s="5" t="s">
        <v>18</v>
      </c>
      <c r="D10" s="16">
        <f t="shared" si="3"/>
        <v>0</v>
      </c>
      <c r="E10" s="16">
        <f t="shared" si="0"/>
        <v>0</v>
      </c>
      <c r="F10" s="16">
        <f t="shared" si="4"/>
        <v>0</v>
      </c>
      <c r="G10" s="16">
        <f t="shared" si="0"/>
        <v>1</v>
      </c>
      <c r="H10" s="16">
        <f t="shared" si="6"/>
        <v>0</v>
      </c>
      <c r="I10" s="16">
        <f t="shared" si="6"/>
        <v>1</v>
      </c>
      <c r="J10" s="16">
        <f t="shared" si="6"/>
        <v>0</v>
      </c>
      <c r="K10" s="16">
        <f t="shared" si="6"/>
        <v>0</v>
      </c>
      <c r="L10" s="16">
        <f t="shared" si="6"/>
        <v>0</v>
      </c>
      <c r="M10" s="16">
        <f t="shared" si="6"/>
        <v>0</v>
      </c>
      <c r="N10" s="16">
        <f t="shared" si="6"/>
        <v>0</v>
      </c>
      <c r="O10" s="16">
        <f t="shared" si="6"/>
        <v>0</v>
      </c>
      <c r="P10" s="16">
        <f t="shared" si="0"/>
        <v>0</v>
      </c>
      <c r="Q10" s="16">
        <f t="shared" si="0"/>
        <v>0</v>
      </c>
      <c r="R10" s="16">
        <f t="shared" si="0"/>
        <v>0</v>
      </c>
      <c r="S10" s="16">
        <f t="shared" si="0"/>
        <v>0</v>
      </c>
      <c r="T10" s="16">
        <f t="shared" si="0"/>
        <v>0</v>
      </c>
      <c r="U10" s="16">
        <f t="shared" si="1"/>
        <v>0</v>
      </c>
      <c r="V10" s="16">
        <f t="shared" si="1"/>
        <v>0</v>
      </c>
      <c r="W10" s="16">
        <f t="shared" si="1"/>
        <v>0</v>
      </c>
      <c r="X10" s="16">
        <f t="shared" si="1"/>
        <v>0</v>
      </c>
      <c r="Y10" s="16">
        <f t="shared" si="1"/>
        <v>0</v>
      </c>
      <c r="Z10" s="16">
        <f t="shared" si="1"/>
        <v>0</v>
      </c>
      <c r="AA10" s="16">
        <f t="shared" si="1"/>
        <v>0</v>
      </c>
      <c r="AB10" s="16">
        <f t="shared" si="1"/>
        <v>0</v>
      </c>
      <c r="AC10" s="16">
        <f t="shared" si="1"/>
        <v>0</v>
      </c>
      <c r="AD10" s="16">
        <f t="shared" si="1"/>
        <v>0</v>
      </c>
      <c r="AE10" s="16">
        <f t="shared" si="1"/>
        <v>0</v>
      </c>
      <c r="AF10" s="16">
        <f t="shared" si="5"/>
        <v>0</v>
      </c>
      <c r="AG10" s="16" t="str">
        <f t="shared" si="2"/>
        <v>Positive</v>
      </c>
    </row>
    <row r="11" spans="1:33" ht="15">
      <c r="A11" s="3" t="s">
        <v>19</v>
      </c>
      <c r="B11" s="5" t="s">
        <v>10</v>
      </c>
      <c r="D11" s="16">
        <f t="shared" si="3"/>
        <v>1</v>
      </c>
      <c r="E11" s="16">
        <f t="shared" si="0"/>
        <v>0</v>
      </c>
      <c r="F11" s="16">
        <f t="shared" si="4"/>
        <v>0</v>
      </c>
      <c r="G11" s="16">
        <f t="shared" si="0"/>
        <v>0</v>
      </c>
      <c r="H11" s="16">
        <f t="shared" si="6"/>
        <v>0</v>
      </c>
      <c r="I11" s="16">
        <f t="shared" si="6"/>
        <v>0</v>
      </c>
      <c r="J11" s="16">
        <f t="shared" si="6"/>
        <v>0</v>
      </c>
      <c r="K11" s="16">
        <f t="shared" si="6"/>
        <v>0</v>
      </c>
      <c r="L11" s="16">
        <f t="shared" si="6"/>
        <v>0</v>
      </c>
      <c r="M11" s="16">
        <f t="shared" si="6"/>
        <v>0</v>
      </c>
      <c r="N11" s="16">
        <f t="shared" si="6"/>
        <v>0</v>
      </c>
      <c r="O11" s="16">
        <f t="shared" si="6"/>
        <v>0</v>
      </c>
      <c r="P11" s="16">
        <f t="shared" si="0"/>
        <v>0</v>
      </c>
      <c r="Q11" s="16">
        <f t="shared" si="0"/>
        <v>0</v>
      </c>
      <c r="R11" s="16">
        <f t="shared" si="0"/>
        <v>0</v>
      </c>
      <c r="S11" s="16">
        <f t="shared" si="0"/>
        <v>0</v>
      </c>
      <c r="T11" s="16">
        <f t="shared" si="0"/>
        <v>0</v>
      </c>
      <c r="U11" s="16">
        <f t="shared" si="1"/>
        <v>0</v>
      </c>
      <c r="V11" s="16">
        <f t="shared" si="1"/>
        <v>0</v>
      </c>
      <c r="W11" s="16">
        <f t="shared" si="1"/>
        <v>0</v>
      </c>
      <c r="X11" s="16">
        <f t="shared" si="1"/>
        <v>0</v>
      </c>
      <c r="Y11" s="16">
        <f t="shared" si="1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5"/>
        <v>0</v>
      </c>
      <c r="AG11" s="16" t="str">
        <f t="shared" si="2"/>
        <v>Positive</v>
      </c>
    </row>
    <row r="12" spans="1:33" ht="15">
      <c r="A12" s="3" t="s">
        <v>20</v>
      </c>
      <c r="B12" s="5" t="s">
        <v>21</v>
      </c>
      <c r="D12" s="16">
        <f t="shared" si="3"/>
        <v>0</v>
      </c>
      <c r="E12" s="16">
        <f t="shared" si="0"/>
        <v>0</v>
      </c>
      <c r="F12" s="16">
        <f t="shared" si="4"/>
        <v>0</v>
      </c>
      <c r="G12" s="16">
        <f t="shared" si="0"/>
        <v>0</v>
      </c>
      <c r="H12" s="16">
        <f t="shared" si="6"/>
        <v>0</v>
      </c>
      <c r="I12" s="16">
        <f t="shared" si="6"/>
        <v>0</v>
      </c>
      <c r="J12" s="16">
        <f t="shared" si="6"/>
        <v>0</v>
      </c>
      <c r="K12" s="16">
        <f t="shared" si="6"/>
        <v>0</v>
      </c>
      <c r="L12" s="16">
        <f t="shared" si="6"/>
        <v>0</v>
      </c>
      <c r="M12" s="16">
        <f t="shared" si="6"/>
        <v>0</v>
      </c>
      <c r="N12" s="16">
        <f t="shared" si="6"/>
        <v>0</v>
      </c>
      <c r="O12" s="16">
        <f t="shared" si="6"/>
        <v>0</v>
      </c>
      <c r="P12" s="16">
        <f t="shared" si="0"/>
        <v>0</v>
      </c>
      <c r="Q12" s="16">
        <f t="shared" si="0"/>
        <v>0</v>
      </c>
      <c r="R12" s="16">
        <f t="shared" si="0"/>
        <v>0</v>
      </c>
      <c r="S12" s="16">
        <f t="shared" si="0"/>
        <v>0</v>
      </c>
      <c r="T12" s="16">
        <f t="shared" si="0"/>
        <v>0</v>
      </c>
      <c r="U12" s="16">
        <f t="shared" si="1"/>
        <v>1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5"/>
        <v>0</v>
      </c>
      <c r="AG12" s="16" t="str">
        <f t="shared" si="2"/>
        <v>Positive</v>
      </c>
    </row>
    <row r="13" spans="1:33" ht="15">
      <c r="A13" s="3" t="s">
        <v>22</v>
      </c>
      <c r="B13" s="5" t="s">
        <v>23</v>
      </c>
      <c r="D13" s="16">
        <f t="shared" si="3"/>
        <v>0</v>
      </c>
      <c r="E13" s="16">
        <f t="shared" si="0"/>
        <v>0</v>
      </c>
      <c r="F13" s="16">
        <f t="shared" si="4"/>
        <v>0</v>
      </c>
      <c r="G13" s="16">
        <f t="shared" si="0"/>
        <v>0</v>
      </c>
      <c r="H13" s="16">
        <f t="shared" si="6"/>
        <v>1</v>
      </c>
      <c r="I13" s="16">
        <f t="shared" si="6"/>
        <v>0</v>
      </c>
      <c r="J13" s="16">
        <f t="shared" si="6"/>
        <v>0</v>
      </c>
      <c r="K13" s="16">
        <f t="shared" si="6"/>
        <v>0</v>
      </c>
      <c r="L13" s="16">
        <f t="shared" si="6"/>
        <v>0</v>
      </c>
      <c r="M13" s="16">
        <f t="shared" si="6"/>
        <v>0</v>
      </c>
      <c r="N13" s="16">
        <f t="shared" si="6"/>
        <v>0</v>
      </c>
      <c r="O13" s="16">
        <f t="shared" si="6"/>
        <v>0</v>
      </c>
      <c r="P13" s="16">
        <f t="shared" si="0"/>
        <v>1</v>
      </c>
      <c r="Q13" s="16">
        <f t="shared" si="0"/>
        <v>0</v>
      </c>
      <c r="R13" s="16">
        <f t="shared" si="0"/>
        <v>0</v>
      </c>
      <c r="S13" s="16">
        <f t="shared" si="0"/>
        <v>0</v>
      </c>
      <c r="T13" s="16">
        <f t="shared" si="0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5"/>
        <v>0</v>
      </c>
      <c r="AG13" s="16" t="str">
        <f t="shared" si="2"/>
        <v>Positive</v>
      </c>
    </row>
    <row r="14" spans="1:33" ht="15">
      <c r="A14" s="3" t="s">
        <v>24</v>
      </c>
      <c r="B14" s="5" t="s">
        <v>25</v>
      </c>
      <c r="D14" s="16">
        <f t="shared" si="3"/>
        <v>0</v>
      </c>
      <c r="E14" s="16">
        <f t="shared" si="0"/>
        <v>0</v>
      </c>
      <c r="F14" s="16">
        <f t="shared" si="4"/>
        <v>0</v>
      </c>
      <c r="G14" s="16">
        <f t="shared" si="0"/>
        <v>0</v>
      </c>
      <c r="H14" s="16">
        <f t="shared" si="6"/>
        <v>0</v>
      </c>
      <c r="I14" s="16">
        <f t="shared" si="6"/>
        <v>1</v>
      </c>
      <c r="J14" s="16">
        <f t="shared" si="6"/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0"/>
        <v>0</v>
      </c>
      <c r="Q14" s="16">
        <f t="shared" si="0"/>
        <v>0</v>
      </c>
      <c r="R14" s="16">
        <f t="shared" si="0"/>
        <v>0</v>
      </c>
      <c r="S14" s="16">
        <f t="shared" si="0"/>
        <v>0</v>
      </c>
      <c r="T14" s="16">
        <f t="shared" si="0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5"/>
        <v>0</v>
      </c>
      <c r="AG14" s="16" t="str">
        <f t="shared" si="2"/>
        <v>Positive</v>
      </c>
    </row>
    <row r="15" spans="1:33" ht="15">
      <c r="A15" s="3" t="s">
        <v>26</v>
      </c>
      <c r="B15" s="5" t="s">
        <v>27</v>
      </c>
      <c r="D15" s="16">
        <f t="shared" si="3"/>
        <v>0</v>
      </c>
      <c r="E15" s="16">
        <f t="shared" si="0"/>
        <v>0</v>
      </c>
      <c r="F15" s="16">
        <f t="shared" si="4"/>
        <v>0</v>
      </c>
      <c r="G15" s="16">
        <f t="shared" si="0"/>
        <v>0</v>
      </c>
      <c r="H15" s="16">
        <f t="shared" si="6"/>
        <v>0</v>
      </c>
      <c r="I15" s="16">
        <f t="shared" si="6"/>
        <v>1</v>
      </c>
      <c r="J15" s="16">
        <f t="shared" si="6"/>
        <v>0</v>
      </c>
      <c r="K15" s="16">
        <f t="shared" si="6"/>
        <v>0</v>
      </c>
      <c r="L15" s="16">
        <f t="shared" si="6"/>
        <v>0</v>
      </c>
      <c r="M15" s="16">
        <f t="shared" si="6"/>
        <v>0</v>
      </c>
      <c r="N15" s="16">
        <f t="shared" si="6"/>
        <v>0</v>
      </c>
      <c r="O15" s="16">
        <f t="shared" si="6"/>
        <v>0</v>
      </c>
      <c r="P15" s="16">
        <f t="shared" si="0"/>
        <v>0</v>
      </c>
      <c r="Q15" s="16">
        <f t="shared" si="0"/>
        <v>0</v>
      </c>
      <c r="R15" s="16">
        <f t="shared" si="0"/>
        <v>0</v>
      </c>
      <c r="S15" s="16">
        <f t="shared" si="0"/>
        <v>0</v>
      </c>
      <c r="T15" s="16">
        <f t="shared" si="0"/>
        <v>0</v>
      </c>
      <c r="U15" s="16">
        <f t="shared" si="1"/>
        <v>0</v>
      </c>
      <c r="V15" s="16">
        <f t="shared" si="1"/>
        <v>0</v>
      </c>
      <c r="W15" s="16">
        <f t="shared" si="1"/>
        <v>0</v>
      </c>
      <c r="X15" s="16">
        <f t="shared" si="1"/>
        <v>0</v>
      </c>
      <c r="Y15" s="16">
        <f t="shared" si="1"/>
        <v>0</v>
      </c>
      <c r="Z15" s="16">
        <f t="shared" si="1"/>
        <v>0</v>
      </c>
      <c r="AA15" s="16">
        <f t="shared" si="1"/>
        <v>0</v>
      </c>
      <c r="AB15" s="16">
        <f t="shared" si="1"/>
        <v>0</v>
      </c>
      <c r="AC15" s="16">
        <f t="shared" si="1"/>
        <v>0</v>
      </c>
      <c r="AD15" s="16">
        <f t="shared" si="1"/>
        <v>0</v>
      </c>
      <c r="AE15" s="16">
        <f t="shared" si="1"/>
        <v>0</v>
      </c>
      <c r="AF15" s="16">
        <f t="shared" si="5"/>
        <v>0</v>
      </c>
      <c r="AG15" s="16" t="str">
        <f t="shared" si="2"/>
        <v>Positive</v>
      </c>
    </row>
    <row r="16" spans="1:33" ht="15">
      <c r="A16" s="3" t="s">
        <v>28</v>
      </c>
      <c r="B16" s="4" t="s">
        <v>29</v>
      </c>
      <c r="D16" s="16">
        <f t="shared" si="3"/>
        <v>0</v>
      </c>
      <c r="E16" s="16">
        <f t="shared" si="0"/>
        <v>0</v>
      </c>
      <c r="F16" s="16">
        <f t="shared" si="4"/>
        <v>0</v>
      </c>
      <c r="G16" s="16">
        <f t="shared" si="0"/>
        <v>0</v>
      </c>
      <c r="H16" s="16">
        <f t="shared" si="6"/>
        <v>0</v>
      </c>
      <c r="I16" s="16">
        <f t="shared" si="6"/>
        <v>1</v>
      </c>
      <c r="J16" s="16">
        <f t="shared" si="6"/>
        <v>0</v>
      </c>
      <c r="K16" s="16">
        <f t="shared" si="6"/>
        <v>0</v>
      </c>
      <c r="L16" s="16">
        <f t="shared" si="6"/>
        <v>0</v>
      </c>
      <c r="M16" s="16">
        <f t="shared" si="6"/>
        <v>0</v>
      </c>
      <c r="N16" s="16">
        <f t="shared" si="6"/>
        <v>0</v>
      </c>
      <c r="O16" s="16">
        <f t="shared" si="6"/>
        <v>0</v>
      </c>
      <c r="P16" s="16">
        <f t="shared" si="0"/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1"/>
        <v>0</v>
      </c>
      <c r="V16" s="16">
        <f t="shared" si="1"/>
        <v>0</v>
      </c>
      <c r="W16" s="16">
        <f t="shared" si="1"/>
        <v>0</v>
      </c>
      <c r="X16" s="16">
        <f t="shared" si="1"/>
        <v>1</v>
      </c>
      <c r="Y16" s="16">
        <f t="shared" si="1"/>
        <v>0</v>
      </c>
      <c r="Z16" s="16">
        <f t="shared" si="1"/>
        <v>0</v>
      </c>
      <c r="AA16" s="16">
        <f t="shared" si="1"/>
        <v>0</v>
      </c>
      <c r="AB16" s="16">
        <f t="shared" si="1"/>
        <v>0</v>
      </c>
      <c r="AC16" s="16">
        <f t="shared" si="1"/>
        <v>0</v>
      </c>
      <c r="AD16" s="16">
        <f t="shared" si="1"/>
        <v>0</v>
      </c>
      <c r="AE16" s="16">
        <f t="shared" si="1"/>
        <v>0</v>
      </c>
      <c r="AF16" s="16">
        <f t="shared" si="5"/>
        <v>0</v>
      </c>
      <c r="AG16" s="16" t="str">
        <f t="shared" si="2"/>
        <v>Positive</v>
      </c>
    </row>
    <row r="17" spans="1:33" ht="15">
      <c r="A17" s="3" t="s">
        <v>30</v>
      </c>
      <c r="B17" s="4" t="s">
        <v>31</v>
      </c>
      <c r="D17" s="16">
        <f t="shared" si="3"/>
        <v>0</v>
      </c>
      <c r="E17" s="16">
        <f t="shared" si="0"/>
        <v>1</v>
      </c>
      <c r="F17" s="16">
        <f t="shared" si="4"/>
        <v>0</v>
      </c>
      <c r="G17" s="16">
        <f t="shared" si="0"/>
        <v>0</v>
      </c>
      <c r="H17" s="16">
        <f t="shared" si="6"/>
        <v>0</v>
      </c>
      <c r="I17" s="16">
        <f t="shared" si="6"/>
        <v>0</v>
      </c>
      <c r="J17" s="16">
        <f t="shared" si="6"/>
        <v>0</v>
      </c>
      <c r="K17" s="16">
        <f t="shared" si="6"/>
        <v>0</v>
      </c>
      <c r="L17" s="16">
        <f t="shared" si="6"/>
        <v>0</v>
      </c>
      <c r="M17" s="16">
        <f t="shared" si="6"/>
        <v>0</v>
      </c>
      <c r="N17" s="16">
        <f t="shared" si="6"/>
        <v>0</v>
      </c>
      <c r="O17" s="16">
        <f t="shared" si="6"/>
        <v>0</v>
      </c>
      <c r="P17" s="16">
        <f t="shared" si="0"/>
        <v>0</v>
      </c>
      <c r="Q17" s="16">
        <f t="shared" si="0"/>
        <v>0</v>
      </c>
      <c r="R17" s="16">
        <f t="shared" si="0"/>
        <v>0</v>
      </c>
      <c r="S17" s="16">
        <f t="shared" si="0"/>
        <v>0</v>
      </c>
      <c r="T17" s="16">
        <f t="shared" si="0"/>
        <v>0</v>
      </c>
      <c r="U17" s="16">
        <f t="shared" si="1"/>
        <v>0</v>
      </c>
      <c r="V17" s="16">
        <f t="shared" si="1"/>
        <v>0</v>
      </c>
      <c r="W17" s="16">
        <f t="shared" si="1"/>
        <v>0</v>
      </c>
      <c r="X17" s="16">
        <f t="shared" si="1"/>
        <v>0</v>
      </c>
      <c r="Y17" s="16">
        <f t="shared" si="1"/>
        <v>0</v>
      </c>
      <c r="Z17" s="16">
        <f t="shared" si="1"/>
        <v>0</v>
      </c>
      <c r="AA17" s="16">
        <f t="shared" si="1"/>
        <v>1</v>
      </c>
      <c r="AB17" s="16">
        <f t="shared" si="1"/>
        <v>0</v>
      </c>
      <c r="AC17" s="16">
        <f t="shared" si="1"/>
        <v>0</v>
      </c>
      <c r="AD17" s="16">
        <f t="shared" si="1"/>
        <v>0</v>
      </c>
      <c r="AE17" s="16">
        <f t="shared" si="1"/>
        <v>0</v>
      </c>
      <c r="AF17" s="16">
        <f t="shared" si="5"/>
        <v>0</v>
      </c>
      <c r="AG17" s="16" t="str">
        <f t="shared" si="2"/>
        <v>Positive</v>
      </c>
    </row>
    <row r="18" spans="1:33" ht="15">
      <c r="A18" s="3" t="s">
        <v>32</v>
      </c>
      <c r="B18" s="4" t="s">
        <v>33</v>
      </c>
      <c r="D18" s="16">
        <f t="shared" si="3"/>
        <v>0</v>
      </c>
      <c r="E18" s="16">
        <f t="shared" si="3"/>
        <v>0</v>
      </c>
      <c r="F18" s="16">
        <f t="shared" si="4"/>
        <v>0</v>
      </c>
      <c r="G18" s="16">
        <f t="shared" si="3"/>
        <v>0</v>
      </c>
      <c r="H18" s="16">
        <f t="shared" si="6"/>
        <v>0</v>
      </c>
      <c r="I18" s="16">
        <f t="shared" si="6"/>
        <v>0</v>
      </c>
      <c r="J18" s="16">
        <f t="shared" si="6"/>
        <v>0</v>
      </c>
      <c r="K18" s="16">
        <f t="shared" si="6"/>
        <v>0</v>
      </c>
      <c r="L18" s="16">
        <f t="shared" si="6"/>
        <v>0</v>
      </c>
      <c r="M18" s="16">
        <f t="shared" si="6"/>
        <v>0</v>
      </c>
      <c r="N18" s="16">
        <f t="shared" si="6"/>
        <v>0</v>
      </c>
      <c r="O18" s="16">
        <f t="shared" si="6"/>
        <v>0</v>
      </c>
      <c r="P18" s="16">
        <f t="shared" ref="P18:Z36" si="7">IFERROR(IF(SEARCH(P$1,$B18)&gt;0,1,0),0)</f>
        <v>0</v>
      </c>
      <c r="Q18" s="16">
        <f t="shared" si="7"/>
        <v>0</v>
      </c>
      <c r="R18" s="16">
        <f t="shared" si="7"/>
        <v>0</v>
      </c>
      <c r="S18" s="16">
        <f t="shared" si="7"/>
        <v>0</v>
      </c>
      <c r="T18" s="16">
        <f t="shared" si="7"/>
        <v>0</v>
      </c>
      <c r="U18" s="16">
        <f t="shared" si="7"/>
        <v>1</v>
      </c>
      <c r="V18" s="16">
        <f t="shared" si="7"/>
        <v>0</v>
      </c>
      <c r="W18" s="16">
        <f t="shared" si="7"/>
        <v>0</v>
      </c>
      <c r="X18" s="16">
        <f t="shared" si="7"/>
        <v>0</v>
      </c>
      <c r="Y18" s="16">
        <f t="shared" si="7"/>
        <v>0</v>
      </c>
      <c r="Z18" s="16">
        <f t="shared" si="7"/>
        <v>0</v>
      </c>
      <c r="AA18" s="16">
        <f t="shared" ref="AA18:AE50" si="8">IFERROR(IF(SEARCH(AA$1,$B18)&gt;0,1,0),0)</f>
        <v>0</v>
      </c>
      <c r="AB18" s="16">
        <f t="shared" si="8"/>
        <v>0</v>
      </c>
      <c r="AC18" s="16">
        <f t="shared" si="8"/>
        <v>0</v>
      </c>
      <c r="AD18" s="16">
        <f t="shared" si="8"/>
        <v>0</v>
      </c>
      <c r="AE18" s="16">
        <f t="shared" si="8"/>
        <v>0</v>
      </c>
      <c r="AF18" s="16">
        <f t="shared" si="5"/>
        <v>0</v>
      </c>
      <c r="AG18" s="16" t="str">
        <f t="shared" si="2"/>
        <v>Positive</v>
      </c>
    </row>
    <row r="19" spans="1:33" ht="15">
      <c r="A19" s="3" t="s">
        <v>34</v>
      </c>
      <c r="B19" s="4" t="s">
        <v>35</v>
      </c>
      <c r="D19" s="16">
        <f t="shared" si="3"/>
        <v>0</v>
      </c>
      <c r="E19" s="16">
        <f t="shared" si="3"/>
        <v>0</v>
      </c>
      <c r="F19" s="16">
        <f t="shared" si="4"/>
        <v>0</v>
      </c>
      <c r="G19" s="16">
        <f t="shared" si="3"/>
        <v>0</v>
      </c>
      <c r="H19" s="16">
        <f t="shared" si="6"/>
        <v>0</v>
      </c>
      <c r="I19" s="16">
        <f t="shared" si="6"/>
        <v>0</v>
      </c>
      <c r="J19" s="16">
        <f t="shared" si="6"/>
        <v>0</v>
      </c>
      <c r="K19" s="16">
        <f t="shared" si="6"/>
        <v>0</v>
      </c>
      <c r="L19" s="16">
        <f t="shared" si="6"/>
        <v>0</v>
      </c>
      <c r="M19" s="16">
        <f t="shared" si="6"/>
        <v>0</v>
      </c>
      <c r="N19" s="16">
        <f t="shared" si="6"/>
        <v>0</v>
      </c>
      <c r="O19" s="16">
        <f t="shared" si="6"/>
        <v>0</v>
      </c>
      <c r="P19" s="16">
        <f t="shared" si="7"/>
        <v>1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f t="shared" si="7"/>
        <v>0</v>
      </c>
      <c r="U19" s="16">
        <f t="shared" si="7"/>
        <v>0</v>
      </c>
      <c r="V19" s="16">
        <f t="shared" si="7"/>
        <v>0</v>
      </c>
      <c r="W19" s="16">
        <f t="shared" si="7"/>
        <v>0</v>
      </c>
      <c r="X19" s="16">
        <f t="shared" si="7"/>
        <v>0</v>
      </c>
      <c r="Y19" s="16">
        <f t="shared" si="7"/>
        <v>0</v>
      </c>
      <c r="Z19" s="16">
        <f t="shared" si="7"/>
        <v>0</v>
      </c>
      <c r="AA19" s="16">
        <f t="shared" si="8"/>
        <v>0</v>
      </c>
      <c r="AB19" s="16">
        <f t="shared" si="8"/>
        <v>0</v>
      </c>
      <c r="AC19" s="16">
        <f t="shared" si="8"/>
        <v>0</v>
      </c>
      <c r="AD19" s="16">
        <f t="shared" si="8"/>
        <v>0</v>
      </c>
      <c r="AE19" s="16">
        <f t="shared" si="8"/>
        <v>1</v>
      </c>
      <c r="AF19" s="16">
        <f t="shared" si="5"/>
        <v>0</v>
      </c>
      <c r="AG19" s="16" t="str">
        <f t="shared" si="2"/>
        <v>Positive</v>
      </c>
    </row>
    <row r="20" spans="1:33" ht="15">
      <c r="A20" s="3" t="s">
        <v>36</v>
      </c>
      <c r="B20" s="4" t="s">
        <v>37</v>
      </c>
      <c r="D20" s="16">
        <f t="shared" si="3"/>
        <v>0</v>
      </c>
      <c r="E20" s="16">
        <f t="shared" si="3"/>
        <v>1</v>
      </c>
      <c r="F20" s="16">
        <f t="shared" si="4"/>
        <v>0</v>
      </c>
      <c r="G20" s="16">
        <f t="shared" si="3"/>
        <v>0</v>
      </c>
      <c r="H20" s="16">
        <f t="shared" si="6"/>
        <v>0</v>
      </c>
      <c r="I20" s="16">
        <f t="shared" si="6"/>
        <v>0</v>
      </c>
      <c r="J20" s="16">
        <f t="shared" si="6"/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5"/>
        <v>0</v>
      </c>
      <c r="AG20" s="16" t="str">
        <f t="shared" si="2"/>
        <v>Positive</v>
      </c>
    </row>
    <row r="21" spans="1:33" ht="15">
      <c r="A21" s="3" t="s">
        <v>38</v>
      </c>
      <c r="B21" s="5" t="s">
        <v>39</v>
      </c>
      <c r="D21" s="16">
        <f t="shared" si="3"/>
        <v>0</v>
      </c>
      <c r="E21" s="16">
        <f t="shared" si="3"/>
        <v>0</v>
      </c>
      <c r="F21" s="16">
        <f t="shared" si="4"/>
        <v>0</v>
      </c>
      <c r="G21" s="16">
        <f t="shared" si="3"/>
        <v>0</v>
      </c>
      <c r="H21" s="16">
        <f t="shared" si="6"/>
        <v>0</v>
      </c>
      <c r="I21" s="16">
        <f t="shared" si="6"/>
        <v>0</v>
      </c>
      <c r="J21" s="16">
        <f t="shared" si="6"/>
        <v>0</v>
      </c>
      <c r="K21" s="16">
        <f t="shared" si="6"/>
        <v>0</v>
      </c>
      <c r="L21" s="16">
        <f t="shared" si="6"/>
        <v>0</v>
      </c>
      <c r="M21" s="16">
        <f t="shared" si="6"/>
        <v>0</v>
      </c>
      <c r="N21" s="16">
        <f t="shared" si="6"/>
        <v>0</v>
      </c>
      <c r="O21" s="16">
        <f t="shared" si="6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1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8"/>
        <v>0</v>
      </c>
      <c r="AB21" s="16">
        <f t="shared" si="8"/>
        <v>0</v>
      </c>
      <c r="AC21" s="16">
        <f t="shared" si="8"/>
        <v>0</v>
      </c>
      <c r="AD21" s="16">
        <f t="shared" si="8"/>
        <v>0</v>
      </c>
      <c r="AE21" s="16">
        <f t="shared" si="8"/>
        <v>0</v>
      </c>
      <c r="AF21" s="16">
        <f t="shared" si="5"/>
        <v>0</v>
      </c>
      <c r="AG21" s="16" t="str">
        <f t="shared" si="2"/>
        <v>Positive</v>
      </c>
    </row>
    <row r="22" spans="1:33" ht="15">
      <c r="A22" s="3" t="s">
        <v>40</v>
      </c>
      <c r="B22" s="5" t="s">
        <v>41</v>
      </c>
      <c r="D22" s="16">
        <f t="shared" si="3"/>
        <v>0</v>
      </c>
      <c r="E22" s="16">
        <f t="shared" si="3"/>
        <v>0</v>
      </c>
      <c r="F22" s="16">
        <f t="shared" si="4"/>
        <v>0</v>
      </c>
      <c r="G22" s="16">
        <f t="shared" si="3"/>
        <v>0</v>
      </c>
      <c r="H22" s="16">
        <f t="shared" si="6"/>
        <v>0</v>
      </c>
      <c r="I22" s="16">
        <f t="shared" si="6"/>
        <v>0</v>
      </c>
      <c r="J22" s="16">
        <f t="shared" si="6"/>
        <v>0</v>
      </c>
      <c r="K22" s="16">
        <f t="shared" si="6"/>
        <v>0</v>
      </c>
      <c r="L22" s="16">
        <f t="shared" si="6"/>
        <v>1</v>
      </c>
      <c r="M22" s="16">
        <f t="shared" si="6"/>
        <v>0</v>
      </c>
      <c r="N22" s="16">
        <f t="shared" si="6"/>
        <v>0</v>
      </c>
      <c r="O22" s="16">
        <f t="shared" si="6"/>
        <v>1</v>
      </c>
      <c r="P22" s="16">
        <f t="shared" si="7"/>
        <v>0</v>
      </c>
      <c r="Q22" s="16">
        <f t="shared" si="7"/>
        <v>0</v>
      </c>
      <c r="R22" s="16">
        <f t="shared" si="7"/>
        <v>0</v>
      </c>
      <c r="S22" s="16">
        <f t="shared" si="7"/>
        <v>0</v>
      </c>
      <c r="T22" s="16">
        <f t="shared" si="7"/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8"/>
        <v>0</v>
      </c>
      <c r="AB22" s="16">
        <f t="shared" si="8"/>
        <v>0</v>
      </c>
      <c r="AC22" s="16">
        <f t="shared" si="8"/>
        <v>0</v>
      </c>
      <c r="AD22" s="16">
        <f t="shared" si="8"/>
        <v>0</v>
      </c>
      <c r="AE22" s="16">
        <f t="shared" si="8"/>
        <v>1</v>
      </c>
      <c r="AF22" s="16">
        <f t="shared" si="5"/>
        <v>0</v>
      </c>
      <c r="AG22" s="16" t="str">
        <f t="shared" si="2"/>
        <v>Positive</v>
      </c>
    </row>
    <row r="23" spans="1:33" ht="15">
      <c r="A23" s="3" t="s">
        <v>42</v>
      </c>
      <c r="B23" s="5" t="s">
        <v>21</v>
      </c>
      <c r="D23" s="16">
        <f t="shared" si="3"/>
        <v>0</v>
      </c>
      <c r="E23" s="16">
        <f t="shared" si="3"/>
        <v>0</v>
      </c>
      <c r="F23" s="16">
        <f t="shared" si="4"/>
        <v>0</v>
      </c>
      <c r="G23" s="16">
        <f t="shared" si="3"/>
        <v>0</v>
      </c>
      <c r="H23" s="16">
        <f t="shared" si="6"/>
        <v>0</v>
      </c>
      <c r="I23" s="16">
        <f t="shared" si="6"/>
        <v>0</v>
      </c>
      <c r="J23" s="16">
        <f t="shared" si="6"/>
        <v>0</v>
      </c>
      <c r="K23" s="16">
        <f t="shared" si="6"/>
        <v>0</v>
      </c>
      <c r="L23" s="16">
        <f t="shared" si="6"/>
        <v>0</v>
      </c>
      <c r="M23" s="16">
        <f t="shared" si="6"/>
        <v>0</v>
      </c>
      <c r="N23" s="16">
        <f t="shared" si="6"/>
        <v>0</v>
      </c>
      <c r="O23" s="16">
        <f t="shared" si="6"/>
        <v>0</v>
      </c>
      <c r="P23" s="16">
        <f t="shared" si="7"/>
        <v>0</v>
      </c>
      <c r="Q23" s="16">
        <f t="shared" si="7"/>
        <v>0</v>
      </c>
      <c r="R23" s="16">
        <f t="shared" si="7"/>
        <v>0</v>
      </c>
      <c r="S23" s="16">
        <f t="shared" si="7"/>
        <v>0</v>
      </c>
      <c r="T23" s="16">
        <f t="shared" si="7"/>
        <v>0</v>
      </c>
      <c r="U23" s="16">
        <f t="shared" si="7"/>
        <v>1</v>
      </c>
      <c r="V23" s="16">
        <f t="shared" si="7"/>
        <v>0</v>
      </c>
      <c r="W23" s="16">
        <f t="shared" si="7"/>
        <v>0</v>
      </c>
      <c r="X23" s="16">
        <f t="shared" si="7"/>
        <v>0</v>
      </c>
      <c r="Y23" s="16">
        <f t="shared" si="7"/>
        <v>0</v>
      </c>
      <c r="Z23" s="16">
        <f t="shared" si="7"/>
        <v>0</v>
      </c>
      <c r="AA23" s="16">
        <f t="shared" si="8"/>
        <v>0</v>
      </c>
      <c r="AB23" s="16">
        <f t="shared" si="8"/>
        <v>0</v>
      </c>
      <c r="AC23" s="16">
        <f t="shared" si="8"/>
        <v>0</v>
      </c>
      <c r="AD23" s="16">
        <f t="shared" si="8"/>
        <v>0</v>
      </c>
      <c r="AE23" s="16">
        <f t="shared" si="8"/>
        <v>0</v>
      </c>
      <c r="AF23" s="16">
        <f t="shared" si="5"/>
        <v>0</v>
      </c>
      <c r="AG23" s="16" t="str">
        <f t="shared" si="2"/>
        <v>Positive</v>
      </c>
    </row>
    <row r="24" spans="1:33" ht="15">
      <c r="A24" s="3" t="s">
        <v>43</v>
      </c>
      <c r="B24" s="5" t="s">
        <v>16</v>
      </c>
      <c r="D24" s="16">
        <f t="shared" si="3"/>
        <v>0</v>
      </c>
      <c r="E24" s="16">
        <f t="shared" si="3"/>
        <v>0</v>
      </c>
      <c r="F24" s="16">
        <f t="shared" si="4"/>
        <v>0</v>
      </c>
      <c r="G24" s="16">
        <f t="shared" si="3"/>
        <v>0</v>
      </c>
      <c r="H24" s="16">
        <f t="shared" si="6"/>
        <v>1</v>
      </c>
      <c r="I24" s="16">
        <f t="shared" si="6"/>
        <v>0</v>
      </c>
      <c r="J24" s="16">
        <f t="shared" si="6"/>
        <v>0</v>
      </c>
      <c r="K24" s="16">
        <f t="shared" si="6"/>
        <v>0</v>
      </c>
      <c r="L24" s="16">
        <f t="shared" si="6"/>
        <v>0</v>
      </c>
      <c r="M24" s="16">
        <f t="shared" si="6"/>
        <v>0</v>
      </c>
      <c r="N24" s="16">
        <f t="shared" si="6"/>
        <v>0</v>
      </c>
      <c r="O24" s="16">
        <f t="shared" si="6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8"/>
        <v>0</v>
      </c>
      <c r="AB24" s="16">
        <f t="shared" si="8"/>
        <v>0</v>
      </c>
      <c r="AC24" s="16">
        <f t="shared" si="8"/>
        <v>0</v>
      </c>
      <c r="AD24" s="16">
        <f t="shared" si="8"/>
        <v>0</v>
      </c>
      <c r="AE24" s="16">
        <f t="shared" si="8"/>
        <v>0</v>
      </c>
      <c r="AF24" s="16">
        <f t="shared" si="5"/>
        <v>0</v>
      </c>
      <c r="AG24" s="16" t="str">
        <f t="shared" si="2"/>
        <v>Positive</v>
      </c>
    </row>
    <row r="25" spans="1:33" ht="15">
      <c r="A25" s="3" t="s">
        <v>44</v>
      </c>
      <c r="B25" s="4" t="s">
        <v>45</v>
      </c>
      <c r="D25" s="16">
        <f t="shared" si="3"/>
        <v>0</v>
      </c>
      <c r="E25" s="16">
        <f t="shared" si="3"/>
        <v>0</v>
      </c>
      <c r="F25" s="16">
        <f t="shared" si="4"/>
        <v>0</v>
      </c>
      <c r="G25" s="16">
        <f t="shared" si="3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0</v>
      </c>
      <c r="O25" s="16">
        <f t="shared" si="6"/>
        <v>0</v>
      </c>
      <c r="P25" s="16">
        <f t="shared" si="7"/>
        <v>1</v>
      </c>
      <c r="Q25" s="16">
        <f t="shared" si="7"/>
        <v>0</v>
      </c>
      <c r="R25" s="16">
        <f t="shared" si="7"/>
        <v>1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8"/>
        <v>0</v>
      </c>
      <c r="AB25" s="16">
        <f t="shared" si="8"/>
        <v>0</v>
      </c>
      <c r="AC25" s="16">
        <f t="shared" si="8"/>
        <v>0</v>
      </c>
      <c r="AD25" s="16">
        <f t="shared" si="8"/>
        <v>0</v>
      </c>
      <c r="AE25" s="16">
        <f t="shared" si="8"/>
        <v>0</v>
      </c>
      <c r="AF25" s="16">
        <f t="shared" si="5"/>
        <v>0</v>
      </c>
      <c r="AG25" s="16" t="str">
        <f t="shared" si="2"/>
        <v>Positive</v>
      </c>
    </row>
    <row r="26" spans="1:33" ht="15">
      <c r="A26" s="3" t="s">
        <v>46</v>
      </c>
      <c r="B26" s="5" t="s">
        <v>33</v>
      </c>
      <c r="D26" s="16">
        <f t="shared" si="3"/>
        <v>0</v>
      </c>
      <c r="E26" s="16">
        <f t="shared" si="3"/>
        <v>0</v>
      </c>
      <c r="F26" s="16">
        <f t="shared" si="4"/>
        <v>0</v>
      </c>
      <c r="G26" s="16">
        <f t="shared" si="3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0</v>
      </c>
      <c r="O26" s="16">
        <f t="shared" si="6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1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f t="shared" si="7"/>
        <v>0</v>
      </c>
      <c r="AA26" s="16">
        <f t="shared" si="8"/>
        <v>0</v>
      </c>
      <c r="AB26" s="16">
        <f t="shared" si="8"/>
        <v>0</v>
      </c>
      <c r="AC26" s="16">
        <f t="shared" si="8"/>
        <v>0</v>
      </c>
      <c r="AD26" s="16">
        <f t="shared" si="8"/>
        <v>0</v>
      </c>
      <c r="AE26" s="16">
        <f t="shared" si="8"/>
        <v>0</v>
      </c>
      <c r="AF26" s="16">
        <f t="shared" si="5"/>
        <v>0</v>
      </c>
      <c r="AG26" s="16" t="str">
        <f t="shared" si="2"/>
        <v>Positive</v>
      </c>
    </row>
    <row r="27" spans="1:33" ht="15">
      <c r="A27" s="3" t="s">
        <v>47</v>
      </c>
      <c r="B27" s="5" t="s">
        <v>48</v>
      </c>
      <c r="D27" s="16">
        <f t="shared" si="3"/>
        <v>0</v>
      </c>
      <c r="E27" s="16">
        <f t="shared" si="3"/>
        <v>1</v>
      </c>
      <c r="F27" s="16">
        <f t="shared" si="4"/>
        <v>0</v>
      </c>
      <c r="G27" s="16">
        <f t="shared" si="3"/>
        <v>0</v>
      </c>
      <c r="H27" s="16">
        <f t="shared" si="6"/>
        <v>0</v>
      </c>
      <c r="I27" s="16">
        <f t="shared" si="6"/>
        <v>0</v>
      </c>
      <c r="J27" s="16">
        <f t="shared" si="6"/>
        <v>0</v>
      </c>
      <c r="K27" s="16">
        <f t="shared" si="6"/>
        <v>0</v>
      </c>
      <c r="L27" s="16">
        <f t="shared" si="6"/>
        <v>0</v>
      </c>
      <c r="M27" s="16">
        <f t="shared" si="6"/>
        <v>0</v>
      </c>
      <c r="N27" s="16">
        <f t="shared" si="6"/>
        <v>0</v>
      </c>
      <c r="O27" s="16">
        <f t="shared" si="6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8"/>
        <v>0</v>
      </c>
      <c r="AB27" s="16">
        <f t="shared" si="8"/>
        <v>0</v>
      </c>
      <c r="AC27" s="16">
        <f t="shared" si="8"/>
        <v>0</v>
      </c>
      <c r="AD27" s="16">
        <f t="shared" si="8"/>
        <v>0</v>
      </c>
      <c r="AE27" s="16">
        <f t="shared" si="8"/>
        <v>0</v>
      </c>
      <c r="AF27" s="16">
        <f t="shared" si="5"/>
        <v>0</v>
      </c>
      <c r="AG27" s="16" t="str">
        <f t="shared" si="2"/>
        <v>Positive</v>
      </c>
    </row>
    <row r="28" spans="1:33" ht="15">
      <c r="A28" s="3" t="s">
        <v>49</v>
      </c>
      <c r="B28" s="5" t="s">
        <v>50</v>
      </c>
      <c r="D28" s="16">
        <f t="shared" si="3"/>
        <v>0</v>
      </c>
      <c r="E28" s="16">
        <f t="shared" si="3"/>
        <v>0</v>
      </c>
      <c r="F28" s="16">
        <f t="shared" si="4"/>
        <v>0</v>
      </c>
      <c r="G28" s="16">
        <f t="shared" si="3"/>
        <v>0</v>
      </c>
      <c r="H28" s="16">
        <f t="shared" si="6"/>
        <v>0</v>
      </c>
      <c r="I28" s="16">
        <f t="shared" si="6"/>
        <v>0</v>
      </c>
      <c r="J28" s="16">
        <f t="shared" si="6"/>
        <v>0</v>
      </c>
      <c r="K28" s="16">
        <f t="shared" si="6"/>
        <v>0</v>
      </c>
      <c r="L28" s="16">
        <f t="shared" si="6"/>
        <v>0</v>
      </c>
      <c r="M28" s="16">
        <f t="shared" si="6"/>
        <v>1</v>
      </c>
      <c r="N28" s="16">
        <f t="shared" si="6"/>
        <v>0</v>
      </c>
      <c r="O28" s="16">
        <f t="shared" si="6"/>
        <v>0</v>
      </c>
      <c r="P28" s="16">
        <f t="shared" si="7"/>
        <v>1</v>
      </c>
      <c r="Q28" s="16">
        <f t="shared" si="7"/>
        <v>1</v>
      </c>
      <c r="R28" s="16">
        <f t="shared" si="7"/>
        <v>0</v>
      </c>
      <c r="S28" s="16">
        <f t="shared" si="7"/>
        <v>0</v>
      </c>
      <c r="T28" s="16">
        <f t="shared" si="7"/>
        <v>0</v>
      </c>
      <c r="U28" s="16">
        <f t="shared" si="7"/>
        <v>0</v>
      </c>
      <c r="V28" s="16">
        <f t="shared" si="7"/>
        <v>0</v>
      </c>
      <c r="W28" s="16">
        <f t="shared" si="7"/>
        <v>0</v>
      </c>
      <c r="X28" s="16">
        <f t="shared" si="7"/>
        <v>1</v>
      </c>
      <c r="Y28" s="16">
        <f t="shared" si="7"/>
        <v>0</v>
      </c>
      <c r="Z28" s="16">
        <f t="shared" si="7"/>
        <v>0</v>
      </c>
      <c r="AA28" s="16">
        <f t="shared" si="8"/>
        <v>0</v>
      </c>
      <c r="AB28" s="16">
        <f t="shared" si="8"/>
        <v>0</v>
      </c>
      <c r="AC28" s="16">
        <f t="shared" si="8"/>
        <v>0</v>
      </c>
      <c r="AD28" s="16">
        <f t="shared" si="8"/>
        <v>0</v>
      </c>
      <c r="AE28" s="16">
        <f t="shared" si="8"/>
        <v>0</v>
      </c>
      <c r="AF28" s="16">
        <f t="shared" si="5"/>
        <v>0</v>
      </c>
      <c r="AG28" s="16" t="str">
        <f t="shared" si="2"/>
        <v>Positive</v>
      </c>
    </row>
    <row r="29" spans="1:33" ht="15">
      <c r="A29" s="3" t="s">
        <v>51</v>
      </c>
      <c r="B29" s="5" t="s">
        <v>52</v>
      </c>
      <c r="D29" s="16">
        <f t="shared" si="3"/>
        <v>0</v>
      </c>
      <c r="E29" s="16">
        <f t="shared" si="3"/>
        <v>0</v>
      </c>
      <c r="F29" s="16">
        <f t="shared" si="4"/>
        <v>0</v>
      </c>
      <c r="G29" s="16">
        <f t="shared" si="3"/>
        <v>1</v>
      </c>
      <c r="H29" s="16">
        <f t="shared" si="6"/>
        <v>0</v>
      </c>
      <c r="I29" s="16">
        <f t="shared" si="6"/>
        <v>0</v>
      </c>
      <c r="J29" s="16">
        <f t="shared" si="6"/>
        <v>0</v>
      </c>
      <c r="K29" s="16">
        <f t="shared" si="6"/>
        <v>0</v>
      </c>
      <c r="L29" s="16">
        <f t="shared" si="6"/>
        <v>0</v>
      </c>
      <c r="M29" s="16">
        <f t="shared" si="6"/>
        <v>0</v>
      </c>
      <c r="N29" s="16">
        <f t="shared" si="6"/>
        <v>0</v>
      </c>
      <c r="O29" s="16">
        <f t="shared" si="6"/>
        <v>0</v>
      </c>
      <c r="P29" s="16">
        <f t="shared" si="7"/>
        <v>0</v>
      </c>
      <c r="Q29" s="16">
        <f t="shared" si="7"/>
        <v>0</v>
      </c>
      <c r="R29" s="16">
        <f t="shared" si="7"/>
        <v>0</v>
      </c>
      <c r="S29" s="16">
        <f t="shared" si="7"/>
        <v>0</v>
      </c>
      <c r="T29" s="16">
        <f t="shared" si="7"/>
        <v>0</v>
      </c>
      <c r="U29" s="16">
        <f t="shared" si="7"/>
        <v>0</v>
      </c>
      <c r="V29" s="16">
        <f t="shared" si="7"/>
        <v>0</v>
      </c>
      <c r="W29" s="16">
        <f t="shared" si="7"/>
        <v>0</v>
      </c>
      <c r="X29" s="16">
        <f t="shared" si="7"/>
        <v>0</v>
      </c>
      <c r="Y29" s="16">
        <f t="shared" si="7"/>
        <v>0</v>
      </c>
      <c r="Z29" s="16">
        <f t="shared" si="7"/>
        <v>0</v>
      </c>
      <c r="AA29" s="16">
        <f t="shared" si="8"/>
        <v>0</v>
      </c>
      <c r="AB29" s="16">
        <f t="shared" si="8"/>
        <v>0</v>
      </c>
      <c r="AC29" s="16">
        <f t="shared" si="8"/>
        <v>0</v>
      </c>
      <c r="AD29" s="16">
        <f t="shared" si="8"/>
        <v>0</v>
      </c>
      <c r="AE29" s="16">
        <f t="shared" si="8"/>
        <v>0</v>
      </c>
      <c r="AF29" s="16">
        <f t="shared" si="5"/>
        <v>0</v>
      </c>
      <c r="AG29" s="16" t="str">
        <f t="shared" si="2"/>
        <v>Positive</v>
      </c>
    </row>
    <row r="30" spans="1:33" ht="15">
      <c r="A30" s="3" t="s">
        <v>53</v>
      </c>
      <c r="B30" s="5" t="s">
        <v>120</v>
      </c>
      <c r="D30" s="16">
        <f t="shared" si="3"/>
        <v>0</v>
      </c>
      <c r="E30" s="16">
        <f t="shared" si="3"/>
        <v>0</v>
      </c>
      <c r="F30" s="16">
        <f t="shared" si="4"/>
        <v>0</v>
      </c>
      <c r="G30" s="16">
        <f t="shared" si="3"/>
        <v>0</v>
      </c>
      <c r="H30" s="16">
        <f t="shared" si="6"/>
        <v>0</v>
      </c>
      <c r="I30" s="16">
        <f t="shared" si="6"/>
        <v>0</v>
      </c>
      <c r="J30" s="16">
        <f t="shared" si="6"/>
        <v>0</v>
      </c>
      <c r="K30" s="16">
        <f t="shared" si="6"/>
        <v>0</v>
      </c>
      <c r="L30" s="16">
        <f t="shared" si="6"/>
        <v>0</v>
      </c>
      <c r="M30" s="16">
        <f t="shared" si="6"/>
        <v>0</v>
      </c>
      <c r="N30" s="16">
        <f t="shared" si="6"/>
        <v>0</v>
      </c>
      <c r="O30" s="16">
        <f t="shared" si="6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6">
        <f t="shared" si="7"/>
        <v>0</v>
      </c>
      <c r="T30" s="16">
        <f t="shared" si="7"/>
        <v>0</v>
      </c>
      <c r="U30" s="16">
        <f t="shared" si="7"/>
        <v>0</v>
      </c>
      <c r="V30" s="16">
        <f t="shared" si="7"/>
        <v>1</v>
      </c>
      <c r="W30" s="16">
        <f t="shared" si="7"/>
        <v>0</v>
      </c>
      <c r="X30" s="16">
        <f t="shared" si="7"/>
        <v>0</v>
      </c>
      <c r="Y30" s="16">
        <f t="shared" si="7"/>
        <v>0</v>
      </c>
      <c r="Z30" s="16">
        <f t="shared" si="7"/>
        <v>0</v>
      </c>
      <c r="AA30" s="16">
        <f t="shared" si="8"/>
        <v>0</v>
      </c>
      <c r="AB30" s="16">
        <f t="shared" si="8"/>
        <v>0</v>
      </c>
      <c r="AC30" s="16">
        <f t="shared" si="8"/>
        <v>0</v>
      </c>
      <c r="AD30" s="16">
        <f t="shared" si="8"/>
        <v>0</v>
      </c>
      <c r="AE30" s="16">
        <f t="shared" si="8"/>
        <v>0</v>
      </c>
      <c r="AF30" s="16">
        <f t="shared" si="5"/>
        <v>0</v>
      </c>
      <c r="AG30" s="16" t="str">
        <f t="shared" si="2"/>
        <v>Positive</v>
      </c>
    </row>
    <row r="31" spans="1:33" ht="15">
      <c r="A31" s="3" t="s">
        <v>55</v>
      </c>
      <c r="B31" s="5" t="s">
        <v>221</v>
      </c>
      <c r="D31" s="16">
        <f t="shared" si="3"/>
        <v>0</v>
      </c>
      <c r="E31" s="16">
        <f t="shared" si="3"/>
        <v>0</v>
      </c>
      <c r="F31" s="16">
        <f t="shared" si="4"/>
        <v>0</v>
      </c>
      <c r="G31" s="16">
        <f t="shared" si="3"/>
        <v>0</v>
      </c>
      <c r="H31" s="16">
        <f t="shared" si="6"/>
        <v>0</v>
      </c>
      <c r="I31" s="16">
        <f t="shared" si="6"/>
        <v>0</v>
      </c>
      <c r="J31" s="16">
        <f t="shared" si="6"/>
        <v>0</v>
      </c>
      <c r="K31" s="16">
        <f t="shared" si="6"/>
        <v>0</v>
      </c>
      <c r="L31" s="16">
        <f t="shared" si="6"/>
        <v>0</v>
      </c>
      <c r="M31" s="16">
        <f t="shared" si="6"/>
        <v>0</v>
      </c>
      <c r="N31" s="16">
        <f t="shared" si="6"/>
        <v>0</v>
      </c>
      <c r="O31" s="16">
        <f t="shared" si="6"/>
        <v>0</v>
      </c>
      <c r="P31" s="16">
        <f t="shared" si="7"/>
        <v>0</v>
      </c>
      <c r="Q31" s="16">
        <f t="shared" si="7"/>
        <v>0</v>
      </c>
      <c r="R31" s="16">
        <f t="shared" si="7"/>
        <v>0</v>
      </c>
      <c r="S31" s="16">
        <f t="shared" si="7"/>
        <v>0</v>
      </c>
      <c r="T31" s="16">
        <f t="shared" si="7"/>
        <v>0</v>
      </c>
      <c r="U31" s="16">
        <f t="shared" si="7"/>
        <v>0</v>
      </c>
      <c r="V31" s="16">
        <f t="shared" si="7"/>
        <v>1</v>
      </c>
      <c r="W31" s="16">
        <f t="shared" si="7"/>
        <v>0</v>
      </c>
      <c r="X31" s="16">
        <f t="shared" si="7"/>
        <v>0</v>
      </c>
      <c r="Y31" s="16">
        <f t="shared" si="7"/>
        <v>0</v>
      </c>
      <c r="Z31" s="16">
        <f t="shared" si="7"/>
        <v>0</v>
      </c>
      <c r="AA31" s="16">
        <f t="shared" si="8"/>
        <v>0</v>
      </c>
      <c r="AB31" s="16">
        <f t="shared" si="8"/>
        <v>0</v>
      </c>
      <c r="AC31" s="16">
        <f t="shared" si="8"/>
        <v>0</v>
      </c>
      <c r="AD31" s="16">
        <f t="shared" si="8"/>
        <v>0</v>
      </c>
      <c r="AE31" s="16">
        <f t="shared" si="8"/>
        <v>1</v>
      </c>
      <c r="AF31" s="16">
        <f t="shared" si="5"/>
        <v>0</v>
      </c>
      <c r="AG31" s="16" t="str">
        <f t="shared" si="2"/>
        <v>Positive</v>
      </c>
    </row>
    <row r="32" spans="1:33" ht="29">
      <c r="A32" s="3" t="s">
        <v>56</v>
      </c>
      <c r="B32" s="4" t="s">
        <v>57</v>
      </c>
      <c r="D32" s="16">
        <f t="shared" si="3"/>
        <v>0</v>
      </c>
      <c r="E32" s="16">
        <f t="shared" si="3"/>
        <v>0</v>
      </c>
      <c r="F32" s="16">
        <f t="shared" si="4"/>
        <v>0</v>
      </c>
      <c r="G32" s="16">
        <f t="shared" si="3"/>
        <v>0</v>
      </c>
      <c r="H32" s="16">
        <f t="shared" si="6"/>
        <v>0</v>
      </c>
      <c r="I32" s="16">
        <f t="shared" si="6"/>
        <v>0</v>
      </c>
      <c r="J32" s="16">
        <f t="shared" si="6"/>
        <v>0</v>
      </c>
      <c r="K32" s="16">
        <f t="shared" si="6"/>
        <v>0</v>
      </c>
      <c r="L32" s="16">
        <f t="shared" si="6"/>
        <v>1</v>
      </c>
      <c r="M32" s="16">
        <f t="shared" si="6"/>
        <v>0</v>
      </c>
      <c r="N32" s="16">
        <f t="shared" si="6"/>
        <v>0</v>
      </c>
      <c r="O32" s="16">
        <f t="shared" si="6"/>
        <v>0</v>
      </c>
      <c r="P32" s="16">
        <f t="shared" si="7"/>
        <v>0</v>
      </c>
      <c r="Q32" s="16">
        <f t="shared" si="7"/>
        <v>0</v>
      </c>
      <c r="R32" s="16">
        <f t="shared" si="7"/>
        <v>0</v>
      </c>
      <c r="S32" s="16">
        <f t="shared" si="7"/>
        <v>0</v>
      </c>
      <c r="T32" s="16">
        <f t="shared" si="7"/>
        <v>0</v>
      </c>
      <c r="U32" s="16">
        <f t="shared" si="7"/>
        <v>0</v>
      </c>
      <c r="V32" s="16">
        <f t="shared" si="7"/>
        <v>0</v>
      </c>
      <c r="W32" s="16">
        <f t="shared" si="7"/>
        <v>0</v>
      </c>
      <c r="X32" s="16">
        <f t="shared" si="7"/>
        <v>0</v>
      </c>
      <c r="Y32" s="16">
        <f t="shared" si="7"/>
        <v>0</v>
      </c>
      <c r="Z32" s="16">
        <f t="shared" si="7"/>
        <v>0</v>
      </c>
      <c r="AA32" s="16">
        <f t="shared" si="8"/>
        <v>0</v>
      </c>
      <c r="AB32" s="16">
        <f t="shared" si="8"/>
        <v>0</v>
      </c>
      <c r="AC32" s="16">
        <f t="shared" si="8"/>
        <v>0</v>
      </c>
      <c r="AD32" s="16">
        <f t="shared" si="8"/>
        <v>0</v>
      </c>
      <c r="AE32" s="16">
        <f t="shared" si="8"/>
        <v>0</v>
      </c>
      <c r="AF32" s="16">
        <f t="shared" si="5"/>
        <v>0</v>
      </c>
      <c r="AG32" s="16" t="str">
        <f t="shared" si="2"/>
        <v>Positive</v>
      </c>
    </row>
    <row r="33" spans="1:33" ht="15">
      <c r="A33" s="3" t="s">
        <v>58</v>
      </c>
      <c r="B33" s="4" t="s">
        <v>4</v>
      </c>
      <c r="D33" s="16">
        <f t="shared" si="3"/>
        <v>0</v>
      </c>
      <c r="E33" s="16">
        <f t="shared" si="3"/>
        <v>0</v>
      </c>
      <c r="F33" s="16">
        <f t="shared" si="4"/>
        <v>0</v>
      </c>
      <c r="G33" s="16">
        <f t="shared" si="3"/>
        <v>0</v>
      </c>
      <c r="H33" s="16">
        <f t="shared" si="6"/>
        <v>0</v>
      </c>
      <c r="I33" s="16">
        <f t="shared" si="6"/>
        <v>0</v>
      </c>
      <c r="J33" s="16">
        <f t="shared" si="6"/>
        <v>0</v>
      </c>
      <c r="K33" s="16">
        <f t="shared" si="6"/>
        <v>0</v>
      </c>
      <c r="L33" s="16">
        <f t="shared" si="6"/>
        <v>0</v>
      </c>
      <c r="M33" s="16">
        <f t="shared" si="6"/>
        <v>0</v>
      </c>
      <c r="N33" s="16">
        <f t="shared" si="6"/>
        <v>0</v>
      </c>
      <c r="O33" s="16">
        <f t="shared" si="6"/>
        <v>0</v>
      </c>
      <c r="P33" s="16">
        <f t="shared" si="7"/>
        <v>0</v>
      </c>
      <c r="Q33" s="16">
        <f t="shared" si="7"/>
        <v>0</v>
      </c>
      <c r="R33" s="16">
        <f t="shared" si="7"/>
        <v>0</v>
      </c>
      <c r="S33" s="16">
        <f t="shared" si="7"/>
        <v>0</v>
      </c>
      <c r="T33" s="16">
        <f t="shared" si="7"/>
        <v>0</v>
      </c>
      <c r="U33" s="16">
        <f t="shared" si="7"/>
        <v>1</v>
      </c>
      <c r="V33" s="16">
        <f t="shared" si="7"/>
        <v>0</v>
      </c>
      <c r="W33" s="16">
        <f t="shared" si="7"/>
        <v>0</v>
      </c>
      <c r="X33" s="16">
        <f t="shared" si="7"/>
        <v>0</v>
      </c>
      <c r="Y33" s="16">
        <f t="shared" si="7"/>
        <v>0</v>
      </c>
      <c r="Z33" s="16">
        <f t="shared" si="7"/>
        <v>0</v>
      </c>
      <c r="AA33" s="16">
        <f t="shared" si="8"/>
        <v>0</v>
      </c>
      <c r="AB33" s="16">
        <f t="shared" si="8"/>
        <v>0</v>
      </c>
      <c r="AC33" s="16">
        <f t="shared" si="8"/>
        <v>0</v>
      </c>
      <c r="AD33" s="16">
        <f t="shared" si="8"/>
        <v>0</v>
      </c>
      <c r="AE33" s="16">
        <f t="shared" si="8"/>
        <v>0</v>
      </c>
      <c r="AF33" s="16">
        <f t="shared" si="5"/>
        <v>0</v>
      </c>
      <c r="AG33" s="16" t="str">
        <f t="shared" si="2"/>
        <v>Positive</v>
      </c>
    </row>
    <row r="34" spans="1:33" ht="15">
      <c r="A34" s="3" t="s">
        <v>59</v>
      </c>
      <c r="B34" s="4" t="s">
        <v>60</v>
      </c>
      <c r="D34" s="16">
        <f t="shared" si="3"/>
        <v>0</v>
      </c>
      <c r="E34" s="16">
        <f t="shared" si="3"/>
        <v>0</v>
      </c>
      <c r="F34" s="16">
        <f t="shared" si="4"/>
        <v>0</v>
      </c>
      <c r="G34" s="16">
        <f t="shared" si="3"/>
        <v>1</v>
      </c>
      <c r="H34" s="16">
        <f t="shared" si="6"/>
        <v>0</v>
      </c>
      <c r="I34" s="16">
        <f t="shared" si="6"/>
        <v>0</v>
      </c>
      <c r="J34" s="16">
        <f t="shared" si="6"/>
        <v>0</v>
      </c>
      <c r="K34" s="16">
        <f t="shared" si="6"/>
        <v>0</v>
      </c>
      <c r="L34" s="16">
        <f t="shared" si="6"/>
        <v>0</v>
      </c>
      <c r="M34" s="16">
        <f t="shared" si="6"/>
        <v>0</v>
      </c>
      <c r="N34" s="16">
        <f t="shared" si="6"/>
        <v>0</v>
      </c>
      <c r="O34" s="16">
        <f t="shared" si="6"/>
        <v>0</v>
      </c>
      <c r="P34" s="16">
        <f t="shared" si="7"/>
        <v>0</v>
      </c>
      <c r="Q34" s="16">
        <f t="shared" si="7"/>
        <v>0</v>
      </c>
      <c r="R34" s="16">
        <f t="shared" si="7"/>
        <v>0</v>
      </c>
      <c r="S34" s="16">
        <f t="shared" si="7"/>
        <v>0</v>
      </c>
      <c r="T34" s="16">
        <f t="shared" si="7"/>
        <v>0</v>
      </c>
      <c r="U34" s="16">
        <f t="shared" si="7"/>
        <v>0</v>
      </c>
      <c r="V34" s="16">
        <f t="shared" si="7"/>
        <v>0</v>
      </c>
      <c r="W34" s="16">
        <f t="shared" si="7"/>
        <v>0</v>
      </c>
      <c r="X34" s="16">
        <f t="shared" si="7"/>
        <v>0</v>
      </c>
      <c r="Y34" s="16">
        <f t="shared" si="7"/>
        <v>0</v>
      </c>
      <c r="Z34" s="16">
        <f t="shared" si="7"/>
        <v>0</v>
      </c>
      <c r="AA34" s="16">
        <f t="shared" si="8"/>
        <v>0</v>
      </c>
      <c r="AB34" s="16">
        <f t="shared" si="8"/>
        <v>0</v>
      </c>
      <c r="AC34" s="16">
        <f t="shared" si="8"/>
        <v>0</v>
      </c>
      <c r="AD34" s="16">
        <f t="shared" si="8"/>
        <v>0</v>
      </c>
      <c r="AE34" s="16">
        <f t="shared" si="8"/>
        <v>0</v>
      </c>
      <c r="AF34" s="16">
        <f t="shared" si="5"/>
        <v>0</v>
      </c>
      <c r="AG34" s="16" t="str">
        <f t="shared" ref="AG34:AG65" si="9">IF(SUM(D34:AF34)=0,"Neutral",IF(SUM(D34:AF34)&gt;0,"Positive","Negative"))</f>
        <v>Positive</v>
      </c>
    </row>
    <row r="35" spans="1:33" ht="29">
      <c r="A35" s="3" t="s">
        <v>61</v>
      </c>
      <c r="B35" s="4" t="s">
        <v>62</v>
      </c>
      <c r="D35" s="16">
        <f t="shared" si="3"/>
        <v>1</v>
      </c>
      <c r="E35" s="16">
        <f t="shared" si="3"/>
        <v>0</v>
      </c>
      <c r="F35" s="16">
        <f t="shared" si="4"/>
        <v>0</v>
      </c>
      <c r="G35" s="16">
        <f t="shared" si="3"/>
        <v>0</v>
      </c>
      <c r="H35" s="16">
        <f t="shared" si="6"/>
        <v>0</v>
      </c>
      <c r="I35" s="16">
        <f t="shared" si="6"/>
        <v>0</v>
      </c>
      <c r="J35" s="16">
        <f t="shared" si="6"/>
        <v>0</v>
      </c>
      <c r="K35" s="16">
        <f t="shared" si="6"/>
        <v>0</v>
      </c>
      <c r="L35" s="16">
        <f t="shared" si="6"/>
        <v>0</v>
      </c>
      <c r="M35" s="16">
        <f t="shared" si="6"/>
        <v>1</v>
      </c>
      <c r="N35" s="16">
        <f t="shared" si="6"/>
        <v>0</v>
      </c>
      <c r="O35" s="16">
        <f t="shared" si="6"/>
        <v>0</v>
      </c>
      <c r="P35" s="16">
        <f t="shared" si="7"/>
        <v>0</v>
      </c>
      <c r="Q35" s="16">
        <f t="shared" si="7"/>
        <v>0</v>
      </c>
      <c r="R35" s="16">
        <f t="shared" si="7"/>
        <v>0</v>
      </c>
      <c r="S35" s="16">
        <f t="shared" si="7"/>
        <v>0</v>
      </c>
      <c r="T35" s="16">
        <f t="shared" si="7"/>
        <v>0</v>
      </c>
      <c r="U35" s="16">
        <f t="shared" si="7"/>
        <v>0</v>
      </c>
      <c r="V35" s="16">
        <f t="shared" si="7"/>
        <v>0</v>
      </c>
      <c r="W35" s="16">
        <f t="shared" si="7"/>
        <v>0</v>
      </c>
      <c r="X35" s="16">
        <f t="shared" si="7"/>
        <v>0</v>
      </c>
      <c r="Y35" s="16">
        <f t="shared" si="7"/>
        <v>0</v>
      </c>
      <c r="Z35" s="16">
        <f t="shared" si="7"/>
        <v>0</v>
      </c>
      <c r="AA35" s="16">
        <f t="shared" si="8"/>
        <v>0</v>
      </c>
      <c r="AB35" s="16">
        <f t="shared" si="8"/>
        <v>0</v>
      </c>
      <c r="AC35" s="16">
        <f t="shared" si="8"/>
        <v>0</v>
      </c>
      <c r="AD35" s="16">
        <f t="shared" si="8"/>
        <v>0</v>
      </c>
      <c r="AE35" s="16">
        <f t="shared" si="8"/>
        <v>1</v>
      </c>
      <c r="AF35" s="16">
        <f t="shared" si="5"/>
        <v>0</v>
      </c>
      <c r="AG35" s="16" t="str">
        <f t="shared" si="9"/>
        <v>Positive</v>
      </c>
    </row>
    <row r="36" spans="1:33" ht="15">
      <c r="A36" s="3" t="s">
        <v>63</v>
      </c>
      <c r="B36" s="5" t="s">
        <v>64</v>
      </c>
      <c r="D36" s="16">
        <f t="shared" si="3"/>
        <v>0</v>
      </c>
      <c r="E36" s="16">
        <f t="shared" si="3"/>
        <v>0</v>
      </c>
      <c r="F36" s="16">
        <f t="shared" si="4"/>
        <v>0</v>
      </c>
      <c r="G36" s="16">
        <f t="shared" si="3"/>
        <v>0</v>
      </c>
      <c r="H36" s="16">
        <f t="shared" si="6"/>
        <v>0</v>
      </c>
      <c r="I36" s="16">
        <f t="shared" si="6"/>
        <v>0</v>
      </c>
      <c r="J36" s="16">
        <f t="shared" si="6"/>
        <v>0</v>
      </c>
      <c r="K36" s="16">
        <f t="shared" si="6"/>
        <v>0</v>
      </c>
      <c r="L36" s="16">
        <f t="shared" si="6"/>
        <v>0</v>
      </c>
      <c r="M36" s="16">
        <f t="shared" si="6"/>
        <v>0</v>
      </c>
      <c r="N36" s="16">
        <f t="shared" si="6"/>
        <v>0</v>
      </c>
      <c r="O36" s="16">
        <f t="shared" si="6"/>
        <v>0</v>
      </c>
      <c r="P36" s="16">
        <f t="shared" si="7"/>
        <v>0</v>
      </c>
      <c r="Q36" s="16">
        <f t="shared" ref="P36:Z50" si="10">IFERROR(IF(SEARCH(Q$1,$B36)&gt;0,1,0),0)</f>
        <v>0</v>
      </c>
      <c r="R36" s="16">
        <f t="shared" si="10"/>
        <v>0</v>
      </c>
      <c r="S36" s="16">
        <f t="shared" si="10"/>
        <v>0</v>
      </c>
      <c r="T36" s="16">
        <f t="shared" si="10"/>
        <v>0</v>
      </c>
      <c r="U36" s="16">
        <f t="shared" si="10"/>
        <v>0</v>
      </c>
      <c r="V36" s="16">
        <f t="shared" si="10"/>
        <v>0</v>
      </c>
      <c r="W36" s="16">
        <f t="shared" si="10"/>
        <v>0</v>
      </c>
      <c r="X36" s="16">
        <f t="shared" si="10"/>
        <v>0</v>
      </c>
      <c r="Y36" s="16">
        <f t="shared" si="10"/>
        <v>0</v>
      </c>
      <c r="Z36" s="16">
        <f t="shared" si="10"/>
        <v>0</v>
      </c>
      <c r="AA36" s="16">
        <f t="shared" si="8"/>
        <v>0</v>
      </c>
      <c r="AB36" s="16">
        <f t="shared" si="8"/>
        <v>0</v>
      </c>
      <c r="AC36" s="16">
        <f t="shared" si="8"/>
        <v>1</v>
      </c>
      <c r="AD36" s="16">
        <f t="shared" si="8"/>
        <v>0</v>
      </c>
      <c r="AE36" s="16">
        <f t="shared" si="8"/>
        <v>0</v>
      </c>
      <c r="AF36" s="16">
        <f t="shared" si="5"/>
        <v>0</v>
      </c>
      <c r="AG36" s="16" t="str">
        <f t="shared" si="9"/>
        <v>Positive</v>
      </c>
    </row>
    <row r="37" spans="1:33" ht="15">
      <c r="A37" s="3" t="s">
        <v>65</v>
      </c>
      <c r="B37" s="5" t="s">
        <v>66</v>
      </c>
      <c r="D37" s="16">
        <f t="shared" si="3"/>
        <v>0</v>
      </c>
      <c r="E37" s="16">
        <f t="shared" si="3"/>
        <v>1</v>
      </c>
      <c r="F37" s="16">
        <f t="shared" si="4"/>
        <v>0</v>
      </c>
      <c r="G37" s="16">
        <f t="shared" si="3"/>
        <v>0</v>
      </c>
      <c r="H37" s="16">
        <f t="shared" si="6"/>
        <v>0</v>
      </c>
      <c r="I37" s="16">
        <f t="shared" si="6"/>
        <v>0</v>
      </c>
      <c r="J37" s="16">
        <f t="shared" si="6"/>
        <v>0</v>
      </c>
      <c r="K37" s="16">
        <f t="shared" si="6"/>
        <v>0</v>
      </c>
      <c r="L37" s="16">
        <f t="shared" si="6"/>
        <v>0</v>
      </c>
      <c r="M37" s="16">
        <f t="shared" si="6"/>
        <v>0</v>
      </c>
      <c r="N37" s="16">
        <f t="shared" si="6"/>
        <v>0</v>
      </c>
      <c r="O37" s="16">
        <f t="shared" si="6"/>
        <v>0</v>
      </c>
      <c r="P37" s="16">
        <f t="shared" si="10"/>
        <v>0</v>
      </c>
      <c r="Q37" s="16">
        <f t="shared" si="10"/>
        <v>0</v>
      </c>
      <c r="R37" s="16">
        <f t="shared" si="10"/>
        <v>0</v>
      </c>
      <c r="S37" s="16">
        <f t="shared" si="10"/>
        <v>1</v>
      </c>
      <c r="T37" s="16">
        <f t="shared" si="10"/>
        <v>0</v>
      </c>
      <c r="U37" s="16">
        <f t="shared" si="10"/>
        <v>0</v>
      </c>
      <c r="V37" s="16">
        <f t="shared" si="10"/>
        <v>0</v>
      </c>
      <c r="W37" s="16">
        <f t="shared" si="10"/>
        <v>0</v>
      </c>
      <c r="X37" s="16">
        <f t="shared" si="10"/>
        <v>1</v>
      </c>
      <c r="Y37" s="16">
        <f t="shared" si="10"/>
        <v>0</v>
      </c>
      <c r="Z37" s="16">
        <f t="shared" si="10"/>
        <v>0</v>
      </c>
      <c r="AA37" s="16">
        <f t="shared" si="8"/>
        <v>0</v>
      </c>
      <c r="AB37" s="16">
        <f t="shared" si="8"/>
        <v>0</v>
      </c>
      <c r="AC37" s="16">
        <f t="shared" si="8"/>
        <v>0</v>
      </c>
      <c r="AD37" s="16">
        <f t="shared" si="8"/>
        <v>0</v>
      </c>
      <c r="AE37" s="16">
        <f t="shared" si="8"/>
        <v>0</v>
      </c>
      <c r="AF37" s="16">
        <f t="shared" si="5"/>
        <v>0</v>
      </c>
      <c r="AG37" s="16" t="str">
        <f t="shared" si="9"/>
        <v>Positive</v>
      </c>
    </row>
    <row r="38" spans="1:33" ht="15">
      <c r="A38" s="3" t="s">
        <v>67</v>
      </c>
      <c r="B38" s="4" t="s">
        <v>68</v>
      </c>
      <c r="D38" s="16">
        <f t="shared" si="3"/>
        <v>0</v>
      </c>
      <c r="E38" s="16">
        <f t="shared" si="3"/>
        <v>0</v>
      </c>
      <c r="F38" s="16">
        <f t="shared" si="4"/>
        <v>0</v>
      </c>
      <c r="G38" s="16">
        <f t="shared" si="3"/>
        <v>1</v>
      </c>
      <c r="H38" s="16">
        <f t="shared" si="6"/>
        <v>0</v>
      </c>
      <c r="I38" s="16">
        <f t="shared" si="6"/>
        <v>0</v>
      </c>
      <c r="J38" s="16">
        <f t="shared" si="6"/>
        <v>0</v>
      </c>
      <c r="K38" s="16">
        <f t="shared" ref="H38:O50" si="11">IFERROR(IF(SEARCH(K$1,$B38)&gt;0,1,0),0)</f>
        <v>0</v>
      </c>
      <c r="L38" s="16">
        <f t="shared" si="11"/>
        <v>0</v>
      </c>
      <c r="M38" s="16">
        <f t="shared" si="11"/>
        <v>0</v>
      </c>
      <c r="N38" s="16">
        <f t="shared" si="11"/>
        <v>0</v>
      </c>
      <c r="O38" s="16">
        <f t="shared" si="11"/>
        <v>0</v>
      </c>
      <c r="P38" s="16">
        <f t="shared" si="10"/>
        <v>0</v>
      </c>
      <c r="Q38" s="16">
        <f t="shared" si="10"/>
        <v>0</v>
      </c>
      <c r="R38" s="16">
        <f t="shared" si="10"/>
        <v>0</v>
      </c>
      <c r="S38" s="16">
        <f t="shared" si="10"/>
        <v>0</v>
      </c>
      <c r="T38" s="16">
        <f t="shared" si="10"/>
        <v>0</v>
      </c>
      <c r="U38" s="16">
        <f t="shared" si="10"/>
        <v>0</v>
      </c>
      <c r="V38" s="16">
        <f t="shared" si="10"/>
        <v>0</v>
      </c>
      <c r="W38" s="16">
        <f t="shared" si="10"/>
        <v>0</v>
      </c>
      <c r="X38" s="16">
        <f t="shared" si="10"/>
        <v>0</v>
      </c>
      <c r="Y38" s="16">
        <f t="shared" si="10"/>
        <v>0</v>
      </c>
      <c r="Z38" s="16">
        <f t="shared" si="10"/>
        <v>0</v>
      </c>
      <c r="AA38" s="16">
        <f t="shared" si="8"/>
        <v>0</v>
      </c>
      <c r="AB38" s="16">
        <f t="shared" si="8"/>
        <v>0</v>
      </c>
      <c r="AC38" s="16">
        <f t="shared" si="8"/>
        <v>0</v>
      </c>
      <c r="AD38" s="16">
        <f t="shared" si="8"/>
        <v>0</v>
      </c>
      <c r="AE38" s="16">
        <f t="shared" si="8"/>
        <v>0</v>
      </c>
      <c r="AF38" s="16">
        <f t="shared" si="5"/>
        <v>0</v>
      </c>
      <c r="AG38" s="16" t="str">
        <f t="shared" si="9"/>
        <v>Positive</v>
      </c>
    </row>
    <row r="39" spans="1:33" ht="15">
      <c r="A39" s="3" t="s">
        <v>26</v>
      </c>
      <c r="B39" s="5" t="s">
        <v>220</v>
      </c>
      <c r="D39" s="16">
        <f t="shared" si="3"/>
        <v>0</v>
      </c>
      <c r="E39" s="16">
        <f t="shared" si="3"/>
        <v>0</v>
      </c>
      <c r="F39" s="16">
        <f t="shared" si="4"/>
        <v>0</v>
      </c>
      <c r="G39" s="16">
        <f t="shared" si="3"/>
        <v>0</v>
      </c>
      <c r="H39" s="16">
        <f t="shared" si="11"/>
        <v>0</v>
      </c>
      <c r="I39" s="16">
        <f t="shared" si="11"/>
        <v>0</v>
      </c>
      <c r="J39" s="16">
        <f t="shared" si="11"/>
        <v>0</v>
      </c>
      <c r="K39" s="16">
        <f t="shared" si="11"/>
        <v>0</v>
      </c>
      <c r="L39" s="16">
        <f t="shared" si="11"/>
        <v>0</v>
      </c>
      <c r="M39" s="16">
        <f t="shared" si="11"/>
        <v>0</v>
      </c>
      <c r="N39" s="16">
        <f t="shared" si="11"/>
        <v>0</v>
      </c>
      <c r="O39" s="16">
        <f t="shared" si="11"/>
        <v>0</v>
      </c>
      <c r="P39" s="16">
        <f t="shared" si="10"/>
        <v>0</v>
      </c>
      <c r="Q39" s="16">
        <f t="shared" si="10"/>
        <v>0</v>
      </c>
      <c r="R39" s="16">
        <f t="shared" si="10"/>
        <v>0</v>
      </c>
      <c r="S39" s="16">
        <f t="shared" si="10"/>
        <v>0</v>
      </c>
      <c r="T39" s="16">
        <f t="shared" si="10"/>
        <v>0</v>
      </c>
      <c r="U39" s="16">
        <f t="shared" si="10"/>
        <v>0</v>
      </c>
      <c r="V39" s="16">
        <f t="shared" si="10"/>
        <v>1</v>
      </c>
      <c r="W39" s="16">
        <f t="shared" si="10"/>
        <v>0</v>
      </c>
      <c r="X39" s="16">
        <f t="shared" si="10"/>
        <v>0</v>
      </c>
      <c r="Y39" s="16">
        <f t="shared" si="10"/>
        <v>0</v>
      </c>
      <c r="Z39" s="16">
        <f t="shared" si="10"/>
        <v>0</v>
      </c>
      <c r="AA39" s="16">
        <f t="shared" si="8"/>
        <v>0</v>
      </c>
      <c r="AB39" s="16">
        <f t="shared" si="8"/>
        <v>0</v>
      </c>
      <c r="AC39" s="16">
        <f t="shared" si="8"/>
        <v>0</v>
      </c>
      <c r="AD39" s="16">
        <f t="shared" si="8"/>
        <v>0</v>
      </c>
      <c r="AE39" s="16">
        <f t="shared" si="8"/>
        <v>0</v>
      </c>
      <c r="AF39" s="16">
        <f t="shared" si="5"/>
        <v>0</v>
      </c>
      <c r="AG39" s="16" t="str">
        <f t="shared" si="9"/>
        <v>Positive</v>
      </c>
    </row>
    <row r="40" spans="1:33" ht="15">
      <c r="A40" s="3" t="s">
        <v>69</v>
      </c>
      <c r="B40" s="4" t="s">
        <v>70</v>
      </c>
      <c r="D40" s="16">
        <f t="shared" si="3"/>
        <v>0</v>
      </c>
      <c r="E40" s="16">
        <f t="shared" si="3"/>
        <v>0</v>
      </c>
      <c r="F40" s="16">
        <f t="shared" si="4"/>
        <v>0</v>
      </c>
      <c r="G40" s="16">
        <f t="shared" si="3"/>
        <v>0</v>
      </c>
      <c r="H40" s="16">
        <f t="shared" si="11"/>
        <v>0</v>
      </c>
      <c r="I40" s="16">
        <f t="shared" si="11"/>
        <v>0</v>
      </c>
      <c r="J40" s="16">
        <f t="shared" si="11"/>
        <v>0</v>
      </c>
      <c r="K40" s="16">
        <f t="shared" si="11"/>
        <v>0</v>
      </c>
      <c r="L40" s="16">
        <f t="shared" si="11"/>
        <v>1</v>
      </c>
      <c r="M40" s="16">
        <f t="shared" si="11"/>
        <v>0</v>
      </c>
      <c r="N40" s="16">
        <f t="shared" si="11"/>
        <v>1</v>
      </c>
      <c r="O40" s="16">
        <f t="shared" si="11"/>
        <v>0</v>
      </c>
      <c r="P40" s="16">
        <f t="shared" si="10"/>
        <v>0</v>
      </c>
      <c r="Q40" s="16">
        <f t="shared" si="10"/>
        <v>0</v>
      </c>
      <c r="R40" s="16">
        <f t="shared" si="10"/>
        <v>0</v>
      </c>
      <c r="S40" s="16">
        <f t="shared" si="10"/>
        <v>0</v>
      </c>
      <c r="T40" s="16">
        <f t="shared" si="10"/>
        <v>0</v>
      </c>
      <c r="U40" s="16">
        <f t="shared" si="10"/>
        <v>0</v>
      </c>
      <c r="V40" s="16">
        <f t="shared" si="10"/>
        <v>0</v>
      </c>
      <c r="W40" s="16">
        <f t="shared" si="10"/>
        <v>0</v>
      </c>
      <c r="X40" s="16">
        <f t="shared" si="10"/>
        <v>0</v>
      </c>
      <c r="Y40" s="16">
        <f t="shared" si="10"/>
        <v>0</v>
      </c>
      <c r="Z40" s="16">
        <f t="shared" si="10"/>
        <v>0</v>
      </c>
      <c r="AA40" s="16">
        <f t="shared" si="8"/>
        <v>0</v>
      </c>
      <c r="AB40" s="16">
        <f t="shared" si="8"/>
        <v>0</v>
      </c>
      <c r="AC40" s="16">
        <f t="shared" si="8"/>
        <v>0</v>
      </c>
      <c r="AD40" s="16">
        <f t="shared" si="8"/>
        <v>0</v>
      </c>
      <c r="AE40" s="16">
        <f t="shared" si="8"/>
        <v>0</v>
      </c>
      <c r="AF40" s="16">
        <f t="shared" si="5"/>
        <v>0</v>
      </c>
      <c r="AG40" s="16" t="str">
        <f t="shared" si="9"/>
        <v>Positive</v>
      </c>
    </row>
    <row r="41" spans="1:33" ht="15">
      <c r="A41" s="3" t="s">
        <v>71</v>
      </c>
      <c r="B41" s="4" t="s">
        <v>72</v>
      </c>
      <c r="D41" s="16">
        <f t="shared" si="3"/>
        <v>0</v>
      </c>
      <c r="E41" s="16">
        <f t="shared" si="3"/>
        <v>0</v>
      </c>
      <c r="F41" s="16">
        <f t="shared" si="4"/>
        <v>0</v>
      </c>
      <c r="G41" s="16">
        <f t="shared" si="3"/>
        <v>0</v>
      </c>
      <c r="H41" s="16">
        <f t="shared" si="11"/>
        <v>1</v>
      </c>
      <c r="I41" s="16">
        <f t="shared" si="11"/>
        <v>0</v>
      </c>
      <c r="J41" s="16">
        <f t="shared" si="11"/>
        <v>0</v>
      </c>
      <c r="K41" s="16">
        <f t="shared" si="11"/>
        <v>0</v>
      </c>
      <c r="L41" s="16">
        <f t="shared" si="11"/>
        <v>1</v>
      </c>
      <c r="M41" s="16">
        <f t="shared" si="11"/>
        <v>0</v>
      </c>
      <c r="N41" s="16">
        <f t="shared" si="11"/>
        <v>0</v>
      </c>
      <c r="O41" s="16">
        <f t="shared" si="11"/>
        <v>0</v>
      </c>
      <c r="P41" s="16">
        <f t="shared" si="10"/>
        <v>0</v>
      </c>
      <c r="Q41" s="16">
        <f t="shared" si="10"/>
        <v>0</v>
      </c>
      <c r="R41" s="16">
        <f t="shared" si="10"/>
        <v>0</v>
      </c>
      <c r="S41" s="16">
        <f t="shared" si="10"/>
        <v>0</v>
      </c>
      <c r="T41" s="16">
        <f t="shared" si="10"/>
        <v>0</v>
      </c>
      <c r="U41" s="16">
        <f t="shared" si="10"/>
        <v>0</v>
      </c>
      <c r="V41" s="16">
        <f t="shared" si="10"/>
        <v>0</v>
      </c>
      <c r="W41" s="16">
        <f t="shared" si="10"/>
        <v>0</v>
      </c>
      <c r="X41" s="16">
        <f t="shared" si="10"/>
        <v>0</v>
      </c>
      <c r="Y41" s="16">
        <f t="shared" si="10"/>
        <v>0</v>
      </c>
      <c r="Z41" s="16">
        <f t="shared" si="10"/>
        <v>0</v>
      </c>
      <c r="AA41" s="16">
        <f t="shared" si="8"/>
        <v>0</v>
      </c>
      <c r="AB41" s="16">
        <f t="shared" si="8"/>
        <v>0</v>
      </c>
      <c r="AC41" s="16">
        <f t="shared" si="8"/>
        <v>0</v>
      </c>
      <c r="AD41" s="16">
        <f t="shared" si="8"/>
        <v>0</v>
      </c>
      <c r="AE41" s="16">
        <f t="shared" si="8"/>
        <v>0</v>
      </c>
      <c r="AF41" s="16">
        <f t="shared" si="5"/>
        <v>0</v>
      </c>
      <c r="AG41" s="16" t="str">
        <f t="shared" si="9"/>
        <v>Positive</v>
      </c>
    </row>
    <row r="42" spans="1:33" ht="15">
      <c r="A42" s="3" t="s">
        <v>73</v>
      </c>
      <c r="B42" s="5" t="s">
        <v>74</v>
      </c>
      <c r="D42" s="16">
        <f t="shared" si="3"/>
        <v>0</v>
      </c>
      <c r="E42" s="16">
        <f t="shared" si="3"/>
        <v>0</v>
      </c>
      <c r="F42" s="16">
        <f t="shared" si="4"/>
        <v>0</v>
      </c>
      <c r="G42" s="16">
        <f t="shared" si="3"/>
        <v>0</v>
      </c>
      <c r="H42" s="16">
        <f t="shared" si="11"/>
        <v>0</v>
      </c>
      <c r="I42" s="16">
        <f t="shared" si="11"/>
        <v>0</v>
      </c>
      <c r="J42" s="16">
        <f t="shared" si="11"/>
        <v>0</v>
      </c>
      <c r="K42" s="16">
        <f t="shared" si="11"/>
        <v>0</v>
      </c>
      <c r="L42" s="16">
        <f t="shared" si="11"/>
        <v>0</v>
      </c>
      <c r="M42" s="16">
        <f t="shared" si="11"/>
        <v>0</v>
      </c>
      <c r="N42" s="16">
        <f t="shared" si="11"/>
        <v>0</v>
      </c>
      <c r="O42" s="16">
        <f t="shared" si="11"/>
        <v>0</v>
      </c>
      <c r="P42" s="16">
        <f t="shared" si="10"/>
        <v>0</v>
      </c>
      <c r="Q42" s="16">
        <f t="shared" si="10"/>
        <v>0</v>
      </c>
      <c r="R42" s="16">
        <f t="shared" si="10"/>
        <v>0</v>
      </c>
      <c r="S42" s="16">
        <f t="shared" si="10"/>
        <v>0</v>
      </c>
      <c r="T42" s="16">
        <f t="shared" si="10"/>
        <v>1</v>
      </c>
      <c r="U42" s="16">
        <f t="shared" si="10"/>
        <v>0</v>
      </c>
      <c r="V42" s="16">
        <f t="shared" si="10"/>
        <v>0</v>
      </c>
      <c r="W42" s="16">
        <f t="shared" si="10"/>
        <v>0</v>
      </c>
      <c r="X42" s="16">
        <f t="shared" si="10"/>
        <v>0</v>
      </c>
      <c r="Y42" s="16">
        <f t="shared" si="10"/>
        <v>0</v>
      </c>
      <c r="Z42" s="16">
        <f t="shared" si="10"/>
        <v>0</v>
      </c>
      <c r="AA42" s="16">
        <f t="shared" si="8"/>
        <v>0</v>
      </c>
      <c r="AB42" s="16">
        <f t="shared" si="8"/>
        <v>0</v>
      </c>
      <c r="AC42" s="16">
        <f t="shared" si="8"/>
        <v>0</v>
      </c>
      <c r="AD42" s="16">
        <f t="shared" si="8"/>
        <v>0</v>
      </c>
      <c r="AE42" s="16">
        <f t="shared" si="8"/>
        <v>0</v>
      </c>
      <c r="AF42" s="16">
        <f t="shared" si="5"/>
        <v>0</v>
      </c>
      <c r="AG42" s="16" t="str">
        <f t="shared" si="9"/>
        <v>Positive</v>
      </c>
    </row>
    <row r="43" spans="1:33" ht="29">
      <c r="A43" s="3" t="s">
        <v>75</v>
      </c>
      <c r="B43" s="4" t="s">
        <v>76</v>
      </c>
      <c r="D43" s="16">
        <f t="shared" si="3"/>
        <v>0</v>
      </c>
      <c r="E43" s="16">
        <f t="shared" si="3"/>
        <v>0</v>
      </c>
      <c r="F43" s="16">
        <f t="shared" si="4"/>
        <v>0</v>
      </c>
      <c r="G43" s="16">
        <f t="shared" si="3"/>
        <v>0</v>
      </c>
      <c r="H43" s="16">
        <f t="shared" si="11"/>
        <v>0</v>
      </c>
      <c r="I43" s="16">
        <f t="shared" si="11"/>
        <v>0</v>
      </c>
      <c r="J43" s="16">
        <f t="shared" si="11"/>
        <v>0</v>
      </c>
      <c r="K43" s="16">
        <f t="shared" si="11"/>
        <v>0</v>
      </c>
      <c r="L43" s="16">
        <f t="shared" si="11"/>
        <v>0</v>
      </c>
      <c r="M43" s="16">
        <f t="shared" si="11"/>
        <v>0</v>
      </c>
      <c r="N43" s="16">
        <f t="shared" si="11"/>
        <v>1</v>
      </c>
      <c r="O43" s="16">
        <f t="shared" si="11"/>
        <v>0</v>
      </c>
      <c r="P43" s="16">
        <f t="shared" si="10"/>
        <v>0</v>
      </c>
      <c r="Q43" s="16">
        <f t="shared" si="10"/>
        <v>0</v>
      </c>
      <c r="R43" s="16">
        <f t="shared" si="10"/>
        <v>0</v>
      </c>
      <c r="S43" s="16">
        <f t="shared" si="10"/>
        <v>0</v>
      </c>
      <c r="T43" s="16">
        <f t="shared" si="10"/>
        <v>0</v>
      </c>
      <c r="U43" s="16">
        <f t="shared" si="10"/>
        <v>0</v>
      </c>
      <c r="V43" s="16">
        <f t="shared" si="10"/>
        <v>0</v>
      </c>
      <c r="W43" s="16">
        <f t="shared" si="10"/>
        <v>0</v>
      </c>
      <c r="X43" s="16">
        <f t="shared" si="10"/>
        <v>0</v>
      </c>
      <c r="Y43" s="16">
        <f t="shared" si="10"/>
        <v>1</v>
      </c>
      <c r="Z43" s="16">
        <f t="shared" si="10"/>
        <v>1</v>
      </c>
      <c r="AA43" s="16">
        <f t="shared" si="8"/>
        <v>0</v>
      </c>
      <c r="AB43" s="16">
        <f t="shared" si="8"/>
        <v>0</v>
      </c>
      <c r="AC43" s="16">
        <f t="shared" si="8"/>
        <v>0</v>
      </c>
      <c r="AD43" s="16">
        <f t="shared" si="8"/>
        <v>0</v>
      </c>
      <c r="AE43" s="16">
        <f t="shared" si="8"/>
        <v>0</v>
      </c>
      <c r="AF43" s="16">
        <f t="shared" si="5"/>
        <v>0</v>
      </c>
      <c r="AG43" s="16" t="str">
        <f t="shared" si="9"/>
        <v>Positive</v>
      </c>
    </row>
    <row r="44" spans="1:33" ht="15">
      <c r="A44" s="3" t="s">
        <v>77</v>
      </c>
      <c r="B44" s="5" t="s">
        <v>78</v>
      </c>
      <c r="D44" s="16">
        <f t="shared" si="3"/>
        <v>0</v>
      </c>
      <c r="E44" s="16">
        <f t="shared" si="3"/>
        <v>0</v>
      </c>
      <c r="F44" s="16">
        <f t="shared" si="4"/>
        <v>0</v>
      </c>
      <c r="G44" s="16">
        <f t="shared" si="3"/>
        <v>0</v>
      </c>
      <c r="H44" s="16">
        <f t="shared" si="11"/>
        <v>1</v>
      </c>
      <c r="I44" s="16">
        <f t="shared" si="11"/>
        <v>0</v>
      </c>
      <c r="J44" s="16">
        <f t="shared" si="11"/>
        <v>0</v>
      </c>
      <c r="K44" s="16">
        <f t="shared" si="11"/>
        <v>0</v>
      </c>
      <c r="L44" s="16">
        <f t="shared" si="11"/>
        <v>1</v>
      </c>
      <c r="M44" s="16">
        <f t="shared" si="11"/>
        <v>0</v>
      </c>
      <c r="N44" s="16">
        <f t="shared" si="11"/>
        <v>0</v>
      </c>
      <c r="O44" s="16">
        <f t="shared" si="11"/>
        <v>0</v>
      </c>
      <c r="P44" s="16">
        <f t="shared" si="10"/>
        <v>1</v>
      </c>
      <c r="Q44" s="16">
        <f t="shared" si="10"/>
        <v>0</v>
      </c>
      <c r="R44" s="16">
        <f t="shared" si="10"/>
        <v>0</v>
      </c>
      <c r="S44" s="16">
        <f t="shared" si="10"/>
        <v>0</v>
      </c>
      <c r="T44" s="16">
        <f t="shared" si="10"/>
        <v>0</v>
      </c>
      <c r="U44" s="16">
        <f t="shared" si="10"/>
        <v>0</v>
      </c>
      <c r="V44" s="16">
        <f t="shared" si="10"/>
        <v>0</v>
      </c>
      <c r="W44" s="16">
        <f t="shared" si="10"/>
        <v>0</v>
      </c>
      <c r="X44" s="16">
        <f t="shared" si="10"/>
        <v>0</v>
      </c>
      <c r="Y44" s="16">
        <f t="shared" si="10"/>
        <v>0</v>
      </c>
      <c r="Z44" s="16">
        <f t="shared" si="10"/>
        <v>0</v>
      </c>
      <c r="AA44" s="16">
        <f t="shared" si="8"/>
        <v>0</v>
      </c>
      <c r="AB44" s="16">
        <f t="shared" si="8"/>
        <v>0</v>
      </c>
      <c r="AC44" s="16">
        <f t="shared" si="8"/>
        <v>0</v>
      </c>
      <c r="AD44" s="16">
        <f t="shared" si="8"/>
        <v>0</v>
      </c>
      <c r="AE44" s="16">
        <f t="shared" si="8"/>
        <v>0</v>
      </c>
      <c r="AF44" s="16">
        <f t="shared" si="5"/>
        <v>0</v>
      </c>
      <c r="AG44" s="16" t="str">
        <f t="shared" si="9"/>
        <v>Positive</v>
      </c>
    </row>
    <row r="45" spans="1:33" ht="29">
      <c r="A45" s="3" t="s">
        <v>79</v>
      </c>
      <c r="B45" s="4" t="s">
        <v>80</v>
      </c>
      <c r="D45" s="16">
        <f t="shared" si="3"/>
        <v>0</v>
      </c>
      <c r="E45" s="16">
        <f t="shared" si="3"/>
        <v>0</v>
      </c>
      <c r="F45" s="16">
        <f t="shared" si="4"/>
        <v>0</v>
      </c>
      <c r="G45" s="16">
        <f t="shared" si="3"/>
        <v>0</v>
      </c>
      <c r="H45" s="16">
        <f t="shared" si="11"/>
        <v>0</v>
      </c>
      <c r="I45" s="16">
        <f t="shared" si="11"/>
        <v>0</v>
      </c>
      <c r="J45" s="16">
        <f t="shared" si="11"/>
        <v>0</v>
      </c>
      <c r="K45" s="16">
        <f t="shared" si="11"/>
        <v>0</v>
      </c>
      <c r="L45" s="16">
        <f t="shared" si="11"/>
        <v>1</v>
      </c>
      <c r="M45" s="16">
        <f t="shared" si="11"/>
        <v>0</v>
      </c>
      <c r="N45" s="16">
        <f t="shared" si="11"/>
        <v>0</v>
      </c>
      <c r="O45" s="16">
        <f t="shared" si="11"/>
        <v>0</v>
      </c>
      <c r="P45" s="16">
        <f t="shared" si="10"/>
        <v>0</v>
      </c>
      <c r="Q45" s="16">
        <f t="shared" si="10"/>
        <v>0</v>
      </c>
      <c r="R45" s="16">
        <f t="shared" si="10"/>
        <v>0</v>
      </c>
      <c r="S45" s="16">
        <f t="shared" si="10"/>
        <v>0</v>
      </c>
      <c r="T45" s="16">
        <f t="shared" si="10"/>
        <v>0</v>
      </c>
      <c r="U45" s="16">
        <f t="shared" si="10"/>
        <v>1</v>
      </c>
      <c r="V45" s="16">
        <f t="shared" si="10"/>
        <v>0</v>
      </c>
      <c r="W45" s="16">
        <f t="shared" si="10"/>
        <v>0</v>
      </c>
      <c r="X45" s="16">
        <f t="shared" si="10"/>
        <v>0</v>
      </c>
      <c r="Y45" s="16">
        <f t="shared" si="10"/>
        <v>0</v>
      </c>
      <c r="Z45" s="16">
        <f t="shared" si="10"/>
        <v>0</v>
      </c>
      <c r="AA45" s="16">
        <f t="shared" si="8"/>
        <v>0</v>
      </c>
      <c r="AB45" s="16">
        <f t="shared" si="8"/>
        <v>0</v>
      </c>
      <c r="AC45" s="16">
        <f t="shared" si="8"/>
        <v>0</v>
      </c>
      <c r="AD45" s="16">
        <f t="shared" si="8"/>
        <v>1</v>
      </c>
      <c r="AE45" s="16">
        <f t="shared" si="8"/>
        <v>1</v>
      </c>
      <c r="AF45" s="16">
        <f t="shared" si="5"/>
        <v>0</v>
      </c>
      <c r="AG45" s="16" t="str">
        <f t="shared" si="9"/>
        <v>Positive</v>
      </c>
    </row>
    <row r="46" spans="1:33" ht="29">
      <c r="A46" s="3" t="s">
        <v>81</v>
      </c>
      <c r="B46" s="4" t="s">
        <v>82</v>
      </c>
      <c r="D46" s="16">
        <f t="shared" si="3"/>
        <v>0</v>
      </c>
      <c r="E46" s="16">
        <f t="shared" si="3"/>
        <v>0</v>
      </c>
      <c r="F46" s="16">
        <f t="shared" si="4"/>
        <v>0</v>
      </c>
      <c r="G46" s="16">
        <f t="shared" si="3"/>
        <v>0</v>
      </c>
      <c r="H46" s="16">
        <f t="shared" si="11"/>
        <v>0</v>
      </c>
      <c r="I46" s="16">
        <f t="shared" si="11"/>
        <v>0</v>
      </c>
      <c r="J46" s="16">
        <f t="shared" si="11"/>
        <v>1</v>
      </c>
      <c r="K46" s="16">
        <f t="shared" si="11"/>
        <v>0</v>
      </c>
      <c r="L46" s="16">
        <f t="shared" si="11"/>
        <v>0</v>
      </c>
      <c r="M46" s="16">
        <f t="shared" si="11"/>
        <v>0</v>
      </c>
      <c r="N46" s="16">
        <f t="shared" si="11"/>
        <v>0</v>
      </c>
      <c r="O46" s="16">
        <f t="shared" si="11"/>
        <v>0</v>
      </c>
      <c r="P46" s="16">
        <f t="shared" si="10"/>
        <v>0</v>
      </c>
      <c r="Q46" s="16">
        <f t="shared" si="10"/>
        <v>0</v>
      </c>
      <c r="R46" s="16">
        <f t="shared" si="10"/>
        <v>0</v>
      </c>
      <c r="S46" s="16">
        <f t="shared" si="10"/>
        <v>0</v>
      </c>
      <c r="T46" s="16">
        <f t="shared" si="10"/>
        <v>0</v>
      </c>
      <c r="U46" s="16">
        <f t="shared" si="10"/>
        <v>0</v>
      </c>
      <c r="V46" s="16">
        <f t="shared" si="10"/>
        <v>0</v>
      </c>
      <c r="W46" s="16">
        <f t="shared" si="10"/>
        <v>0</v>
      </c>
      <c r="X46" s="16">
        <f t="shared" si="10"/>
        <v>0</v>
      </c>
      <c r="Y46" s="16">
        <f t="shared" si="10"/>
        <v>0</v>
      </c>
      <c r="Z46" s="16">
        <f t="shared" si="10"/>
        <v>0</v>
      </c>
      <c r="AA46" s="16">
        <f t="shared" si="8"/>
        <v>0</v>
      </c>
      <c r="AB46" s="16">
        <f t="shared" si="8"/>
        <v>1</v>
      </c>
      <c r="AC46" s="16">
        <f t="shared" si="8"/>
        <v>0</v>
      </c>
      <c r="AD46" s="16">
        <f t="shared" si="8"/>
        <v>0</v>
      </c>
      <c r="AE46" s="16">
        <f t="shared" si="8"/>
        <v>0</v>
      </c>
      <c r="AF46" s="16">
        <f t="shared" si="5"/>
        <v>0</v>
      </c>
      <c r="AG46" s="16" t="str">
        <f t="shared" si="9"/>
        <v>Positive</v>
      </c>
    </row>
    <row r="47" spans="1:33" ht="29">
      <c r="A47" s="3" t="s">
        <v>83</v>
      </c>
      <c r="B47" s="4" t="s">
        <v>84</v>
      </c>
      <c r="D47" s="16">
        <f t="shared" si="3"/>
        <v>0</v>
      </c>
      <c r="E47" s="16">
        <f t="shared" si="3"/>
        <v>0</v>
      </c>
      <c r="F47" s="16">
        <f t="shared" si="4"/>
        <v>0</v>
      </c>
      <c r="G47" s="16">
        <f t="shared" si="3"/>
        <v>0</v>
      </c>
      <c r="H47" s="16">
        <f t="shared" si="11"/>
        <v>0</v>
      </c>
      <c r="I47" s="16">
        <f t="shared" si="11"/>
        <v>0</v>
      </c>
      <c r="J47" s="16">
        <f t="shared" si="11"/>
        <v>0</v>
      </c>
      <c r="K47" s="16">
        <f t="shared" si="11"/>
        <v>0</v>
      </c>
      <c r="L47" s="16">
        <f t="shared" si="11"/>
        <v>0</v>
      </c>
      <c r="M47" s="16">
        <f t="shared" si="11"/>
        <v>1</v>
      </c>
      <c r="N47" s="16">
        <f t="shared" si="11"/>
        <v>0</v>
      </c>
      <c r="O47" s="16">
        <f t="shared" si="11"/>
        <v>0</v>
      </c>
      <c r="P47" s="16">
        <f t="shared" si="10"/>
        <v>0</v>
      </c>
      <c r="Q47" s="16">
        <f t="shared" si="10"/>
        <v>0</v>
      </c>
      <c r="R47" s="16">
        <f t="shared" si="10"/>
        <v>0</v>
      </c>
      <c r="S47" s="16">
        <f t="shared" si="10"/>
        <v>0</v>
      </c>
      <c r="T47" s="16">
        <f t="shared" si="10"/>
        <v>0</v>
      </c>
      <c r="U47" s="16">
        <f t="shared" si="10"/>
        <v>0</v>
      </c>
      <c r="V47" s="16">
        <f t="shared" si="10"/>
        <v>0</v>
      </c>
      <c r="W47" s="16">
        <f t="shared" si="10"/>
        <v>1</v>
      </c>
      <c r="X47" s="16">
        <f t="shared" si="10"/>
        <v>1</v>
      </c>
      <c r="Y47" s="16">
        <f t="shared" si="10"/>
        <v>1</v>
      </c>
      <c r="Z47" s="16">
        <f t="shared" si="10"/>
        <v>0</v>
      </c>
      <c r="AA47" s="16">
        <f t="shared" si="8"/>
        <v>0</v>
      </c>
      <c r="AB47" s="16">
        <f t="shared" si="8"/>
        <v>0</v>
      </c>
      <c r="AC47" s="16">
        <f t="shared" si="8"/>
        <v>0</v>
      </c>
      <c r="AD47" s="16">
        <f t="shared" si="8"/>
        <v>0</v>
      </c>
      <c r="AE47" s="16">
        <f t="shared" si="8"/>
        <v>1</v>
      </c>
      <c r="AF47" s="16">
        <f t="shared" si="5"/>
        <v>0</v>
      </c>
      <c r="AG47" s="16" t="str">
        <f t="shared" si="9"/>
        <v>Positive</v>
      </c>
    </row>
    <row r="48" spans="1:33" ht="15">
      <c r="A48" s="3" t="s">
        <v>83</v>
      </c>
      <c r="B48" s="4" t="s">
        <v>119</v>
      </c>
      <c r="D48" s="16">
        <f t="shared" ref="D48:G50" si="12">IFERROR(IF(SEARCH(D$1,$B48)&gt;0,1,0),0)</f>
        <v>0</v>
      </c>
      <c r="E48" s="16">
        <f t="shared" si="12"/>
        <v>0</v>
      </c>
      <c r="F48" s="16">
        <f t="shared" si="4"/>
        <v>0</v>
      </c>
      <c r="G48" s="16">
        <f t="shared" si="12"/>
        <v>0</v>
      </c>
      <c r="H48" s="16">
        <f t="shared" si="11"/>
        <v>0</v>
      </c>
      <c r="I48" s="16">
        <f t="shared" si="11"/>
        <v>0</v>
      </c>
      <c r="J48" s="16">
        <f t="shared" si="11"/>
        <v>0</v>
      </c>
      <c r="K48" s="16">
        <f t="shared" si="11"/>
        <v>0</v>
      </c>
      <c r="L48" s="16">
        <f t="shared" si="11"/>
        <v>0</v>
      </c>
      <c r="M48" s="16">
        <f t="shared" si="11"/>
        <v>0</v>
      </c>
      <c r="N48" s="16">
        <f t="shared" si="11"/>
        <v>0</v>
      </c>
      <c r="O48" s="16">
        <f t="shared" si="11"/>
        <v>0</v>
      </c>
      <c r="P48" s="16">
        <f t="shared" si="10"/>
        <v>0</v>
      </c>
      <c r="Q48" s="16">
        <f t="shared" si="10"/>
        <v>0</v>
      </c>
      <c r="R48" s="16">
        <f t="shared" si="10"/>
        <v>0</v>
      </c>
      <c r="S48" s="16">
        <f t="shared" si="10"/>
        <v>0</v>
      </c>
      <c r="T48" s="16">
        <f t="shared" si="10"/>
        <v>0</v>
      </c>
      <c r="U48" s="16">
        <f t="shared" si="10"/>
        <v>0</v>
      </c>
      <c r="V48" s="16">
        <f t="shared" si="10"/>
        <v>0</v>
      </c>
      <c r="W48" s="16">
        <f t="shared" si="10"/>
        <v>0</v>
      </c>
      <c r="X48" s="16">
        <f t="shared" si="10"/>
        <v>0</v>
      </c>
      <c r="Y48" s="16">
        <f t="shared" si="10"/>
        <v>0</v>
      </c>
      <c r="Z48" s="16">
        <f t="shared" si="10"/>
        <v>0</v>
      </c>
      <c r="AA48" s="16">
        <f t="shared" si="8"/>
        <v>0</v>
      </c>
      <c r="AB48" s="16">
        <f t="shared" si="8"/>
        <v>0</v>
      </c>
      <c r="AC48" s="16">
        <f t="shared" si="8"/>
        <v>0</v>
      </c>
      <c r="AD48" s="16">
        <f t="shared" si="8"/>
        <v>0</v>
      </c>
      <c r="AE48" s="16">
        <f t="shared" si="8"/>
        <v>0</v>
      </c>
      <c r="AF48" s="16">
        <f t="shared" si="5"/>
        <v>-1</v>
      </c>
      <c r="AG48" s="16" t="str">
        <f t="shared" si="9"/>
        <v>Negative</v>
      </c>
    </row>
    <row r="49" spans="1:33" ht="15">
      <c r="A49" s="3" t="s">
        <v>44</v>
      </c>
      <c r="B49" s="9" t="s">
        <v>120</v>
      </c>
      <c r="D49" s="16">
        <f t="shared" si="12"/>
        <v>0</v>
      </c>
      <c r="E49" s="16">
        <f t="shared" si="12"/>
        <v>0</v>
      </c>
      <c r="F49" s="16">
        <f t="shared" si="4"/>
        <v>0</v>
      </c>
      <c r="G49" s="16">
        <f t="shared" si="12"/>
        <v>0</v>
      </c>
      <c r="H49" s="16">
        <f t="shared" si="11"/>
        <v>0</v>
      </c>
      <c r="I49" s="16">
        <f t="shared" si="11"/>
        <v>0</v>
      </c>
      <c r="J49" s="16">
        <f t="shared" si="11"/>
        <v>0</v>
      </c>
      <c r="K49" s="16">
        <f t="shared" si="11"/>
        <v>0</v>
      </c>
      <c r="L49" s="16">
        <f t="shared" si="11"/>
        <v>0</v>
      </c>
      <c r="M49" s="16">
        <f t="shared" si="11"/>
        <v>0</v>
      </c>
      <c r="N49" s="16">
        <f t="shared" si="11"/>
        <v>0</v>
      </c>
      <c r="O49" s="16">
        <f t="shared" si="11"/>
        <v>0</v>
      </c>
      <c r="P49" s="16">
        <f t="shared" si="10"/>
        <v>0</v>
      </c>
      <c r="Q49" s="16">
        <f t="shared" si="10"/>
        <v>0</v>
      </c>
      <c r="R49" s="16">
        <f t="shared" si="10"/>
        <v>0</v>
      </c>
      <c r="S49" s="16">
        <f t="shared" si="10"/>
        <v>0</v>
      </c>
      <c r="T49" s="16">
        <f t="shared" si="10"/>
        <v>0</v>
      </c>
      <c r="U49" s="16">
        <f t="shared" si="10"/>
        <v>0</v>
      </c>
      <c r="V49" s="16">
        <f t="shared" si="10"/>
        <v>1</v>
      </c>
      <c r="W49" s="16">
        <f t="shared" si="10"/>
        <v>0</v>
      </c>
      <c r="X49" s="16">
        <f t="shared" si="10"/>
        <v>0</v>
      </c>
      <c r="Y49" s="16">
        <f t="shared" si="10"/>
        <v>0</v>
      </c>
      <c r="Z49" s="16">
        <f t="shared" si="10"/>
        <v>0</v>
      </c>
      <c r="AA49" s="16">
        <f t="shared" si="8"/>
        <v>0</v>
      </c>
      <c r="AB49" s="16">
        <f t="shared" si="8"/>
        <v>0</v>
      </c>
      <c r="AC49" s="16">
        <f t="shared" si="8"/>
        <v>0</v>
      </c>
      <c r="AD49" s="16">
        <f t="shared" si="8"/>
        <v>0</v>
      </c>
      <c r="AE49" s="16">
        <f t="shared" si="8"/>
        <v>0</v>
      </c>
      <c r="AF49" s="16">
        <f t="shared" si="5"/>
        <v>0</v>
      </c>
      <c r="AG49" s="16" t="str">
        <f t="shared" si="9"/>
        <v>Positive</v>
      </c>
    </row>
    <row r="50" spans="1:33" ht="15">
      <c r="A50" s="3" t="s">
        <v>81</v>
      </c>
      <c r="B50" s="4" t="s">
        <v>118</v>
      </c>
      <c r="D50" s="16">
        <f t="shared" si="12"/>
        <v>0</v>
      </c>
      <c r="E50" s="16">
        <f t="shared" si="12"/>
        <v>0</v>
      </c>
      <c r="F50" s="16">
        <f t="shared" si="4"/>
        <v>-1</v>
      </c>
      <c r="G50" s="16">
        <f t="shared" si="12"/>
        <v>0</v>
      </c>
      <c r="H50" s="16">
        <f t="shared" si="11"/>
        <v>0</v>
      </c>
      <c r="I50" s="16">
        <f t="shared" si="11"/>
        <v>0</v>
      </c>
      <c r="J50" s="16">
        <f t="shared" si="11"/>
        <v>0</v>
      </c>
      <c r="K50" s="16">
        <f t="shared" si="11"/>
        <v>0</v>
      </c>
      <c r="L50" s="16">
        <f t="shared" si="11"/>
        <v>0</v>
      </c>
      <c r="M50" s="16">
        <f t="shared" si="11"/>
        <v>0</v>
      </c>
      <c r="N50" s="16">
        <f t="shared" si="11"/>
        <v>0</v>
      </c>
      <c r="O50" s="16">
        <f t="shared" si="11"/>
        <v>0</v>
      </c>
      <c r="P50" s="16">
        <f t="shared" si="10"/>
        <v>0</v>
      </c>
      <c r="Q50" s="16">
        <f t="shared" si="10"/>
        <v>0</v>
      </c>
      <c r="R50" s="16">
        <f t="shared" si="10"/>
        <v>0</v>
      </c>
      <c r="S50" s="16">
        <f t="shared" si="10"/>
        <v>0</v>
      </c>
      <c r="T50" s="16">
        <f t="shared" si="10"/>
        <v>0</v>
      </c>
      <c r="U50" s="16">
        <f t="shared" si="10"/>
        <v>0</v>
      </c>
      <c r="V50" s="16">
        <f t="shared" si="10"/>
        <v>0</v>
      </c>
      <c r="W50" s="16">
        <f t="shared" si="10"/>
        <v>0</v>
      </c>
      <c r="X50" s="16">
        <f t="shared" si="10"/>
        <v>0</v>
      </c>
      <c r="Y50" s="16">
        <f t="shared" si="10"/>
        <v>0</v>
      </c>
      <c r="Z50" s="16">
        <f t="shared" si="10"/>
        <v>0</v>
      </c>
      <c r="AA50" s="16">
        <f t="shared" si="8"/>
        <v>0</v>
      </c>
      <c r="AB50" s="16">
        <f t="shared" si="8"/>
        <v>0</v>
      </c>
      <c r="AC50" s="16">
        <f t="shared" si="8"/>
        <v>0</v>
      </c>
      <c r="AD50" s="16">
        <f t="shared" si="8"/>
        <v>0</v>
      </c>
      <c r="AE50" s="16">
        <f t="shared" si="8"/>
        <v>0</v>
      </c>
      <c r="AF50" s="16">
        <f t="shared" si="5"/>
        <v>0</v>
      </c>
      <c r="AG50" s="16" t="str">
        <f t="shared" si="9"/>
        <v>Negative</v>
      </c>
    </row>
  </sheetData>
  <pageMargins left="0.7" right="0.7" top="0.75" bottom="0.75" header="0.3" footer="0.3"/>
  <ignoredErrors>
    <ignoredError sqref="F2:F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topLeftCell="A14" workbookViewId="0">
      <selection activeCell="R20" sqref="R20"/>
    </sheetView>
  </sheetViews>
  <sheetFormatPr defaultRowHeight="14.5"/>
  <cols>
    <col min="1" max="1" width="16.81640625" bestFit="1" customWidth="1"/>
    <col min="2" max="2" width="11" customWidth="1"/>
    <col min="3" max="3" width="11.1796875" bestFit="1" customWidth="1"/>
    <col min="5" max="5" width="16.81640625" bestFit="1" customWidth="1"/>
    <col min="6" max="6" width="20.81640625" bestFit="1" customWidth="1"/>
  </cols>
  <sheetData>
    <row r="3" spans="1:3">
      <c r="A3" t="s">
        <v>217</v>
      </c>
      <c r="B3" t="s">
        <v>222</v>
      </c>
      <c r="C3" t="s">
        <v>225</v>
      </c>
    </row>
    <row r="4" spans="1:3">
      <c r="A4" s="8" t="s">
        <v>86</v>
      </c>
      <c r="B4" s="7">
        <v>5</v>
      </c>
      <c r="C4" t="str">
        <f t="shared" ref="C4:C32" si="0">IF(A4="Okay","Neutral",IF(OR(A4="Bad",A4="worst"),"Negative","Positive"))</f>
        <v>Positive</v>
      </c>
    </row>
    <row r="5" spans="1:3">
      <c r="A5" s="8" t="s">
        <v>37</v>
      </c>
      <c r="B5" s="7">
        <v>5</v>
      </c>
      <c r="C5" t="str">
        <f t="shared" si="0"/>
        <v>Positive</v>
      </c>
    </row>
    <row r="6" spans="1:3">
      <c r="A6" s="8" t="s">
        <v>118</v>
      </c>
      <c r="B6" s="7">
        <v>1</v>
      </c>
      <c r="C6" t="str">
        <f t="shared" si="0"/>
        <v>Negative</v>
      </c>
    </row>
    <row r="7" spans="1:3">
      <c r="A7" s="8" t="s">
        <v>85</v>
      </c>
      <c r="B7" s="7">
        <v>6</v>
      </c>
      <c r="C7" t="str">
        <f t="shared" si="0"/>
        <v>Positive</v>
      </c>
    </row>
    <row r="8" spans="1:3">
      <c r="A8" s="8" t="s">
        <v>117</v>
      </c>
      <c r="B8" s="7">
        <v>6</v>
      </c>
      <c r="C8" t="str">
        <f t="shared" si="0"/>
        <v>Positive</v>
      </c>
    </row>
    <row r="9" spans="1:3">
      <c r="A9" s="8" t="s">
        <v>27</v>
      </c>
      <c r="B9" s="7">
        <v>4</v>
      </c>
      <c r="C9" t="str">
        <f t="shared" si="0"/>
        <v>Positive</v>
      </c>
    </row>
    <row r="10" spans="1:3">
      <c r="A10" s="8" t="s">
        <v>203</v>
      </c>
      <c r="B10" s="7">
        <v>1</v>
      </c>
      <c r="C10" t="str">
        <f t="shared" si="0"/>
        <v>Positive</v>
      </c>
    </row>
    <row r="11" spans="1:3">
      <c r="A11" s="8" t="s">
        <v>154</v>
      </c>
      <c r="B11" s="7">
        <v>1</v>
      </c>
      <c r="C11" t="str">
        <f t="shared" si="0"/>
        <v>Positive</v>
      </c>
    </row>
    <row r="12" spans="1:3">
      <c r="A12" s="8" t="s">
        <v>97</v>
      </c>
      <c r="B12" s="7">
        <v>6</v>
      </c>
      <c r="C12" t="str">
        <f t="shared" si="0"/>
        <v>Positive</v>
      </c>
    </row>
    <row r="13" spans="1:3">
      <c r="A13" s="8" t="s">
        <v>99</v>
      </c>
      <c r="B13" s="7">
        <v>3</v>
      </c>
      <c r="C13" t="str">
        <f t="shared" si="0"/>
        <v>Positive</v>
      </c>
    </row>
    <row r="14" spans="1:3">
      <c r="A14" s="8" t="s">
        <v>185</v>
      </c>
      <c r="B14" s="7">
        <v>2</v>
      </c>
      <c r="C14" t="str">
        <f t="shared" si="0"/>
        <v>Positive</v>
      </c>
    </row>
    <row r="15" spans="1:3">
      <c r="A15" s="8" t="s">
        <v>121</v>
      </c>
      <c r="B15" s="7">
        <v>2</v>
      </c>
      <c r="C15" t="str">
        <f t="shared" si="0"/>
        <v>Positive</v>
      </c>
    </row>
    <row r="16" spans="1:3">
      <c r="A16" s="8" t="s">
        <v>106</v>
      </c>
      <c r="B16" s="7">
        <v>3</v>
      </c>
      <c r="C16" t="str">
        <f t="shared" si="0"/>
        <v>Positive</v>
      </c>
    </row>
    <row r="17" spans="1:3">
      <c r="A17" s="8" t="s">
        <v>98</v>
      </c>
      <c r="B17" s="7">
        <v>1</v>
      </c>
      <c r="C17" t="str">
        <f t="shared" si="0"/>
        <v>Positive</v>
      </c>
    </row>
    <row r="18" spans="1:3">
      <c r="A18" s="8" t="s">
        <v>150</v>
      </c>
      <c r="B18" s="7">
        <v>1</v>
      </c>
      <c r="C18" t="str">
        <f t="shared" si="0"/>
        <v>Positive</v>
      </c>
    </row>
    <row r="19" spans="1:3">
      <c r="A19" s="8" t="s">
        <v>179</v>
      </c>
      <c r="B19" s="7">
        <v>1</v>
      </c>
      <c r="C19" t="str">
        <f t="shared" si="0"/>
        <v>Positive</v>
      </c>
    </row>
    <row r="20" spans="1:3">
      <c r="A20" s="8" t="s">
        <v>188</v>
      </c>
      <c r="B20" s="7">
        <v>1</v>
      </c>
      <c r="C20" t="str">
        <f t="shared" si="0"/>
        <v>Positive</v>
      </c>
    </row>
    <row r="21" spans="1:3">
      <c r="A21" s="8" t="s">
        <v>4</v>
      </c>
      <c r="B21" s="7">
        <v>10</v>
      </c>
      <c r="C21" t="str">
        <f t="shared" si="0"/>
        <v>Positive</v>
      </c>
    </row>
    <row r="22" spans="1:3">
      <c r="A22" s="8" t="s">
        <v>120</v>
      </c>
      <c r="B22" s="7">
        <v>1</v>
      </c>
      <c r="C22" t="str">
        <f t="shared" si="0"/>
        <v>Neutral</v>
      </c>
    </row>
    <row r="23" spans="1:3">
      <c r="A23" s="8" t="s">
        <v>213</v>
      </c>
      <c r="B23" s="7">
        <v>1</v>
      </c>
      <c r="C23" t="str">
        <f t="shared" si="0"/>
        <v>Positive</v>
      </c>
    </row>
    <row r="24" spans="1:3">
      <c r="A24" s="8" t="s">
        <v>94</v>
      </c>
      <c r="B24" s="7">
        <v>5</v>
      </c>
      <c r="C24" t="str">
        <f t="shared" si="0"/>
        <v>Positive</v>
      </c>
    </row>
    <row r="25" spans="1:3">
      <c r="A25" s="8" t="s">
        <v>196</v>
      </c>
      <c r="B25" s="7">
        <v>2</v>
      </c>
      <c r="C25" t="str">
        <f t="shared" si="0"/>
        <v>Positive</v>
      </c>
    </row>
    <row r="26" spans="1:3">
      <c r="A26" s="8" t="s">
        <v>192</v>
      </c>
      <c r="B26" s="7">
        <v>1</v>
      </c>
      <c r="C26" t="str">
        <f t="shared" si="0"/>
        <v>Positive</v>
      </c>
    </row>
    <row r="27" spans="1:3">
      <c r="A27" s="8" t="s">
        <v>141</v>
      </c>
      <c r="B27" s="7">
        <v>1</v>
      </c>
      <c r="C27" t="str">
        <f t="shared" si="0"/>
        <v>Positive</v>
      </c>
    </row>
    <row r="28" spans="1:3">
      <c r="A28" s="8" t="s">
        <v>210</v>
      </c>
      <c r="B28" s="7">
        <v>1</v>
      </c>
      <c r="C28" t="str">
        <f t="shared" si="0"/>
        <v>Positive</v>
      </c>
    </row>
    <row r="29" spans="1:3">
      <c r="A29" s="8" t="s">
        <v>178</v>
      </c>
      <c r="B29" s="7">
        <v>1</v>
      </c>
      <c r="C29" t="str">
        <f t="shared" si="0"/>
        <v>Positive</v>
      </c>
    </row>
    <row r="30" spans="1:3">
      <c r="A30" s="8" t="s">
        <v>198</v>
      </c>
      <c r="B30" s="7">
        <v>1</v>
      </c>
      <c r="C30" t="str">
        <f t="shared" si="0"/>
        <v>Positive</v>
      </c>
    </row>
    <row r="31" spans="1:3">
      <c r="A31" s="8" t="s">
        <v>111</v>
      </c>
      <c r="B31" s="7">
        <v>6</v>
      </c>
      <c r="C31" t="str">
        <f t="shared" si="0"/>
        <v>Positive</v>
      </c>
    </row>
    <row r="32" spans="1:3">
      <c r="A32" s="8" t="s">
        <v>119</v>
      </c>
      <c r="B32" s="7">
        <v>1</v>
      </c>
      <c r="C32" t="str">
        <f t="shared" si="0"/>
        <v>Negative</v>
      </c>
    </row>
    <row r="34" spans="1:2">
      <c r="A34" s="6" t="s">
        <v>116</v>
      </c>
      <c r="B34" t="s">
        <v>226</v>
      </c>
    </row>
    <row r="35" spans="1:2">
      <c r="A35" s="8" t="s">
        <v>223</v>
      </c>
      <c r="B35" s="7">
        <v>2</v>
      </c>
    </row>
    <row r="36" spans="1:2">
      <c r="A36" s="8" t="s">
        <v>224</v>
      </c>
      <c r="B36" s="7">
        <v>1</v>
      </c>
    </row>
    <row r="37" spans="1:2">
      <c r="A37" s="8" t="s">
        <v>213</v>
      </c>
      <c r="B37" s="7">
        <v>77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C12" workbookViewId="0">
      <selection activeCell="I4" sqref="I4:J7"/>
    </sheetView>
  </sheetViews>
  <sheetFormatPr defaultRowHeight="14.5"/>
  <cols>
    <col min="1" max="1" width="13.7265625" bestFit="1" customWidth="1"/>
    <col min="2" max="2" width="9.81640625" bestFit="1" customWidth="1"/>
    <col min="3" max="3" width="6.7265625" bestFit="1" customWidth="1"/>
    <col min="4" max="4" width="9.81640625" customWidth="1"/>
    <col min="5" max="5" width="9.81640625" bestFit="1" customWidth="1"/>
    <col min="6" max="6" width="6.7265625" bestFit="1" customWidth="1"/>
    <col min="7" max="7" width="9" bestFit="1" customWidth="1"/>
    <col min="8" max="8" width="16.26953125" bestFit="1" customWidth="1"/>
    <col min="9" max="9" width="16.81640625" bestFit="1" customWidth="1"/>
    <col min="10" max="10" width="20.81640625" bestFit="1" customWidth="1"/>
    <col min="11" max="13" width="16.26953125" bestFit="1" customWidth="1"/>
    <col min="14" max="16" width="11.1796875" bestFit="1" customWidth="1"/>
    <col min="17" max="140" width="16.26953125" bestFit="1" customWidth="1"/>
    <col min="141" max="141" width="11.26953125" bestFit="1" customWidth="1"/>
  </cols>
  <sheetData>
    <row r="1" spans="1:7">
      <c r="A1" s="17" t="s">
        <v>217</v>
      </c>
    </row>
    <row r="2" spans="1:7">
      <c r="A2" s="13">
        <v>1</v>
      </c>
      <c r="E2" s="6" t="s">
        <v>219</v>
      </c>
      <c r="F2" t="s">
        <v>218</v>
      </c>
    </row>
    <row r="3" spans="1:7">
      <c r="A3" s="13">
        <v>30</v>
      </c>
      <c r="E3" s="8" t="s">
        <v>86</v>
      </c>
      <c r="F3" s="7">
        <v>5</v>
      </c>
      <c r="G3" t="str">
        <f>IF(E3="Okay","Neutral",IF(OR(E3="Bad",E3="worst"),"Negative","Positive"))</f>
        <v>Positive</v>
      </c>
    </row>
    <row r="4" spans="1:7">
      <c r="A4" s="13" t="s">
        <v>89</v>
      </c>
      <c r="E4" s="8" t="s">
        <v>37</v>
      </c>
      <c r="F4" s="7">
        <v>5</v>
      </c>
      <c r="G4" t="str">
        <f t="shared" ref="G4:G31" si="0">IF(E4="Okay","Neutral",IF(OR(E4="Bad",E4="worst"),"Negative","Positive"))</f>
        <v>Positive</v>
      </c>
    </row>
    <row r="5" spans="1:7">
      <c r="A5" s="13" t="s">
        <v>96</v>
      </c>
      <c r="E5" s="8" t="s">
        <v>118</v>
      </c>
      <c r="F5" s="7">
        <v>1</v>
      </c>
      <c r="G5" t="str">
        <f t="shared" si="0"/>
        <v>Negative</v>
      </c>
    </row>
    <row r="6" spans="1:7">
      <c r="A6" s="13" t="s">
        <v>135</v>
      </c>
      <c r="E6" s="8" t="s">
        <v>85</v>
      </c>
      <c r="F6" s="7">
        <v>6</v>
      </c>
      <c r="G6" t="str">
        <f t="shared" si="0"/>
        <v>Positive</v>
      </c>
    </row>
    <row r="7" spans="1:7">
      <c r="A7" s="13" t="s">
        <v>135</v>
      </c>
      <c r="E7" s="8" t="s">
        <v>117</v>
      </c>
      <c r="F7" s="7">
        <v>6</v>
      </c>
      <c r="G7" t="str">
        <f t="shared" si="0"/>
        <v>Positive</v>
      </c>
    </row>
    <row r="8" spans="1:7">
      <c r="A8" s="13" t="s">
        <v>135</v>
      </c>
      <c r="E8" s="8" t="s">
        <v>27</v>
      </c>
      <c r="F8" s="7">
        <v>4</v>
      </c>
      <c r="G8" t="str">
        <f t="shared" si="0"/>
        <v>Positive</v>
      </c>
    </row>
    <row r="9" spans="1:7">
      <c r="A9" s="13" t="s">
        <v>114</v>
      </c>
      <c r="E9" s="8" t="s">
        <v>203</v>
      </c>
      <c r="F9" s="7">
        <v>1</v>
      </c>
      <c r="G9" t="str">
        <f t="shared" si="0"/>
        <v>Positive</v>
      </c>
    </row>
    <row r="10" spans="1:7">
      <c r="A10" s="13" t="s">
        <v>114</v>
      </c>
      <c r="E10" s="8" t="s">
        <v>154</v>
      </c>
      <c r="F10" s="7">
        <v>1</v>
      </c>
      <c r="G10" t="str">
        <f t="shared" si="0"/>
        <v>Positive</v>
      </c>
    </row>
    <row r="11" spans="1:7">
      <c r="A11" s="13" t="s">
        <v>108</v>
      </c>
      <c r="E11" s="8" t="s">
        <v>97</v>
      </c>
      <c r="F11" s="7">
        <v>6</v>
      </c>
      <c r="G11" t="str">
        <f t="shared" si="0"/>
        <v>Positive</v>
      </c>
    </row>
    <row r="12" spans="1:7">
      <c r="A12" s="13" t="s">
        <v>123</v>
      </c>
      <c r="E12" s="8" t="s">
        <v>99</v>
      </c>
      <c r="F12" s="7">
        <v>3</v>
      </c>
      <c r="G12" t="str">
        <f t="shared" si="0"/>
        <v>Positive</v>
      </c>
    </row>
    <row r="13" spans="1:7">
      <c r="A13" s="13" t="s">
        <v>123</v>
      </c>
      <c r="E13" s="8" t="s">
        <v>185</v>
      </c>
      <c r="F13" s="7">
        <v>2</v>
      </c>
      <c r="G13" t="str">
        <f t="shared" si="0"/>
        <v>Positive</v>
      </c>
    </row>
    <row r="14" spans="1:7">
      <c r="A14" s="13" t="s">
        <v>190</v>
      </c>
      <c r="E14" s="8" t="s">
        <v>121</v>
      </c>
      <c r="F14" s="7">
        <v>2</v>
      </c>
      <c r="G14" t="str">
        <f t="shared" si="0"/>
        <v>Positive</v>
      </c>
    </row>
    <row r="15" spans="1:7">
      <c r="A15" s="13" t="s">
        <v>190</v>
      </c>
      <c r="E15" s="8" t="s">
        <v>106</v>
      </c>
      <c r="F15" s="7">
        <v>3</v>
      </c>
      <c r="G15" t="str">
        <f t="shared" si="0"/>
        <v>Positive</v>
      </c>
    </row>
    <row r="16" spans="1:7">
      <c r="A16" s="11" t="s">
        <v>86</v>
      </c>
      <c r="E16" s="8" t="s">
        <v>98</v>
      </c>
      <c r="F16" s="7">
        <v>1</v>
      </c>
      <c r="G16" t="str">
        <f t="shared" si="0"/>
        <v>Positive</v>
      </c>
    </row>
    <row r="17" spans="1:7">
      <c r="A17" s="10" t="s">
        <v>86</v>
      </c>
      <c r="E17" s="8" t="s">
        <v>150</v>
      </c>
      <c r="F17" s="7">
        <v>1</v>
      </c>
      <c r="G17" t="str">
        <f t="shared" si="0"/>
        <v>Positive</v>
      </c>
    </row>
    <row r="18" spans="1:7">
      <c r="A18" s="11" t="s">
        <v>86</v>
      </c>
      <c r="E18" s="8" t="s">
        <v>179</v>
      </c>
      <c r="F18" s="7">
        <v>1</v>
      </c>
      <c r="G18" t="str">
        <f t="shared" si="0"/>
        <v>Positive</v>
      </c>
    </row>
    <row r="19" spans="1:7">
      <c r="A19" s="10" t="s">
        <v>86</v>
      </c>
      <c r="E19" s="8" t="s">
        <v>188</v>
      </c>
      <c r="F19" s="7">
        <v>1</v>
      </c>
      <c r="G19" t="str">
        <f t="shared" si="0"/>
        <v>Positive</v>
      </c>
    </row>
    <row r="20" spans="1:7">
      <c r="A20" s="13" t="s">
        <v>86</v>
      </c>
      <c r="E20" s="8" t="s">
        <v>4</v>
      </c>
      <c r="F20" s="7">
        <v>10</v>
      </c>
      <c r="G20" t="str">
        <f t="shared" si="0"/>
        <v>Positive</v>
      </c>
    </row>
    <row r="21" spans="1:7">
      <c r="A21" s="13" t="s">
        <v>160</v>
      </c>
      <c r="E21" s="8" t="s">
        <v>120</v>
      </c>
      <c r="F21" s="7">
        <v>1</v>
      </c>
      <c r="G21" t="str">
        <f t="shared" si="0"/>
        <v>Neutral</v>
      </c>
    </row>
    <row r="22" spans="1:7">
      <c r="A22" s="13" t="s">
        <v>152</v>
      </c>
      <c r="E22" s="8" t="s">
        <v>213</v>
      </c>
      <c r="F22" s="7">
        <v>1</v>
      </c>
      <c r="G22" t="str">
        <f t="shared" si="0"/>
        <v>Positive</v>
      </c>
    </row>
    <row r="23" spans="1:7">
      <c r="A23" s="13" t="s">
        <v>152</v>
      </c>
      <c r="E23" s="8" t="s">
        <v>94</v>
      </c>
      <c r="F23" s="7">
        <v>5</v>
      </c>
      <c r="G23" t="str">
        <f t="shared" si="0"/>
        <v>Positive</v>
      </c>
    </row>
    <row r="24" spans="1:7">
      <c r="A24" s="13" t="s">
        <v>152</v>
      </c>
      <c r="E24" s="8" t="s">
        <v>196</v>
      </c>
      <c r="F24" s="7">
        <v>2</v>
      </c>
      <c r="G24" t="str">
        <f t="shared" si="0"/>
        <v>Positive</v>
      </c>
    </row>
    <row r="25" spans="1:7">
      <c r="A25" s="13" t="s">
        <v>152</v>
      </c>
      <c r="E25" s="8" t="s">
        <v>192</v>
      </c>
      <c r="F25" s="7">
        <v>1</v>
      </c>
      <c r="G25" t="str">
        <f t="shared" si="0"/>
        <v>Positive</v>
      </c>
    </row>
    <row r="26" spans="1:7">
      <c r="A26" s="13" t="s">
        <v>152</v>
      </c>
      <c r="E26" s="8" t="s">
        <v>141</v>
      </c>
      <c r="F26" s="7">
        <v>1</v>
      </c>
      <c r="G26" t="str">
        <f t="shared" si="0"/>
        <v>Positive</v>
      </c>
    </row>
    <row r="27" spans="1:7">
      <c r="A27" s="13" t="s">
        <v>152</v>
      </c>
      <c r="E27" s="8" t="s">
        <v>210</v>
      </c>
      <c r="F27" s="7">
        <v>1</v>
      </c>
      <c r="G27" t="str">
        <f t="shared" si="0"/>
        <v>Positive</v>
      </c>
    </row>
    <row r="28" spans="1:7">
      <c r="A28" s="13" t="s">
        <v>152</v>
      </c>
      <c r="E28" s="8" t="s">
        <v>178</v>
      </c>
      <c r="F28" s="7">
        <v>1</v>
      </c>
      <c r="G28" t="str">
        <f t="shared" si="0"/>
        <v>Positive</v>
      </c>
    </row>
    <row r="29" spans="1:7">
      <c r="A29" s="13" t="s">
        <v>152</v>
      </c>
      <c r="E29" s="8" t="s">
        <v>198</v>
      </c>
      <c r="F29" s="7">
        <v>1</v>
      </c>
      <c r="G29" t="str">
        <f t="shared" si="0"/>
        <v>Positive</v>
      </c>
    </row>
    <row r="30" spans="1:7">
      <c r="A30" s="13" t="s">
        <v>136</v>
      </c>
      <c r="E30" s="8" t="s">
        <v>111</v>
      </c>
      <c r="F30" s="7">
        <v>6</v>
      </c>
      <c r="G30" t="str">
        <f t="shared" si="0"/>
        <v>Positive</v>
      </c>
    </row>
    <row r="31" spans="1:7">
      <c r="A31" s="13" t="s">
        <v>136</v>
      </c>
      <c r="E31" s="8" t="s">
        <v>119</v>
      </c>
      <c r="F31" s="7">
        <v>1</v>
      </c>
      <c r="G31" t="str">
        <f t="shared" si="0"/>
        <v>Negative</v>
      </c>
    </row>
    <row r="32" spans="1:7">
      <c r="A32" s="11" t="s">
        <v>37</v>
      </c>
    </row>
    <row r="33" spans="1:1">
      <c r="A33" s="10" t="s">
        <v>37</v>
      </c>
    </row>
    <row r="34" spans="1:1">
      <c r="A34" s="11" t="s">
        <v>37</v>
      </c>
    </row>
    <row r="35" spans="1:1">
      <c r="A35" s="13" t="s">
        <v>37</v>
      </c>
    </row>
    <row r="36" spans="1:1">
      <c r="A36" s="13" t="s">
        <v>37</v>
      </c>
    </row>
    <row r="37" spans="1:1">
      <c r="A37" s="10" t="s">
        <v>118</v>
      </c>
    </row>
    <row r="38" spans="1:1">
      <c r="A38" s="13" t="s">
        <v>191</v>
      </c>
    </row>
    <row r="39" spans="1:1">
      <c r="A39" s="13" t="s">
        <v>200</v>
      </c>
    </row>
    <row r="40" spans="1:1">
      <c r="A40" s="13" t="s">
        <v>177</v>
      </c>
    </row>
    <row r="41" spans="1:1">
      <c r="A41" s="11" t="s">
        <v>85</v>
      </c>
    </row>
    <row r="42" spans="1:1">
      <c r="A42" s="10" t="s">
        <v>85</v>
      </c>
    </row>
    <row r="43" spans="1:1">
      <c r="A43" s="11" t="s">
        <v>85</v>
      </c>
    </row>
    <row r="44" spans="1:1">
      <c r="A44" s="13" t="s">
        <v>85</v>
      </c>
    </row>
    <row r="45" spans="1:1">
      <c r="A45" s="13" t="s">
        <v>85</v>
      </c>
    </row>
    <row r="46" spans="1:1">
      <c r="A46" s="13" t="s">
        <v>85</v>
      </c>
    </row>
    <row r="47" spans="1:1">
      <c r="A47" s="13" t="s">
        <v>124</v>
      </c>
    </row>
    <row r="48" spans="1:1">
      <c r="A48" s="13" t="s">
        <v>144</v>
      </c>
    </row>
    <row r="49" spans="1:1">
      <c r="A49" s="13" t="s">
        <v>144</v>
      </c>
    </row>
    <row r="50" spans="1:1">
      <c r="A50" s="13" t="s">
        <v>166</v>
      </c>
    </row>
    <row r="51" spans="1:1">
      <c r="A51" s="13" t="s">
        <v>100</v>
      </c>
    </row>
    <row r="52" spans="1:1">
      <c r="A52" t="s">
        <v>100</v>
      </c>
    </row>
    <row r="53" spans="1:1">
      <c r="A53" t="s">
        <v>100</v>
      </c>
    </row>
    <row r="54" spans="1:1">
      <c r="A54" t="s">
        <v>143</v>
      </c>
    </row>
    <row r="55" spans="1:1">
      <c r="A55" t="s">
        <v>143</v>
      </c>
    </row>
    <row r="56" spans="1:1">
      <c r="A56" t="s">
        <v>143</v>
      </c>
    </row>
    <row r="57" spans="1:1">
      <c r="A57" t="s">
        <v>143</v>
      </c>
    </row>
    <row r="58" spans="1:1">
      <c r="A58" t="s">
        <v>138</v>
      </c>
    </row>
    <row r="59" spans="1:1">
      <c r="A59" s="14" t="s">
        <v>110</v>
      </c>
    </row>
    <row r="60" spans="1:1">
      <c r="A60" t="s">
        <v>115</v>
      </c>
    </row>
    <row r="61" spans="1:1">
      <c r="A61" t="s">
        <v>115</v>
      </c>
    </row>
    <row r="62" spans="1:1">
      <c r="A62" t="s">
        <v>115</v>
      </c>
    </row>
    <row r="63" spans="1:1">
      <c r="A63" t="s">
        <v>193</v>
      </c>
    </row>
    <row r="64" spans="1:1">
      <c r="A64" t="s">
        <v>208</v>
      </c>
    </row>
    <row r="65" spans="1:1">
      <c r="A65" t="s">
        <v>117</v>
      </c>
    </row>
    <row r="66" spans="1:1">
      <c r="A66" t="s">
        <v>117</v>
      </c>
    </row>
    <row r="67" spans="1:1">
      <c r="A67" t="s">
        <v>117</v>
      </c>
    </row>
    <row r="68" spans="1:1">
      <c r="A68" t="s">
        <v>117</v>
      </c>
    </row>
    <row r="69" spans="1:1">
      <c r="A69" t="s">
        <v>117</v>
      </c>
    </row>
    <row r="70" spans="1:1">
      <c r="A70" t="s">
        <v>117</v>
      </c>
    </row>
    <row r="71" spans="1:1">
      <c r="A71" t="s">
        <v>169</v>
      </c>
    </row>
    <row r="72" spans="1:1">
      <c r="A72" t="s">
        <v>101</v>
      </c>
    </row>
    <row r="73" spans="1:1">
      <c r="A73" t="s">
        <v>101</v>
      </c>
    </row>
    <row r="74" spans="1:1">
      <c r="A74" s="12" t="s">
        <v>27</v>
      </c>
    </row>
    <row r="75" spans="1:1">
      <c r="A75" s="14" t="s">
        <v>27</v>
      </c>
    </row>
    <row r="76" spans="1:1">
      <c r="A76" t="s">
        <v>27</v>
      </c>
    </row>
    <row r="77" spans="1:1">
      <c r="A77" t="s">
        <v>27</v>
      </c>
    </row>
    <row r="78" spans="1:1">
      <c r="A78" t="s">
        <v>183</v>
      </c>
    </row>
    <row r="79" spans="1:1">
      <c r="A79" t="s">
        <v>206</v>
      </c>
    </row>
    <row r="80" spans="1:1">
      <c r="A80" t="s">
        <v>203</v>
      </c>
    </row>
    <row r="81" spans="1:1">
      <c r="A81" t="s">
        <v>171</v>
      </c>
    </row>
    <row r="82" spans="1:1">
      <c r="A82" t="s">
        <v>154</v>
      </c>
    </row>
    <row r="83" spans="1:1">
      <c r="A83" t="s">
        <v>145</v>
      </c>
    </row>
    <row r="84" spans="1:1">
      <c r="A84" t="s">
        <v>145</v>
      </c>
    </row>
    <row r="85" spans="1:1">
      <c r="A85" t="s">
        <v>145</v>
      </c>
    </row>
    <row r="86" spans="1:1">
      <c r="A86" t="s">
        <v>145</v>
      </c>
    </row>
    <row r="87" spans="1:1">
      <c r="A87" t="s">
        <v>145</v>
      </c>
    </row>
    <row r="88" spans="1:1">
      <c r="A88" t="s">
        <v>172</v>
      </c>
    </row>
    <row r="89" spans="1:1">
      <c r="A89" t="s">
        <v>130</v>
      </c>
    </row>
    <row r="90" spans="1:1">
      <c r="A90" t="s">
        <v>195</v>
      </c>
    </row>
    <row r="91" spans="1:1">
      <c r="A91" t="s">
        <v>212</v>
      </c>
    </row>
    <row r="92" spans="1:1">
      <c r="A92" t="s">
        <v>153</v>
      </c>
    </row>
    <row r="93" spans="1:1">
      <c r="A93" t="s">
        <v>184</v>
      </c>
    </row>
    <row r="94" spans="1:1">
      <c r="A94" s="12" t="s">
        <v>97</v>
      </c>
    </row>
    <row r="95" spans="1:1">
      <c r="A95" s="14" t="s">
        <v>97</v>
      </c>
    </row>
    <row r="96" spans="1:1">
      <c r="A96" t="s">
        <v>97</v>
      </c>
    </row>
    <row r="97" spans="1:1">
      <c r="A97" t="s">
        <v>97</v>
      </c>
    </row>
    <row r="98" spans="1:1">
      <c r="A98" t="s">
        <v>97</v>
      </c>
    </row>
    <row r="99" spans="1:1">
      <c r="A99" t="s">
        <v>97</v>
      </c>
    </row>
    <row r="100" spans="1:1">
      <c r="A100" t="s">
        <v>99</v>
      </c>
    </row>
    <row r="101" spans="1:1">
      <c r="A101" t="s">
        <v>99</v>
      </c>
    </row>
    <row r="102" spans="1:1">
      <c r="A102" t="s">
        <v>99</v>
      </c>
    </row>
    <row r="103" spans="1:1">
      <c r="A103" s="12" t="s">
        <v>54</v>
      </c>
    </row>
    <row r="104" spans="1:1">
      <c r="A104" s="14" t="s">
        <v>54</v>
      </c>
    </row>
    <row r="105" spans="1:1">
      <c r="A105" t="s">
        <v>54</v>
      </c>
    </row>
    <row r="106" spans="1:1">
      <c r="A106" t="s">
        <v>185</v>
      </c>
    </row>
    <row r="107" spans="1:1">
      <c r="A107" t="s">
        <v>185</v>
      </c>
    </row>
    <row r="108" spans="1:1">
      <c r="A108" t="s">
        <v>112</v>
      </c>
    </row>
    <row r="109" spans="1:1">
      <c r="A109" t="s">
        <v>112</v>
      </c>
    </row>
    <row r="110" spans="1:1">
      <c r="A110" t="s">
        <v>187</v>
      </c>
    </row>
    <row r="111" spans="1:1">
      <c r="A111" t="s">
        <v>204</v>
      </c>
    </row>
    <row r="112" spans="1:1">
      <c r="A112" s="12" t="s">
        <v>87</v>
      </c>
    </row>
    <row r="113" spans="1:1">
      <c r="A113" s="14" t="s">
        <v>87</v>
      </c>
    </row>
    <row r="114" spans="1:1">
      <c r="A114" t="s">
        <v>87</v>
      </c>
    </row>
    <row r="115" spans="1:1">
      <c r="A115" t="s">
        <v>87</v>
      </c>
    </row>
    <row r="116" spans="1:1">
      <c r="A116" t="s">
        <v>87</v>
      </c>
    </row>
    <row r="117" spans="1:1">
      <c r="A117" t="s">
        <v>87</v>
      </c>
    </row>
    <row r="118" spans="1:1">
      <c r="A118" t="s">
        <v>87</v>
      </c>
    </row>
    <row r="119" spans="1:1">
      <c r="A119" t="s">
        <v>87</v>
      </c>
    </row>
    <row r="120" spans="1:1">
      <c r="A120" t="s">
        <v>87</v>
      </c>
    </row>
    <row r="121" spans="1:1">
      <c r="A121" t="s">
        <v>87</v>
      </c>
    </row>
    <row r="122" spans="1:1">
      <c r="A122" t="s">
        <v>104</v>
      </c>
    </row>
    <row r="123" spans="1:1">
      <c r="A123" t="s">
        <v>189</v>
      </c>
    </row>
    <row r="124" spans="1:1">
      <c r="A124" t="s">
        <v>131</v>
      </c>
    </row>
    <row r="125" spans="1:1">
      <c r="A125" t="s">
        <v>131</v>
      </c>
    </row>
    <row r="126" spans="1:1">
      <c r="A126" t="s">
        <v>131</v>
      </c>
    </row>
    <row r="127" spans="1:1">
      <c r="A127" t="s">
        <v>131</v>
      </c>
    </row>
    <row r="128" spans="1:1">
      <c r="A128" t="s">
        <v>131</v>
      </c>
    </row>
    <row r="129" spans="1:1">
      <c r="A129" t="s">
        <v>131</v>
      </c>
    </row>
    <row r="130" spans="1:1">
      <c r="A130" s="12" t="s">
        <v>91</v>
      </c>
    </row>
    <row r="131" spans="1:1">
      <c r="A131" s="14" t="s">
        <v>91</v>
      </c>
    </row>
    <row r="132" spans="1:1">
      <c r="A132" t="s">
        <v>91</v>
      </c>
    </row>
    <row r="133" spans="1:1">
      <c r="A133" t="s">
        <v>91</v>
      </c>
    </row>
    <row r="134" spans="1:1">
      <c r="A134" t="s">
        <v>91</v>
      </c>
    </row>
    <row r="135" spans="1:1">
      <c r="A135" t="s">
        <v>91</v>
      </c>
    </row>
    <row r="136" spans="1:1">
      <c r="A136" t="s">
        <v>91</v>
      </c>
    </row>
    <row r="137" spans="1:1">
      <c r="A137" t="s">
        <v>91</v>
      </c>
    </row>
    <row r="138" spans="1:1">
      <c r="A138" t="s">
        <v>91</v>
      </c>
    </row>
    <row r="139" spans="1:1">
      <c r="A139" t="s">
        <v>91</v>
      </c>
    </row>
    <row r="140" spans="1:1">
      <c r="A140" t="s">
        <v>170</v>
      </c>
    </row>
    <row r="141" spans="1:1">
      <c r="A141" s="12" t="s">
        <v>142</v>
      </c>
    </row>
    <row r="142" spans="1:1">
      <c r="A142" s="14" t="s">
        <v>142</v>
      </c>
    </row>
    <row r="143" spans="1:1">
      <c r="A143" t="s">
        <v>142</v>
      </c>
    </row>
    <row r="144" spans="1:1">
      <c r="A144" t="s">
        <v>142</v>
      </c>
    </row>
    <row r="145" spans="1:1">
      <c r="A145" t="s">
        <v>161</v>
      </c>
    </row>
    <row r="146" spans="1:1">
      <c r="A146" t="s">
        <v>121</v>
      </c>
    </row>
    <row r="147" spans="1:1">
      <c r="A147" t="s">
        <v>121</v>
      </c>
    </row>
    <row r="148" spans="1:1">
      <c r="A148" t="s">
        <v>155</v>
      </c>
    </row>
    <row r="149" spans="1:1">
      <c r="A149" t="s">
        <v>202</v>
      </c>
    </row>
    <row r="150" spans="1:1">
      <c r="A150" s="12" t="s">
        <v>106</v>
      </c>
    </row>
    <row r="151" spans="1:1">
      <c r="A151" t="s">
        <v>106</v>
      </c>
    </row>
    <row r="152" spans="1:1">
      <c r="A152" t="s">
        <v>106</v>
      </c>
    </row>
    <row r="153" spans="1:1">
      <c r="A153" s="14" t="s">
        <v>98</v>
      </c>
    </row>
    <row r="154" spans="1:1">
      <c r="A154" t="s">
        <v>150</v>
      </c>
    </row>
    <row r="155" spans="1:1">
      <c r="A155" t="s">
        <v>179</v>
      </c>
    </row>
    <row r="156" spans="1:1">
      <c r="A156" t="s">
        <v>146</v>
      </c>
    </row>
    <row r="157" spans="1:1">
      <c r="A157" s="12" t="s">
        <v>107</v>
      </c>
    </row>
    <row r="158" spans="1:1">
      <c r="A158" t="s">
        <v>125</v>
      </c>
    </row>
    <row r="159" spans="1:1">
      <c r="A159" t="s">
        <v>205</v>
      </c>
    </row>
    <row r="160" spans="1:1">
      <c r="A160" t="s">
        <v>205</v>
      </c>
    </row>
    <row r="161" spans="1:1">
      <c r="A161" t="s">
        <v>205</v>
      </c>
    </row>
    <row r="162" spans="1:1">
      <c r="A162" t="s">
        <v>162</v>
      </c>
    </row>
    <row r="163" spans="1:1">
      <c r="A163" t="s">
        <v>158</v>
      </c>
    </row>
    <row r="164" spans="1:1">
      <c r="A164" t="s">
        <v>164</v>
      </c>
    </row>
    <row r="165" spans="1:1">
      <c r="A165" t="s">
        <v>137</v>
      </c>
    </row>
    <row r="166" spans="1:1">
      <c r="A166" t="s">
        <v>103</v>
      </c>
    </row>
    <row r="167" spans="1:1">
      <c r="A167" t="s">
        <v>103</v>
      </c>
    </row>
    <row r="168" spans="1:1">
      <c r="A168" t="s">
        <v>103</v>
      </c>
    </row>
    <row r="169" spans="1:1">
      <c r="A169" t="s">
        <v>103</v>
      </c>
    </row>
    <row r="170" spans="1:1">
      <c r="A170" t="s">
        <v>103</v>
      </c>
    </row>
    <row r="171" spans="1:1">
      <c r="A171" t="s">
        <v>103</v>
      </c>
    </row>
    <row r="172" spans="1:1">
      <c r="A172" t="s">
        <v>103</v>
      </c>
    </row>
    <row r="173" spans="1:1">
      <c r="A173" t="s">
        <v>174</v>
      </c>
    </row>
    <row r="174" spans="1:1">
      <c r="A174" t="s">
        <v>188</v>
      </c>
    </row>
    <row r="175" spans="1:1">
      <c r="A175" s="14" t="s">
        <v>4</v>
      </c>
    </row>
    <row r="176" spans="1:1">
      <c r="A176" s="12" t="s">
        <v>4</v>
      </c>
    </row>
    <row r="177" spans="1:1">
      <c r="A177" s="14" t="s">
        <v>4</v>
      </c>
    </row>
    <row r="178" spans="1:1">
      <c r="A178" s="12" t="s">
        <v>4</v>
      </c>
    </row>
    <row r="179" spans="1:1">
      <c r="A179" t="s">
        <v>4</v>
      </c>
    </row>
    <row r="180" spans="1:1">
      <c r="A180" t="s">
        <v>4</v>
      </c>
    </row>
    <row r="181" spans="1:1">
      <c r="A181" t="s">
        <v>4</v>
      </c>
    </row>
    <row r="182" spans="1:1">
      <c r="A182" t="s">
        <v>4</v>
      </c>
    </row>
    <row r="183" spans="1:1">
      <c r="A183" t="s">
        <v>4</v>
      </c>
    </row>
    <row r="184" spans="1:1">
      <c r="A184" t="s">
        <v>4</v>
      </c>
    </row>
    <row r="185" spans="1:1">
      <c r="A185" t="s">
        <v>167</v>
      </c>
    </row>
    <row r="186" spans="1:1">
      <c r="A186" t="s">
        <v>167</v>
      </c>
    </row>
    <row r="187" spans="1:1">
      <c r="A187" t="s">
        <v>128</v>
      </c>
    </row>
    <row r="188" spans="1:1">
      <c r="A188" t="s">
        <v>128</v>
      </c>
    </row>
    <row r="189" spans="1:1">
      <c r="A189" t="s">
        <v>128</v>
      </c>
    </row>
    <row r="190" spans="1:1">
      <c r="A190" s="14" t="s">
        <v>120</v>
      </c>
    </row>
    <row r="191" spans="1:1">
      <c r="A191" t="s">
        <v>211</v>
      </c>
    </row>
    <row r="192" spans="1:1">
      <c r="A192" t="s">
        <v>113</v>
      </c>
    </row>
    <row r="193" spans="1:1">
      <c r="A193" t="s">
        <v>113</v>
      </c>
    </row>
    <row r="194" spans="1:1">
      <c r="A194" t="s">
        <v>163</v>
      </c>
    </row>
    <row r="195" spans="1:1">
      <c r="A195" t="s">
        <v>133</v>
      </c>
    </row>
    <row r="196" spans="1:1">
      <c r="A196" t="s">
        <v>207</v>
      </c>
    </row>
    <row r="197" spans="1:1">
      <c r="A197" t="s">
        <v>181</v>
      </c>
    </row>
    <row r="198" spans="1:1">
      <c r="A198" t="s">
        <v>151</v>
      </c>
    </row>
    <row r="199" spans="1:1">
      <c r="A199" t="s">
        <v>151</v>
      </c>
    </row>
    <row r="200" spans="1:1">
      <c r="A200" t="s">
        <v>151</v>
      </c>
    </row>
    <row r="201" spans="1:1">
      <c r="A201" t="s">
        <v>175</v>
      </c>
    </row>
    <row r="202" spans="1:1">
      <c r="A202" t="s">
        <v>213</v>
      </c>
    </row>
    <row r="203" spans="1:1">
      <c r="A203" t="s">
        <v>176</v>
      </c>
    </row>
    <row r="204" spans="1:1">
      <c r="A204" s="12" t="s">
        <v>90</v>
      </c>
    </row>
    <row r="205" spans="1:1">
      <c r="A205" t="s">
        <v>90</v>
      </c>
    </row>
    <row r="206" spans="1:1">
      <c r="A206" t="s">
        <v>90</v>
      </c>
    </row>
    <row r="207" spans="1:1">
      <c r="A207" t="s">
        <v>90</v>
      </c>
    </row>
    <row r="208" spans="1:1">
      <c r="A208" t="s">
        <v>90</v>
      </c>
    </row>
    <row r="209" spans="1:1">
      <c r="A209" t="s">
        <v>90</v>
      </c>
    </row>
    <row r="210" spans="1:1">
      <c r="A210" t="s">
        <v>90</v>
      </c>
    </row>
    <row r="211" spans="1:1">
      <c r="A211" t="s">
        <v>90</v>
      </c>
    </row>
    <row r="212" spans="1:1">
      <c r="A212" t="s">
        <v>90</v>
      </c>
    </row>
    <row r="213" spans="1:1">
      <c r="A213" t="s">
        <v>90</v>
      </c>
    </row>
    <row r="214" spans="1:1">
      <c r="A214" t="s">
        <v>90</v>
      </c>
    </row>
    <row r="215" spans="1:1">
      <c r="A215" t="s">
        <v>90</v>
      </c>
    </row>
    <row r="216" spans="1:1">
      <c r="A216" t="s">
        <v>90</v>
      </c>
    </row>
    <row r="217" spans="1:1">
      <c r="A217" t="s">
        <v>90</v>
      </c>
    </row>
    <row r="218" spans="1:1">
      <c r="A218" t="s">
        <v>90</v>
      </c>
    </row>
    <row r="219" spans="1:1">
      <c r="A219" t="s">
        <v>90</v>
      </c>
    </row>
    <row r="220" spans="1:1">
      <c r="A220" t="s">
        <v>90</v>
      </c>
    </row>
    <row r="221" spans="1:1">
      <c r="A221" t="s">
        <v>90</v>
      </c>
    </row>
    <row r="222" spans="1:1">
      <c r="A222" t="s">
        <v>90</v>
      </c>
    </row>
    <row r="223" spans="1:1">
      <c r="A223" t="s">
        <v>90</v>
      </c>
    </row>
    <row r="224" spans="1:1">
      <c r="A224" t="s">
        <v>90</v>
      </c>
    </row>
    <row r="225" spans="1:1">
      <c r="A225" t="s">
        <v>90</v>
      </c>
    </row>
    <row r="226" spans="1:1">
      <c r="A226" t="s">
        <v>90</v>
      </c>
    </row>
    <row r="227" spans="1:1">
      <c r="A227" t="s">
        <v>90</v>
      </c>
    </row>
    <row r="228" spans="1:1">
      <c r="A228" t="s">
        <v>90</v>
      </c>
    </row>
    <row r="229" spans="1:1">
      <c r="A229" t="s">
        <v>90</v>
      </c>
    </row>
    <row r="230" spans="1:1">
      <c r="A230" t="s">
        <v>90</v>
      </c>
    </row>
    <row r="231" spans="1:1">
      <c r="A231" t="s">
        <v>147</v>
      </c>
    </row>
    <row r="232" spans="1:1">
      <c r="A232" t="s">
        <v>147</v>
      </c>
    </row>
    <row r="233" spans="1:1">
      <c r="A233" t="s">
        <v>147</v>
      </c>
    </row>
    <row r="234" spans="1:1">
      <c r="A234" s="14" t="s">
        <v>95</v>
      </c>
    </row>
    <row r="235" spans="1:1">
      <c r="A235" t="s">
        <v>95</v>
      </c>
    </row>
    <row r="236" spans="1:1">
      <c r="A236" t="s">
        <v>95</v>
      </c>
    </row>
    <row r="237" spans="1:1">
      <c r="A237" t="s">
        <v>95</v>
      </c>
    </row>
    <row r="238" spans="1:1">
      <c r="A238" t="s">
        <v>95</v>
      </c>
    </row>
    <row r="239" spans="1:1">
      <c r="A239" t="s">
        <v>95</v>
      </c>
    </row>
    <row r="240" spans="1:1">
      <c r="A240" t="s">
        <v>95</v>
      </c>
    </row>
    <row r="241" spans="1:1">
      <c r="A241" t="s">
        <v>95</v>
      </c>
    </row>
    <row r="242" spans="1:1">
      <c r="A242" t="s">
        <v>214</v>
      </c>
    </row>
    <row r="243" spans="1:1">
      <c r="A243" t="s">
        <v>216</v>
      </c>
    </row>
    <row r="244" spans="1:1">
      <c r="A244" t="s">
        <v>122</v>
      </c>
    </row>
    <row r="245" spans="1:1">
      <c r="A245" s="12" t="s">
        <v>102</v>
      </c>
    </row>
    <row r="246" spans="1:1">
      <c r="A246" s="14" t="s">
        <v>94</v>
      </c>
    </row>
    <row r="247" spans="1:1">
      <c r="A247" t="s">
        <v>94</v>
      </c>
    </row>
    <row r="248" spans="1:1">
      <c r="A248" t="s">
        <v>94</v>
      </c>
    </row>
    <row r="249" spans="1:1">
      <c r="A249" t="s">
        <v>94</v>
      </c>
    </row>
    <row r="250" spans="1:1">
      <c r="A250" t="s">
        <v>94</v>
      </c>
    </row>
    <row r="251" spans="1:1">
      <c r="A251" t="s">
        <v>140</v>
      </c>
    </row>
    <row r="252" spans="1:1">
      <c r="A252" t="s">
        <v>196</v>
      </c>
    </row>
    <row r="253" spans="1:1">
      <c r="A253" t="s">
        <v>196</v>
      </c>
    </row>
    <row r="254" spans="1:1">
      <c r="A254" t="s">
        <v>132</v>
      </c>
    </row>
    <row r="255" spans="1:1">
      <c r="A255" t="s">
        <v>129</v>
      </c>
    </row>
    <row r="256" spans="1:1">
      <c r="A256" t="s">
        <v>159</v>
      </c>
    </row>
    <row r="257" spans="1:1">
      <c r="A257" s="12" t="s">
        <v>109</v>
      </c>
    </row>
    <row r="258" spans="1:1">
      <c r="A258" t="s">
        <v>201</v>
      </c>
    </row>
    <row r="259" spans="1:1">
      <c r="A259" t="s">
        <v>168</v>
      </c>
    </row>
    <row r="260" spans="1:1">
      <c r="A260" t="s">
        <v>157</v>
      </c>
    </row>
    <row r="261" spans="1:1">
      <c r="A261" t="s">
        <v>157</v>
      </c>
    </row>
    <row r="262" spans="1:1">
      <c r="A262" t="s">
        <v>157</v>
      </c>
    </row>
    <row r="263" spans="1:1">
      <c r="A263" t="s">
        <v>165</v>
      </c>
    </row>
    <row r="264" spans="1:1">
      <c r="A264" t="s">
        <v>197</v>
      </c>
    </row>
    <row r="265" spans="1:1">
      <c r="A265" t="s">
        <v>194</v>
      </c>
    </row>
    <row r="266" spans="1:1">
      <c r="A266" t="s">
        <v>173</v>
      </c>
    </row>
    <row r="267" spans="1:1">
      <c r="A267" t="s">
        <v>209</v>
      </c>
    </row>
    <row r="268" spans="1:1">
      <c r="A268" t="s">
        <v>134</v>
      </c>
    </row>
    <row r="269" spans="1:1">
      <c r="A269" t="s">
        <v>192</v>
      </c>
    </row>
    <row r="270" spans="1:1">
      <c r="A270" t="s">
        <v>126</v>
      </c>
    </row>
    <row r="271" spans="1:1">
      <c r="A271" s="14" t="s">
        <v>92</v>
      </c>
    </row>
    <row r="272" spans="1:1">
      <c r="A272" s="12" t="s">
        <v>92</v>
      </c>
    </row>
    <row r="273" spans="1:1">
      <c r="A273" t="s">
        <v>92</v>
      </c>
    </row>
    <row r="274" spans="1:1">
      <c r="A274" t="s">
        <v>92</v>
      </c>
    </row>
    <row r="275" spans="1:1">
      <c r="A275" t="s">
        <v>92</v>
      </c>
    </row>
    <row r="276" spans="1:1">
      <c r="A276" t="s">
        <v>92</v>
      </c>
    </row>
    <row r="277" spans="1:1">
      <c r="A277" t="s">
        <v>92</v>
      </c>
    </row>
    <row r="278" spans="1:1">
      <c r="A278" t="s">
        <v>92</v>
      </c>
    </row>
    <row r="279" spans="1:1">
      <c r="A279" t="s">
        <v>92</v>
      </c>
    </row>
    <row r="280" spans="1:1">
      <c r="A280" s="14" t="s">
        <v>93</v>
      </c>
    </row>
    <row r="281" spans="1:1">
      <c r="A281" s="12" t="s">
        <v>93</v>
      </c>
    </row>
    <row r="282" spans="1:1">
      <c r="A282" t="s">
        <v>93</v>
      </c>
    </row>
    <row r="283" spans="1:1">
      <c r="A283" t="s">
        <v>93</v>
      </c>
    </row>
    <row r="284" spans="1:1">
      <c r="A284" t="s">
        <v>93</v>
      </c>
    </row>
    <row r="285" spans="1:1">
      <c r="A285" t="s">
        <v>93</v>
      </c>
    </row>
    <row r="286" spans="1:1">
      <c r="A286" t="s">
        <v>93</v>
      </c>
    </row>
    <row r="287" spans="1:1">
      <c r="A287" t="s">
        <v>93</v>
      </c>
    </row>
    <row r="288" spans="1:1">
      <c r="A288" t="s">
        <v>127</v>
      </c>
    </row>
    <row r="289" spans="1:1">
      <c r="A289" t="s">
        <v>156</v>
      </c>
    </row>
    <row r="290" spans="1:1">
      <c r="A290" t="s">
        <v>156</v>
      </c>
    </row>
    <row r="291" spans="1:1">
      <c r="A291" t="s">
        <v>156</v>
      </c>
    </row>
    <row r="292" spans="1:1">
      <c r="A292" t="s">
        <v>180</v>
      </c>
    </row>
    <row r="293" spans="1:1">
      <c r="A293" t="s">
        <v>141</v>
      </c>
    </row>
    <row r="294" spans="1:1">
      <c r="A294" t="s">
        <v>210</v>
      </c>
    </row>
    <row r="295" spans="1:1">
      <c r="A295" t="s">
        <v>139</v>
      </c>
    </row>
    <row r="296" spans="1:1">
      <c r="A296" t="s">
        <v>139</v>
      </c>
    </row>
    <row r="297" spans="1:1">
      <c r="A297" t="s">
        <v>149</v>
      </c>
    </row>
    <row r="298" spans="1:1">
      <c r="A298" t="s">
        <v>149</v>
      </c>
    </row>
    <row r="299" spans="1:1">
      <c r="A299" t="s">
        <v>149</v>
      </c>
    </row>
    <row r="300" spans="1:1">
      <c r="A300" t="s">
        <v>178</v>
      </c>
    </row>
    <row r="301" spans="1:1">
      <c r="A301" t="s">
        <v>199</v>
      </c>
    </row>
    <row r="302" spans="1:1">
      <c r="A302" s="14" t="s">
        <v>88</v>
      </c>
    </row>
    <row r="303" spans="1:1">
      <c r="A303" s="12" t="s">
        <v>88</v>
      </c>
    </row>
    <row r="304" spans="1:1">
      <c r="A304" s="14" t="s">
        <v>88</v>
      </c>
    </row>
    <row r="305" spans="1:1">
      <c r="A305" s="12" t="s">
        <v>88</v>
      </c>
    </row>
    <row r="306" spans="1:1">
      <c r="A306" s="14" t="s">
        <v>88</v>
      </c>
    </row>
    <row r="307" spans="1:1">
      <c r="A307" s="12" t="s">
        <v>88</v>
      </c>
    </row>
    <row r="308" spans="1:1">
      <c r="A308" s="14" t="s">
        <v>88</v>
      </c>
    </row>
    <row r="309" spans="1:1">
      <c r="A309" t="s">
        <v>88</v>
      </c>
    </row>
    <row r="310" spans="1:1">
      <c r="A310" t="s">
        <v>88</v>
      </c>
    </row>
    <row r="311" spans="1:1">
      <c r="A311" t="s">
        <v>88</v>
      </c>
    </row>
    <row r="312" spans="1:1">
      <c r="A312" t="s">
        <v>88</v>
      </c>
    </row>
    <row r="313" spans="1:1">
      <c r="A313" t="s">
        <v>88</v>
      </c>
    </row>
    <row r="314" spans="1:1">
      <c r="A314" t="s">
        <v>88</v>
      </c>
    </row>
    <row r="315" spans="1:1">
      <c r="A315" t="s">
        <v>182</v>
      </c>
    </row>
    <row r="316" spans="1:1">
      <c r="A316" t="s">
        <v>182</v>
      </c>
    </row>
    <row r="317" spans="1:1">
      <c r="A317" t="s">
        <v>182</v>
      </c>
    </row>
    <row r="318" spans="1:1">
      <c r="A318" t="s">
        <v>198</v>
      </c>
    </row>
    <row r="319" spans="1:1">
      <c r="A319" t="s">
        <v>215</v>
      </c>
    </row>
    <row r="320" spans="1:1">
      <c r="A320" t="s">
        <v>186</v>
      </c>
    </row>
    <row r="321" spans="1:1">
      <c r="A321" t="s">
        <v>148</v>
      </c>
    </row>
    <row r="322" spans="1:1">
      <c r="A322" t="s">
        <v>111</v>
      </c>
    </row>
    <row r="323" spans="1:1">
      <c r="A323" t="s">
        <v>111</v>
      </c>
    </row>
    <row r="324" spans="1:1">
      <c r="A324" t="s">
        <v>111</v>
      </c>
    </row>
    <row r="325" spans="1:1">
      <c r="A325" t="s">
        <v>111</v>
      </c>
    </row>
    <row r="326" spans="1:1">
      <c r="A326" t="s">
        <v>111</v>
      </c>
    </row>
    <row r="327" spans="1:1">
      <c r="A327" t="s">
        <v>111</v>
      </c>
    </row>
    <row r="328" spans="1:1">
      <c r="A328" s="12" t="s">
        <v>119</v>
      </c>
    </row>
    <row r="329" spans="1:1">
      <c r="A329" s="14" t="s">
        <v>105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Sheet9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4ever.sagar@gmail.com</dc:creator>
  <cp:lastModifiedBy>Pavan</cp:lastModifiedBy>
  <dcterms:created xsi:type="dcterms:W3CDTF">2023-03-30T07:05:31Z</dcterms:created>
  <dcterms:modified xsi:type="dcterms:W3CDTF">2025-04-17T13:18:35Z</dcterms:modified>
</cp:coreProperties>
</file>