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6171d64511631018/Desktop/My Research/FINAL/"/>
    </mc:Choice>
  </mc:AlternateContent>
  <xr:revisionPtr revIDLastSave="1710" documentId="13_ncr:1_{28D10D6E-1DFE-4BCF-9D71-AE25F04C7C9A}" xr6:coauthVersionLast="47" xr6:coauthVersionMax="47" xr10:uidLastSave="{8764536B-7ABB-442F-8A4D-08434AB5AC27}"/>
  <bookViews>
    <workbookView xWindow="-108" yWindow="-108" windowWidth="23256" windowHeight="12456" xr2:uid="{35D611B4-F0F9-42E6-8E2B-0998C6B7DF74}"/>
  </bookViews>
  <sheets>
    <sheet name="Sheet1" sheetId="1" r:id="rId1"/>
  </sheets>
  <definedNames>
    <definedName name="solver_adj" localSheetId="0" hidden="1">Sheet1!$B$11:$B$14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Sheet1!$B$11</definedName>
    <definedName name="solver_lhs2" localSheetId="0" hidden="1">Sheet1!$B$12</definedName>
    <definedName name="solver_lhs3" localSheetId="0" hidden="1">Sheet1!$B$12</definedName>
    <definedName name="solver_lhs4" localSheetId="0" hidden="1">Sheet1!$B$13</definedName>
    <definedName name="solver_lhs5" localSheetId="0" hidden="1">Sheet1!$B$14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Sheet1!$B$17</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el3" localSheetId="0" hidden="1">3</definedName>
    <definedName name="solver_rel4" localSheetId="0" hidden="1">1</definedName>
    <definedName name="solver_rel5" localSheetId="0" hidden="1">1</definedName>
    <definedName name="solver_rhs1" localSheetId="0" hidden="1">Sheet1!$D$11</definedName>
    <definedName name="solver_rhs2" localSheetId="0" hidden="1">Sheet1!$F$12</definedName>
    <definedName name="solver_rhs3" localSheetId="0" hidden="1">Sheet1!$D$12</definedName>
    <definedName name="solver_rhs4" localSheetId="0" hidden="1">Sheet1!$D$13</definedName>
    <definedName name="solver_rhs5" localSheetId="0" hidden="1">Sheet1!$D$14</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 l="1"/>
  <c r="D13" i="1"/>
</calcChain>
</file>

<file path=xl/sharedStrings.xml><?xml version="1.0" encoding="utf-8"?>
<sst xmlns="http://schemas.openxmlformats.org/spreadsheetml/2006/main" count="46" uniqueCount="40">
  <si>
    <t>Input variable</t>
  </si>
  <si>
    <t>Coeffs</t>
  </si>
  <si>
    <t>num_hashtags</t>
  </si>
  <si>
    <t>videoViewCount</t>
  </si>
  <si>
    <t>videoPlayCount</t>
  </si>
  <si>
    <t>commentsCount</t>
  </si>
  <si>
    <t>intercept</t>
  </si>
  <si>
    <t>Decision</t>
  </si>
  <si>
    <t>Constraint</t>
  </si>
  <si>
    <t>&lt;=</t>
  </si>
  <si>
    <t>&gt;=</t>
  </si>
  <si>
    <t xml:space="preserve">Objective </t>
  </si>
  <si>
    <t>Predicted Likes</t>
  </si>
  <si>
    <t xml:space="preserve">&lt;= </t>
  </si>
  <si>
    <t>Regression Model Summary Predicting Instagram Likes</t>
  </si>
  <si>
    <t>Each additional hashtag adds ~69 likes. Indicates a strong positive impact.</t>
  </si>
  <si>
    <t>Every 1 view adds 0.008 likes. 1,000 views = ~8 extra likes.</t>
  </si>
  <si>
    <t>Every 1 play adds 0.022 likes. 1,000 plays = ~22 extra likes.</t>
  </si>
  <si>
    <t>Each comment reduces likes by ~54. Likely due to spam, negativity, or poor-quality posts.</t>
  </si>
  <si>
    <t>Meaning</t>
  </si>
  <si>
    <t xml:space="preserve">Base value of likes when all inputs = 0. </t>
  </si>
  <si>
    <t>Recommendation</t>
  </si>
  <si>
    <t>Using More Hashtags</t>
  </si>
  <si>
    <r>
      <t xml:space="preserve">Using up to </t>
    </r>
    <r>
      <rPr>
        <b/>
        <sz val="11"/>
        <color theme="1"/>
        <rFont val="Calibri"/>
        <family val="2"/>
        <scheme val="minor"/>
      </rPr>
      <t>30 relevant hashtags</t>
    </r>
    <r>
      <rPr>
        <sz val="11"/>
        <color theme="1"/>
        <rFont val="Calibri"/>
        <family val="2"/>
        <scheme val="minor"/>
      </rPr>
      <t xml:space="preserve"> can significantly increase likes.</t>
    </r>
  </si>
  <si>
    <r>
      <t xml:space="preserve">Include </t>
    </r>
    <r>
      <rPr>
        <b/>
        <sz val="11"/>
        <color theme="1"/>
        <rFont val="Calibri"/>
        <family val="2"/>
        <scheme val="minor"/>
      </rPr>
      <t>popular food-related or location-based tags</t>
    </r>
    <r>
      <rPr>
        <sz val="11"/>
        <color theme="1"/>
        <rFont val="Calibri"/>
        <family val="2"/>
        <scheme val="minor"/>
      </rPr>
      <t xml:space="preserve"> to reach a broader audience.</t>
    </r>
  </si>
  <si>
    <t>Managing Comments</t>
  </si>
  <si>
    <r>
      <t xml:space="preserve">Surprisingly, more comments were </t>
    </r>
    <r>
      <rPr>
        <b/>
        <sz val="11"/>
        <color theme="1"/>
        <rFont val="Calibri"/>
        <family val="2"/>
        <scheme val="minor"/>
      </rPr>
      <t>associated with fewer likes</t>
    </r>
    <r>
      <rPr>
        <sz val="11"/>
        <color theme="1"/>
        <rFont val="Calibri"/>
        <family val="2"/>
        <scheme val="minor"/>
      </rPr>
      <t xml:space="preserve"> in this dataset.</t>
    </r>
  </si>
  <si>
    <r>
      <t xml:space="preserve">Avoid spammy or negative comments  encourage </t>
    </r>
    <r>
      <rPr>
        <b/>
        <sz val="11"/>
        <color theme="1"/>
        <rFont val="Calibri"/>
        <family val="2"/>
        <scheme val="minor"/>
      </rPr>
      <t>positive, relevant interactions</t>
    </r>
    <r>
      <rPr>
        <sz val="11"/>
        <color theme="1"/>
        <rFont val="Calibri"/>
        <family val="2"/>
        <scheme val="minor"/>
      </rPr>
      <t xml:space="preserve"> instead.</t>
    </r>
  </si>
  <si>
    <t>Optimal Strategy (from Excel Solver)</t>
  </si>
  <si>
    <t>Using the optimized inputs:</t>
  </si>
  <si>
    <r>
      <t>Hashtags</t>
    </r>
    <r>
      <rPr>
        <sz val="11"/>
        <color theme="1"/>
        <rFont val="Calibri"/>
        <family val="2"/>
        <scheme val="minor"/>
      </rPr>
      <t>: 30</t>
    </r>
  </si>
  <si>
    <r>
      <t>Comments</t>
    </r>
    <r>
      <rPr>
        <sz val="11"/>
        <color theme="1"/>
        <rFont val="Calibri"/>
        <family val="2"/>
        <scheme val="minor"/>
      </rPr>
      <t>: 0</t>
    </r>
  </si>
  <si>
    <r>
      <t>Video Plays</t>
    </r>
    <r>
      <rPr>
        <sz val="11"/>
        <color theme="1"/>
        <rFont val="Calibri"/>
        <family val="2"/>
        <scheme val="minor"/>
      </rPr>
      <t>: 10,000</t>
    </r>
  </si>
  <si>
    <r>
      <t>Video Views</t>
    </r>
    <r>
      <rPr>
        <sz val="11"/>
        <color theme="1"/>
        <rFont val="Calibri"/>
        <family val="2"/>
        <scheme val="minor"/>
      </rPr>
      <t>:  10,000</t>
    </r>
  </si>
  <si>
    <r>
      <rPr>
        <sz val="11"/>
        <color theme="1"/>
        <rFont val="Calibri"/>
        <family val="2"/>
        <scheme val="minor"/>
      </rPr>
      <t xml:space="preserve"> You can expect up to 2,091</t>
    </r>
    <r>
      <rPr>
        <b/>
        <sz val="11"/>
        <color theme="1"/>
        <rFont val="Calibri"/>
        <family val="2"/>
        <scheme val="minor"/>
      </rPr>
      <t xml:space="preserve"> likes per post</t>
    </r>
    <r>
      <rPr>
        <sz val="11"/>
        <color theme="1"/>
        <rFont val="Calibri"/>
        <family val="2"/>
        <scheme val="minor"/>
      </rPr>
      <t xml:space="preserve"> (predicted).</t>
    </r>
  </si>
  <si>
    <t>( 30 hastags per post)</t>
  </si>
  <si>
    <t>(around 5k-10k video views)</t>
  </si>
  <si>
    <t>(less than 10 comments)</t>
  </si>
  <si>
    <t>(less than10k video plays)</t>
  </si>
  <si>
    <t>If Old City Foodies consistently uses 30 hashtags and gains approx 10K video plays and views
 while keeping comments clean and relevant, they can expect to reach around 2,091 likes per post based on this regression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</si>
</sst>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Arial Unicode MS"/>
      <family val="2"/>
    </font>
    <font>
      <b/>
      <sz val="11"/>
      <color rgb="FFFF0000"/>
      <name val="Calibri"/>
      <family val="2"/>
      <scheme val="minor"/>
    </font>
    <font>
      <b/>
      <sz val="16"/>
      <color theme="4"/>
      <name val="Calibri"/>
      <family val="2"/>
      <scheme val="minor"/>
    </font>
    <font>
      <b/>
      <sz val="12"/>
      <color theme="4"/>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6">
    <xf numFmtId="0" fontId="0" fillId="0" borderId="0" xfId="0"/>
    <xf numFmtId="0" fontId="1" fillId="0" borderId="0" xfId="0" applyFont="1" applyAlignment="1">
      <alignment horizontal="center" vertical="top"/>
    </xf>
    <xf numFmtId="0" fontId="1" fillId="0" borderId="0" xfId="0" applyFont="1"/>
    <xf numFmtId="164" fontId="3" fillId="0" borderId="0" xfId="1" applyNumberFormat="1" applyFont="1"/>
    <xf numFmtId="164" fontId="0" fillId="0" borderId="0" xfId="1" applyNumberFormat="1" applyFont="1"/>
    <xf numFmtId="0" fontId="0" fillId="0" borderId="0" xfId="0" applyAlignment="1">
      <alignment vertical="center"/>
    </xf>
    <xf numFmtId="0" fontId="0" fillId="5" borderId="0" xfId="0" applyFill="1"/>
    <xf numFmtId="0" fontId="0" fillId="5" borderId="0" xfId="0" applyFill="1" applyAlignment="1">
      <alignment vertical="center" wrapText="1"/>
    </xf>
    <xf numFmtId="0" fontId="0" fillId="0" borderId="0" xfId="0" applyAlignment="1">
      <alignment horizontal="left" vertical="center" indent="1"/>
    </xf>
    <xf numFmtId="0" fontId="1" fillId="0" borderId="0" xfId="0" applyFont="1" applyAlignment="1">
      <alignment horizontal="left" vertical="center" indent="1"/>
    </xf>
    <xf numFmtId="164" fontId="0" fillId="2" borderId="0" xfId="1" applyNumberFormat="1" applyFont="1" applyFill="1"/>
    <xf numFmtId="1" fontId="0" fillId="2" borderId="0" xfId="1" applyNumberFormat="1" applyFont="1" applyFill="1"/>
    <xf numFmtId="1" fontId="4" fillId="3" borderId="0" xfId="0" applyNumberFormat="1" applyFont="1" applyFill="1"/>
    <xf numFmtId="0" fontId="6" fillId="0" borderId="0" xfId="0" applyFont="1" applyAlignment="1">
      <alignment vertical="center"/>
    </xf>
    <xf numFmtId="0" fontId="1" fillId="4" borderId="0" xfId="0" applyFont="1" applyFill="1" applyAlignment="1">
      <alignment horizontal="center" wrapText="1"/>
    </xf>
    <xf numFmtId="0" fontId="5" fillId="4"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C8C7-51BD-40D1-9513-05FF1CE641A0}">
  <dimension ref="A1:Y23"/>
  <sheetViews>
    <sheetView tabSelected="1" workbookViewId="0">
      <selection activeCell="G18" sqref="G18"/>
    </sheetView>
  </sheetViews>
  <sheetFormatPr defaultRowHeight="14.4" x14ac:dyDescent="0.3"/>
  <cols>
    <col min="1" max="1" width="14.5546875" bestFit="1" customWidth="1"/>
    <col min="2" max="2" width="12" bestFit="1" customWidth="1"/>
    <col min="4" max="4" width="11.109375" bestFit="1" customWidth="1"/>
    <col min="6" max="6" width="11.44140625" bestFit="1" customWidth="1"/>
  </cols>
  <sheetData>
    <row r="1" spans="1:25" ht="21" x14ac:dyDescent="0.4">
      <c r="I1" s="15" t="s">
        <v>14</v>
      </c>
      <c r="J1" s="15"/>
      <c r="K1" s="15"/>
      <c r="L1" s="15"/>
      <c r="M1" s="15"/>
      <c r="N1" s="15"/>
      <c r="O1" s="15"/>
      <c r="P1" s="15"/>
      <c r="Q1" s="15"/>
    </row>
    <row r="3" spans="1:25" x14ac:dyDescent="0.3">
      <c r="A3" s="1" t="s">
        <v>0</v>
      </c>
      <c r="B3" s="1" t="s">
        <v>1</v>
      </c>
      <c r="D3" s="2" t="s">
        <v>19</v>
      </c>
    </row>
    <row r="4" spans="1:25" ht="21" x14ac:dyDescent="0.4">
      <c r="A4" t="s">
        <v>2</v>
      </c>
      <c r="B4" s="6">
        <v>68.69</v>
      </c>
      <c r="D4" s="5" t="s">
        <v>15</v>
      </c>
      <c r="M4" s="15" t="s">
        <v>21</v>
      </c>
      <c r="N4" s="15"/>
      <c r="O4" s="15"/>
    </row>
    <row r="5" spans="1:25" x14ac:dyDescent="0.3">
      <c r="A5" t="s">
        <v>3</v>
      </c>
      <c r="B5" s="6">
        <v>8.0000000000000002E-3</v>
      </c>
      <c r="D5" s="5" t="s">
        <v>16</v>
      </c>
    </row>
    <row r="6" spans="1:25" ht="14.4" customHeight="1" x14ac:dyDescent="0.3">
      <c r="A6" t="s">
        <v>4</v>
      </c>
      <c r="B6" s="6">
        <v>2.1999999999999999E-2</v>
      </c>
      <c r="D6" s="5" t="s">
        <v>17</v>
      </c>
      <c r="M6" s="14" t="s">
        <v>39</v>
      </c>
      <c r="N6" s="14"/>
      <c r="O6" s="14"/>
      <c r="P6" s="14"/>
      <c r="Q6" s="14"/>
      <c r="R6" s="14"/>
      <c r="S6" s="14"/>
      <c r="T6" s="14"/>
      <c r="U6" s="14"/>
      <c r="V6" s="14"/>
      <c r="W6" s="14"/>
      <c r="X6" s="14"/>
      <c r="Y6" s="14"/>
    </row>
    <row r="7" spans="1:25" x14ac:dyDescent="0.3">
      <c r="A7" t="s">
        <v>5</v>
      </c>
      <c r="B7" s="7">
        <v>-54.043999999999997</v>
      </c>
      <c r="D7" s="5" t="s">
        <v>18</v>
      </c>
      <c r="M7" s="14"/>
      <c r="N7" s="14"/>
      <c r="O7" s="14"/>
      <c r="P7" s="14"/>
      <c r="Q7" s="14"/>
      <c r="R7" s="14"/>
      <c r="S7" s="14"/>
      <c r="T7" s="14"/>
      <c r="U7" s="14"/>
      <c r="V7" s="14"/>
      <c r="W7" s="14"/>
      <c r="X7" s="14"/>
      <c r="Y7" s="14"/>
    </row>
    <row r="8" spans="1:25" x14ac:dyDescent="0.3">
      <c r="A8" t="s">
        <v>6</v>
      </c>
      <c r="B8" s="7">
        <v>-269.71199999999999</v>
      </c>
      <c r="D8" s="5" t="s">
        <v>20</v>
      </c>
      <c r="M8" s="2"/>
    </row>
    <row r="9" spans="1:25" ht="15.6" x14ac:dyDescent="0.3">
      <c r="D9" s="5"/>
      <c r="M9" s="13" t="s">
        <v>22</v>
      </c>
    </row>
    <row r="10" spans="1:25" x14ac:dyDescent="0.3">
      <c r="A10" s="2"/>
      <c r="B10" s="2" t="s">
        <v>7</v>
      </c>
      <c r="D10" s="2" t="s">
        <v>8</v>
      </c>
      <c r="M10" s="8" t="s">
        <v>23</v>
      </c>
    </row>
    <row r="11" spans="1:25" x14ac:dyDescent="0.3">
      <c r="A11" t="s">
        <v>2</v>
      </c>
      <c r="B11" s="10">
        <v>30</v>
      </c>
      <c r="C11" t="s">
        <v>9</v>
      </c>
      <c r="D11" s="4">
        <v>30</v>
      </c>
      <c r="E11" t="s">
        <v>35</v>
      </c>
      <c r="M11" s="8" t="s">
        <v>24</v>
      </c>
    </row>
    <row r="12" spans="1:25" ht="15" x14ac:dyDescent="0.35">
      <c r="A12" t="s">
        <v>3</v>
      </c>
      <c r="B12" s="10">
        <v>10000</v>
      </c>
      <c r="C12" t="s">
        <v>10</v>
      </c>
      <c r="D12" s="4">
        <v>5000</v>
      </c>
      <c r="E12" t="s">
        <v>13</v>
      </c>
      <c r="F12" s="3">
        <v>10000</v>
      </c>
      <c r="G12" t="s">
        <v>36</v>
      </c>
    </row>
    <row r="13" spans="1:25" ht="15.6" x14ac:dyDescent="0.3">
      <c r="A13" t="s">
        <v>4</v>
      </c>
      <c r="B13" s="10">
        <v>10000</v>
      </c>
      <c r="C13" t="s">
        <v>9</v>
      </c>
      <c r="D13" s="4">
        <f>B12</f>
        <v>10000</v>
      </c>
      <c r="E13" t="s">
        <v>38</v>
      </c>
      <c r="M13" s="13" t="s">
        <v>25</v>
      </c>
    </row>
    <row r="14" spans="1:25" x14ac:dyDescent="0.3">
      <c r="A14" t="s">
        <v>5</v>
      </c>
      <c r="B14" s="11">
        <v>0</v>
      </c>
      <c r="C14" t="s">
        <v>9</v>
      </c>
      <c r="D14" s="4">
        <v>10</v>
      </c>
      <c r="E14" t="s">
        <v>37</v>
      </c>
      <c r="M14" s="8" t="s">
        <v>26</v>
      </c>
    </row>
    <row r="15" spans="1:25" x14ac:dyDescent="0.3">
      <c r="M15" s="8" t="s">
        <v>27</v>
      </c>
    </row>
    <row r="16" spans="1:25" x14ac:dyDescent="0.3">
      <c r="A16" s="2" t="s">
        <v>11</v>
      </c>
    </row>
    <row r="17" spans="1:13" ht="15.6" x14ac:dyDescent="0.3">
      <c r="A17" t="s">
        <v>12</v>
      </c>
      <c r="B17" s="12">
        <f>B8+B4*B11+B5*B12+B6*B13+B7*B14</f>
        <v>2090.9879999999998</v>
      </c>
      <c r="M17" s="13" t="s">
        <v>28</v>
      </c>
    </row>
    <row r="18" spans="1:13" x14ac:dyDescent="0.3">
      <c r="M18" t="s">
        <v>29</v>
      </c>
    </row>
    <row r="19" spans="1:13" x14ac:dyDescent="0.3">
      <c r="M19" s="9" t="s">
        <v>30</v>
      </c>
    </row>
    <row r="20" spans="1:13" x14ac:dyDescent="0.3">
      <c r="M20" s="9" t="s">
        <v>32</v>
      </c>
    </row>
    <row r="21" spans="1:13" x14ac:dyDescent="0.3">
      <c r="M21" s="9" t="s">
        <v>33</v>
      </c>
    </row>
    <row r="22" spans="1:13" x14ac:dyDescent="0.3">
      <c r="M22" s="9" t="s">
        <v>31</v>
      </c>
    </row>
    <row r="23" spans="1:13" x14ac:dyDescent="0.3">
      <c r="M23" s="8" t="s">
        <v>34</v>
      </c>
    </row>
  </sheetData>
  <mergeCells count="3">
    <mergeCell ref="M6:Y7"/>
    <mergeCell ref="I1:Q1"/>
    <mergeCell ref="M4: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dc:creator>
  <cp:lastModifiedBy>Pavan Kumar</cp:lastModifiedBy>
  <dcterms:created xsi:type="dcterms:W3CDTF">2025-06-28T14:25:41Z</dcterms:created>
  <dcterms:modified xsi:type="dcterms:W3CDTF">2025-07-10T18:14:54Z</dcterms:modified>
</cp:coreProperties>
</file>