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e449f684cc5d736f/Desktop/"/>
    </mc:Choice>
  </mc:AlternateContent>
  <xr:revisionPtr revIDLastSave="3" documentId="8_{ABC04089-7769-4E43-9915-B025B1F01043}" xr6:coauthVersionLast="47" xr6:coauthVersionMax="47" xr10:uidLastSave="{42B4E9FA-3942-4F25-BA44-5839AC3F4D45}"/>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7"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<sst xmlns="http://schemas.openxmlformats.org/spreadsheetml/2006/main" count="16274" uniqueCount="50">
  <si>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</si>
  <si>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</si>
  <si>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</si>
  <si>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</si>
  <si>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</si>
  <si>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</si>
  <si>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</si>
  <si>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</si>
  <si>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</si>
  <si>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</si>
  <si>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</si>
  <si>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</si>
  <si>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</si>
  <si>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</si>
  <si>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</si>
  <si>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</si>
  <si>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</si>
  <si>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</si>
  <si>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</si>
  <si>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</si>
  <si>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</si>
  <si>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</si>
  <si>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</si>
  <si>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</si>
  <si>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</si>
  <si>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</si>
  <si>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</si>
  <si>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</si>
  <si>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</si>
  <si>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</si>
  <si>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</si>
  <si>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</si>
  <si>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</si>
  <si>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</si>
  <si>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</si>
  <si>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</si>
  <si>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</si>
  <si>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</si>
  <si>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Female</t>
  </si>
  <si>
    <t>Male</t>
  </si>
  <si>
    <t>Singel</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</si>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</sst>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41176.470588235294</c:v>
                </c:pt>
                <c:pt idx="1">
                  <c:v>50869.565217391304</c:v>
                </c:pt>
              </c:numCache>
            </c:numRef>
          </c:val>
          <c:extLst>
            <c:ext xmlns:c16="http://schemas.microsoft.com/office/drawing/2014/chart" uri="{C3380CC4-5D6E-409C-BE32-E72D297353CC}">
              <c16:uniqueId val="{00000000-8161-45A0-84DF-513EC818169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55555.555555555555</c:v>
                </c:pt>
                <c:pt idx="1">
                  <c:v>60500</c:v>
                </c:pt>
              </c:numCache>
            </c:numRef>
          </c:val>
          <c:extLst>
            <c:ext xmlns:c16="http://schemas.microsoft.com/office/drawing/2014/chart" uri="{C3380CC4-5D6E-409C-BE32-E72D297353CC}">
              <c16:uniqueId val="{00000001-8161-45A0-84DF-513EC8181699}"/>
            </c:ext>
          </c:extLst>
        </c:ser>
        <c:dLbls>
          <c:dLblPos val="outEnd"/>
          <c:showLegendKey val="0"/>
          <c:showVal val="1"/>
          <c:showCatName val="0"/>
          <c:showSerName val="0"/>
          <c:showPercent val="0"/>
          <c:showBubbleSize val="0"/>
        </c:dLbls>
        <c:gapWidth val="100"/>
        <c:overlap val="-24"/>
        <c:axId val="1736850047"/>
        <c:axId val="1736850879"/>
      </c:barChart>
      <c:catAx>
        <c:axId val="1736850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50879"/>
        <c:crosses val="autoZero"/>
        <c:auto val="1"/>
        <c:lblAlgn val="ctr"/>
        <c:lblOffset val="100"/>
        <c:noMultiLvlLbl val="0"/>
      </c:catAx>
      <c:valAx>
        <c:axId val="173685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5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4240507436570427"/>
          <c:h val="0.43957239720034996"/>
        </c:manualLayout>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10+ Miles</c:v>
                </c:pt>
                <c:pt idx="2">
                  <c:v>1-2 Miles</c:v>
                </c:pt>
                <c:pt idx="3">
                  <c:v>2-5 Miles</c:v>
                </c:pt>
                <c:pt idx="4">
                  <c:v>5-10 Miles</c:v>
                </c:pt>
              </c:strCache>
            </c:strRef>
          </c:cat>
          <c:val>
            <c:numRef>
              <c:f>'Pivot Table'!$B$30:$B$35</c:f>
              <c:numCache>
                <c:formatCode>General</c:formatCode>
                <c:ptCount val="5"/>
                <c:pt idx="0">
                  <c:v>3</c:v>
                </c:pt>
                <c:pt idx="1">
                  <c:v>3</c:v>
                </c:pt>
                <c:pt idx="2">
                  <c:v>8</c:v>
                </c:pt>
                <c:pt idx="3">
                  <c:v>2</c:v>
                </c:pt>
                <c:pt idx="4">
                  <c:v>24</c:v>
                </c:pt>
              </c:numCache>
            </c:numRef>
          </c:val>
          <c:smooth val="0"/>
          <c:extLst>
            <c:ext xmlns:c16="http://schemas.microsoft.com/office/drawing/2014/chart" uri="{C3380CC4-5D6E-409C-BE32-E72D297353CC}">
              <c16:uniqueId val="{00000000-D7BB-43A2-BEB5-63C202B62BA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10+ Miles</c:v>
                </c:pt>
                <c:pt idx="2">
                  <c:v>1-2 Miles</c:v>
                </c:pt>
                <c:pt idx="3">
                  <c:v>2-5 Miles</c:v>
                </c:pt>
                <c:pt idx="4">
                  <c:v>5-10 Miles</c:v>
                </c:pt>
              </c:strCache>
            </c:strRef>
          </c:cat>
          <c:val>
            <c:numRef>
              <c:f>'Pivot Table'!$C$30:$C$35</c:f>
              <c:numCache>
                <c:formatCode>General</c:formatCode>
                <c:ptCount val="5"/>
                <c:pt idx="0">
                  <c:v>7</c:v>
                </c:pt>
                <c:pt idx="1">
                  <c:v>4</c:v>
                </c:pt>
                <c:pt idx="2">
                  <c:v>15</c:v>
                </c:pt>
                <c:pt idx="3">
                  <c:v>4</c:v>
                </c:pt>
                <c:pt idx="4">
                  <c:v>8</c:v>
                </c:pt>
              </c:numCache>
            </c:numRef>
          </c:val>
          <c:smooth val="0"/>
          <c:extLst>
            <c:ext xmlns:c16="http://schemas.microsoft.com/office/drawing/2014/chart" uri="{C3380CC4-5D6E-409C-BE32-E72D297353CC}">
              <c16:uniqueId val="{00000001-D7BB-43A2-BEB5-63C202B62BA3}"/>
            </c:ext>
          </c:extLst>
        </c:ser>
        <c:dLbls>
          <c:showLegendKey val="0"/>
          <c:showVal val="0"/>
          <c:showCatName val="0"/>
          <c:showSerName val="0"/>
          <c:showPercent val="0"/>
          <c:showBubbleSize val="0"/>
        </c:dLbls>
        <c:smooth val="0"/>
        <c:axId val="2078451151"/>
        <c:axId val="2078456975"/>
      </c:lineChart>
      <c:catAx>
        <c:axId val="207845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56975"/>
        <c:crosses val="autoZero"/>
        <c:auto val="1"/>
        <c:lblAlgn val="ctr"/>
        <c:lblOffset val="100"/>
        <c:noMultiLvlLbl val="0"/>
      </c:catAx>
      <c:valAx>
        <c:axId val="20784569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5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4</c:v>
                </c:pt>
                <c:pt idx="1">
                  <c:v>25</c:v>
                </c:pt>
                <c:pt idx="2">
                  <c:v>11</c:v>
                </c:pt>
              </c:numCache>
            </c:numRef>
          </c:val>
          <c:smooth val="0"/>
          <c:extLst>
            <c:ext xmlns:c16="http://schemas.microsoft.com/office/drawing/2014/chart" uri="{C3380CC4-5D6E-409C-BE32-E72D297353CC}">
              <c16:uniqueId val="{00000000-6CF9-464B-9167-7E96D496DA48}"/>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10</c:v>
                </c:pt>
                <c:pt idx="1">
                  <c:v>26</c:v>
                </c:pt>
                <c:pt idx="2">
                  <c:v>2</c:v>
                </c:pt>
              </c:numCache>
            </c:numRef>
          </c:val>
          <c:smooth val="0"/>
          <c:extLst>
            <c:ext xmlns:c16="http://schemas.microsoft.com/office/drawing/2014/chart" uri="{C3380CC4-5D6E-409C-BE32-E72D297353CC}">
              <c16:uniqueId val="{00000001-6CF9-464B-9167-7E96D496DA48}"/>
            </c:ext>
          </c:extLst>
        </c:ser>
        <c:dLbls>
          <c:dLblPos val="t"/>
          <c:showLegendKey val="0"/>
          <c:showVal val="0"/>
          <c:showCatName val="0"/>
          <c:showSerName val="0"/>
          <c:showPercent val="0"/>
          <c:showBubbleSize val="0"/>
        </c:dLbls>
        <c:marker val="1"/>
        <c:smooth val="0"/>
        <c:axId val="2075313407"/>
        <c:axId val="2075315487"/>
      </c:lineChart>
      <c:catAx>
        <c:axId val="207531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15487"/>
        <c:crosses val="autoZero"/>
        <c:auto val="1"/>
        <c:lblAlgn val="ctr"/>
        <c:lblOffset val="100"/>
        <c:noMultiLvlLbl val="0"/>
      </c:catAx>
      <c:valAx>
        <c:axId val="207531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41176.470588235294</c:v>
                </c:pt>
                <c:pt idx="1">
                  <c:v>50869.565217391304</c:v>
                </c:pt>
              </c:numCache>
            </c:numRef>
          </c:val>
          <c:extLst>
            <c:ext xmlns:c16="http://schemas.microsoft.com/office/drawing/2014/chart" uri="{C3380CC4-5D6E-409C-BE32-E72D297353CC}">
              <c16:uniqueId val="{00000000-87BC-4691-9821-F36281D8045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55555.555555555555</c:v>
                </c:pt>
                <c:pt idx="1">
                  <c:v>60500</c:v>
                </c:pt>
              </c:numCache>
            </c:numRef>
          </c:val>
          <c:extLst>
            <c:ext xmlns:c16="http://schemas.microsoft.com/office/drawing/2014/chart" uri="{C3380CC4-5D6E-409C-BE32-E72D297353CC}">
              <c16:uniqueId val="{00000001-87BC-4691-9821-F36281D80456}"/>
            </c:ext>
          </c:extLst>
        </c:ser>
        <c:dLbls>
          <c:dLblPos val="outEnd"/>
          <c:showLegendKey val="0"/>
          <c:showVal val="1"/>
          <c:showCatName val="0"/>
          <c:showSerName val="0"/>
          <c:showPercent val="0"/>
          <c:showBubbleSize val="0"/>
        </c:dLbls>
        <c:gapWidth val="100"/>
        <c:overlap val="-24"/>
        <c:axId val="1736850047"/>
        <c:axId val="1736850879"/>
      </c:barChart>
      <c:catAx>
        <c:axId val="1736850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50879"/>
        <c:crosses val="autoZero"/>
        <c:auto val="1"/>
        <c:lblAlgn val="ctr"/>
        <c:lblOffset val="100"/>
        <c:noMultiLvlLbl val="0"/>
      </c:catAx>
      <c:valAx>
        <c:axId val="173685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5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4240507436570427"/>
          <c:h val="0.43957239720034996"/>
        </c:manualLayout>
      </c:layout>
      <c:lineChart>
        <c:grouping val="stacked"/>
        <c:varyColors val="0"/>
        <c:ser>
          <c:idx val="0"/>
          <c:order val="0"/>
          <c:tx>
            <c:strRef>
              <c:f>'Pivot Table'!$B$28:$B$29</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Table'!$A$30:$A$35</c:f>
              <c:strCache>
                <c:ptCount val="5"/>
                <c:pt idx="0">
                  <c:v>0-1 Miles</c:v>
                </c:pt>
                <c:pt idx="1">
                  <c:v>10+ Miles</c:v>
                </c:pt>
                <c:pt idx="2">
                  <c:v>1-2 Miles</c:v>
                </c:pt>
                <c:pt idx="3">
                  <c:v>2-5 Miles</c:v>
                </c:pt>
                <c:pt idx="4">
                  <c:v>5-10 Miles</c:v>
                </c:pt>
              </c:strCache>
            </c:strRef>
          </c:cat>
          <c:val>
            <c:numRef>
              <c:f>'Pivot Table'!$B$30:$B$35</c:f>
              <c:numCache>
                <c:formatCode>General</c:formatCode>
                <c:ptCount val="5"/>
                <c:pt idx="0">
                  <c:v>3</c:v>
                </c:pt>
                <c:pt idx="1">
                  <c:v>3</c:v>
                </c:pt>
                <c:pt idx="2">
                  <c:v>8</c:v>
                </c:pt>
                <c:pt idx="3">
                  <c:v>2</c:v>
                </c:pt>
                <c:pt idx="4">
                  <c:v>24</c:v>
                </c:pt>
              </c:numCache>
            </c:numRef>
          </c:val>
          <c:smooth val="0"/>
          <c:extLst>
            <c:ext xmlns:c16="http://schemas.microsoft.com/office/drawing/2014/chart" uri="{C3380CC4-5D6E-409C-BE32-E72D297353CC}">
              <c16:uniqueId val="{00000000-762D-4ECA-B092-01963A397D78}"/>
            </c:ext>
          </c:extLst>
        </c:ser>
        <c:ser>
          <c:idx val="1"/>
          <c:order val="1"/>
          <c:tx>
            <c:strRef>
              <c:f>'Pivot Table'!$C$28:$C$29</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Table'!$A$30:$A$35</c:f>
              <c:strCache>
                <c:ptCount val="5"/>
                <c:pt idx="0">
                  <c:v>0-1 Miles</c:v>
                </c:pt>
                <c:pt idx="1">
                  <c:v>10+ Miles</c:v>
                </c:pt>
                <c:pt idx="2">
                  <c:v>1-2 Miles</c:v>
                </c:pt>
                <c:pt idx="3">
                  <c:v>2-5 Miles</c:v>
                </c:pt>
                <c:pt idx="4">
                  <c:v>5-10 Miles</c:v>
                </c:pt>
              </c:strCache>
            </c:strRef>
          </c:cat>
          <c:val>
            <c:numRef>
              <c:f>'Pivot Table'!$C$30:$C$35</c:f>
              <c:numCache>
                <c:formatCode>General</c:formatCode>
                <c:ptCount val="5"/>
                <c:pt idx="0">
                  <c:v>7</c:v>
                </c:pt>
                <c:pt idx="1">
                  <c:v>4</c:v>
                </c:pt>
                <c:pt idx="2">
                  <c:v>15</c:v>
                </c:pt>
                <c:pt idx="3">
                  <c:v>4</c:v>
                </c:pt>
                <c:pt idx="4">
                  <c:v>8</c:v>
                </c:pt>
              </c:numCache>
            </c:numRef>
          </c:val>
          <c:smooth val="0"/>
          <c:extLst>
            <c:ext xmlns:c16="http://schemas.microsoft.com/office/drawing/2014/chart" uri="{C3380CC4-5D6E-409C-BE32-E72D297353CC}">
              <c16:uniqueId val="{00000001-762D-4ECA-B092-01963A397D78}"/>
            </c:ext>
          </c:extLst>
        </c:ser>
        <c:dLbls>
          <c:dLblPos val="ctr"/>
          <c:showLegendKey val="0"/>
          <c:showVal val="1"/>
          <c:showCatName val="0"/>
          <c:showSerName val="0"/>
          <c:showPercent val="0"/>
          <c:showBubbleSize val="0"/>
        </c:dLbls>
        <c:marker val="1"/>
        <c:smooth val="0"/>
        <c:axId val="2078451151"/>
        <c:axId val="2078456975"/>
      </c:lineChart>
      <c:catAx>
        <c:axId val="20784511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078456975"/>
        <c:crosses val="autoZero"/>
        <c:auto val="1"/>
        <c:lblAlgn val="ctr"/>
        <c:lblOffset val="100"/>
        <c:noMultiLvlLbl val="0"/>
      </c:catAx>
      <c:valAx>
        <c:axId val="2078456975"/>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7845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4</c:v>
                </c:pt>
                <c:pt idx="1">
                  <c:v>25</c:v>
                </c:pt>
                <c:pt idx="2">
                  <c:v>11</c:v>
                </c:pt>
              </c:numCache>
            </c:numRef>
          </c:val>
          <c:smooth val="0"/>
          <c:extLst>
            <c:ext xmlns:c16="http://schemas.microsoft.com/office/drawing/2014/chart" uri="{C3380CC4-5D6E-409C-BE32-E72D297353CC}">
              <c16:uniqueId val="{00000000-3803-4C4A-851B-A6ECF7FD967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10</c:v>
                </c:pt>
                <c:pt idx="1">
                  <c:v>26</c:v>
                </c:pt>
                <c:pt idx="2">
                  <c:v>2</c:v>
                </c:pt>
              </c:numCache>
            </c:numRef>
          </c:val>
          <c:smooth val="0"/>
          <c:extLst>
            <c:ext xmlns:c16="http://schemas.microsoft.com/office/drawing/2014/chart" uri="{C3380CC4-5D6E-409C-BE32-E72D297353CC}">
              <c16:uniqueId val="{00000001-3803-4C4A-851B-A6ECF7FD9672}"/>
            </c:ext>
          </c:extLst>
        </c:ser>
        <c:dLbls>
          <c:showLegendKey val="0"/>
          <c:showVal val="0"/>
          <c:showCatName val="0"/>
          <c:showSerName val="0"/>
          <c:showPercent val="0"/>
          <c:showBubbleSize val="0"/>
        </c:dLbls>
        <c:marker val="1"/>
        <c:smooth val="0"/>
        <c:axId val="2075313407"/>
        <c:axId val="2075315487"/>
      </c:lineChart>
      <c:catAx>
        <c:axId val="207531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15487"/>
        <c:crosses val="autoZero"/>
        <c:auto val="1"/>
        <c:lblAlgn val="ctr"/>
        <c:lblOffset val="100"/>
        <c:noMultiLvlLbl val="0"/>
      </c:catAx>
      <c:valAx>
        <c:axId val="207531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2</xdr:row>
      <xdr:rowOff>68580</xdr:rowOff>
    </xdr:from>
    <xdr:to>
      <xdr:col>12</xdr:col>
      <xdr:colOff>76200</xdr:colOff>
      <xdr:row>17</xdr:row>
      <xdr:rowOff>26670</xdr:rowOff>
    </xdr:to>
    <xdr:graphicFrame macro="">
      <xdr:nvGraphicFramePr>
        <xdr:cNvPr id="4" name="Chart 3">
          <a:extLst>
            <a:ext uri="{FF2B5EF4-FFF2-40B4-BE49-F238E27FC236}">
              <a16:creationId xmlns:a16="http://schemas.microsoft.com/office/drawing/2014/main" id="{CD237ACA-09EE-89E6-B128-92559DA3E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23</xdr:row>
      <xdr:rowOff>148590</xdr:rowOff>
    </xdr:from>
    <xdr:to>
      <xdr:col>14</xdr:col>
      <xdr:colOff>76200</xdr:colOff>
      <xdr:row>38</xdr:row>
      <xdr:rowOff>148590</xdr:rowOff>
    </xdr:to>
    <xdr:graphicFrame macro="">
      <xdr:nvGraphicFramePr>
        <xdr:cNvPr id="6" name="Chart 5">
          <a:extLst>
            <a:ext uri="{FF2B5EF4-FFF2-40B4-BE49-F238E27FC236}">
              <a16:creationId xmlns:a16="http://schemas.microsoft.com/office/drawing/2014/main" id="{2DE507A3-40BE-16E3-9A54-A605048A2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548640</xdr:colOff>
      <xdr:row>50</xdr:row>
      <xdr:rowOff>19050</xdr:rowOff>
    </xdr:from>
    <xdr:to>
      <xdr:col>13</xdr:col>
      <xdr:colOff>243840</xdr:colOff>
      <xdr:row>65</xdr:row>
      <xdr:rowOff>19050</xdr:rowOff>
    </xdr:to>
    <xdr:graphicFrame macro="">
      <xdr:nvGraphicFramePr>
        <xdr:cNvPr id="14" name="Chart 13">
          <a:extLst>
            <a:ext uri="{FF2B5EF4-FFF2-40B4-BE49-F238E27FC236}">
              <a16:creationId xmlns:a16="http://schemas.microsoft.com/office/drawing/2014/main" id="{4369439F-59DF-B183-5356-5A7461842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8</xdr:row>
      <xdr:rowOff>0</xdr:rowOff>
    </xdr:from>
    <xdr:to>
      <xdr:col>11</xdr:col>
      <xdr:colOff>0</xdr:colOff>
      <xdr:row>22</xdr:row>
      <xdr:rowOff>0</xdr:rowOff>
    </xdr:to>
    <xdr:graphicFrame macro="">
      <xdr:nvGraphicFramePr>
        <xdr:cNvPr id="2" name="Chart 1">
          <a:extLst>
            <a:ext uri="{FF2B5EF4-FFF2-40B4-BE49-F238E27FC236}">
              <a16:creationId xmlns:a16="http://schemas.microsoft.com/office/drawing/2014/main" id="{7B7E1D0A-42F0-43B9-89E6-0FDB55F22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22</xdr:row>
      <xdr:rowOff>0</xdr:rowOff>
    </xdr:from>
    <xdr:to>
      <xdr:col>11</xdr:col>
      <xdr:colOff>0</xdr:colOff>
      <xdr:row>35</xdr:row>
      <xdr:rowOff>83820</xdr:rowOff>
    </xdr:to>
    <xdr:graphicFrame macro="">
      <xdr:nvGraphicFramePr>
        <xdr:cNvPr id="3" name="Chart 2">
          <a:extLst>
            <a:ext uri="{FF2B5EF4-FFF2-40B4-BE49-F238E27FC236}">
              <a16:creationId xmlns:a16="http://schemas.microsoft.com/office/drawing/2014/main" id="{DD2A78C4-479D-407D-B817-977A9F9C1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8</xdr:row>
      <xdr:rowOff>0</xdr:rowOff>
    </xdr:from>
    <xdr:to>
      <xdr:col>17</xdr:col>
      <xdr:colOff>0</xdr:colOff>
      <xdr:row>19</xdr:row>
      <xdr:rowOff>121920</xdr:rowOff>
    </xdr:to>
    <xdr:graphicFrame macro="">
      <xdr:nvGraphicFramePr>
        <xdr:cNvPr id="4" name="Chart 3">
          <a:extLst>
            <a:ext uri="{FF2B5EF4-FFF2-40B4-BE49-F238E27FC236}">
              <a16:creationId xmlns:a16="http://schemas.microsoft.com/office/drawing/2014/main" id="{BE342992-19C5-47BF-BA32-BE7EDC4E8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2</xdr:col>
      <xdr:colOff>0</xdr:colOff>
      <xdr:row>13</xdr:row>
      <xdr:rowOff>60961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1342DB-D7CC-2601-0FB2-8F88327565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63041"/>
              <a:ext cx="12192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xdr:rowOff>
    </xdr:from>
    <xdr:to>
      <xdr:col>2</xdr:col>
      <xdr:colOff>0</xdr:colOff>
      <xdr:row>31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8B1C312-35AD-293A-1774-94EA2FC8CD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40481"/>
              <a:ext cx="1219200" cy="1828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38101</xdr:rowOff>
    </xdr:from>
    <xdr:to>
      <xdr:col>2</xdr:col>
      <xdr:colOff>0</xdr:colOff>
      <xdr:row>21</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09479B-80F7-7E30-FB88-1B59241E6A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5541"/>
              <a:ext cx="12192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50" refreshedDate="44936.668187847223" createdVersion="8" refreshedVersion="8" minRefreshableVersion="3" recordCount="1000" xr:uid="{6B320282-E683-4FAA-AC52-803B89A3E94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4983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1"/>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1"/>
    <x v="1"/>
  </r>
  <r>
    <n v="25940"/>
    <x v="1"/>
    <x v="1"/>
    <n v="20000"/>
    <n v="2"/>
    <x v="3"/>
    <s v="Clerical"/>
    <s v="Yes"/>
    <n v="2"/>
    <x v="2"/>
    <x v="1"/>
    <x v="10"/>
    <x v="2"/>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0"/>
    <x v="0"/>
  </r>
  <r>
    <n v="17841"/>
    <x v="1"/>
    <x v="1"/>
    <n v="30000"/>
    <n v="0"/>
    <x v="1"/>
    <s v="Clerical"/>
    <s v="No"/>
    <n v="1"/>
    <x v="0"/>
    <x v="0"/>
    <x v="19"/>
    <x v="0"/>
    <x v="1"/>
  </r>
  <r>
    <n v="18283"/>
    <x v="1"/>
    <x v="0"/>
    <n v="100000"/>
    <n v="0"/>
    <x v="0"/>
    <s v="Professional"/>
    <s v="No"/>
    <n v="1"/>
    <x v="2"/>
    <x v="1"/>
    <x v="8"/>
    <x v="1"/>
    <x v="0"/>
  </r>
  <r>
    <n v="18299"/>
    <x v="0"/>
    <x v="1"/>
    <n v="70000"/>
    <n v="5"/>
    <x v="1"/>
    <s v="Skilled Manual"/>
    <s v="Yes"/>
    <n v="2"/>
    <x v="2"/>
    <x v="1"/>
    <x v="20"/>
    <x v="0"/>
    <x v="0"/>
  </r>
  <r>
    <n v="16466"/>
    <x v="1"/>
    <x v="0"/>
    <n v="20000"/>
    <n v="0"/>
    <x v="3"/>
    <s v="Manual"/>
    <s v="No"/>
    <n v="2"/>
    <x v="0"/>
    <x v="0"/>
    <x v="21"/>
    <x v="0"/>
    <x v="1"/>
  </r>
  <r>
    <n v="19273"/>
    <x v="0"/>
    <x v="0"/>
    <n v="20000"/>
    <n v="2"/>
    <x v="1"/>
    <s v="Manual"/>
    <s v="Yes"/>
    <n v="0"/>
    <x v="0"/>
    <x v="0"/>
    <x v="18"/>
    <x v="2"/>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2"/>
    <x v="1"/>
  </r>
  <r>
    <n v="29380"/>
    <x v="0"/>
    <x v="0"/>
    <n v="20000"/>
    <n v="3"/>
    <x v="2"/>
    <s v="Manual"/>
    <s v="Yes"/>
    <n v="0"/>
    <x v="0"/>
    <x v="0"/>
    <x v="3"/>
    <x v="0"/>
    <x v="1"/>
  </r>
  <r>
    <n v="23986"/>
    <x v="0"/>
    <x v="0"/>
    <n v="20000"/>
    <n v="1"/>
    <x v="0"/>
    <s v="Clerical"/>
    <s v="Yes"/>
    <n v="0"/>
    <x v="0"/>
    <x v="0"/>
    <x v="29"/>
    <x v="1"/>
    <x v="1"/>
  </r>
  <r>
    <n v="24466"/>
    <x v="0"/>
    <x v="0"/>
    <n v="60000"/>
    <n v="1"/>
    <x v="1"/>
    <s v="Skilled Manual"/>
    <s v="Yes"/>
    <n v="1"/>
    <x v="2"/>
    <x v="1"/>
    <x v="30"/>
    <x v="1"/>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1"/>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2"/>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1"/>
    <x v="1"/>
  </r>
  <r>
    <n v="14813"/>
    <x v="1"/>
    <x v="0"/>
    <n v="20000"/>
    <n v="4"/>
    <x v="2"/>
    <s v="Manual"/>
    <s v="Yes"/>
    <n v="1"/>
    <x v="0"/>
    <x v="0"/>
    <x v="1"/>
    <x v="0"/>
    <x v="1"/>
  </r>
  <r>
    <n v="16438"/>
    <x v="0"/>
    <x v="0"/>
    <n v="10000"/>
    <n v="0"/>
    <x v="3"/>
    <s v="Manual"/>
    <s v="No"/>
    <n v="2"/>
    <x v="0"/>
    <x v="0"/>
    <x v="25"/>
    <x v="2"/>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2"/>
    <x v="0"/>
  </r>
  <r>
    <n v="27969"/>
    <x v="0"/>
    <x v="1"/>
    <n v="80000"/>
    <n v="0"/>
    <x v="0"/>
    <s v="Professional"/>
    <s v="Yes"/>
    <n v="2"/>
    <x v="4"/>
    <x v="1"/>
    <x v="19"/>
    <x v="0"/>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2"/>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1"/>
    <x v="0"/>
  </r>
  <r>
    <n v="24119"/>
    <x v="1"/>
    <x v="1"/>
    <n v="30000"/>
    <n v="0"/>
    <x v="1"/>
    <s v="Clerical"/>
    <s v="No"/>
    <n v="1"/>
    <x v="1"/>
    <x v="0"/>
    <x v="19"/>
    <x v="1"/>
    <x v="0"/>
  </r>
  <r>
    <n v="25458"/>
    <x v="0"/>
    <x v="1"/>
    <n v="20000"/>
    <n v="1"/>
    <x v="2"/>
    <s v="Manual"/>
    <s v="No"/>
    <n v="1"/>
    <x v="3"/>
    <x v="0"/>
    <x v="8"/>
    <x v="0"/>
    <x v="1"/>
  </r>
  <r>
    <n v="26886"/>
    <x v="1"/>
    <x v="0"/>
    <n v="30000"/>
    <n v="0"/>
    <x v="1"/>
    <s v="Clerical"/>
    <s v="No"/>
    <n v="1"/>
    <x v="0"/>
    <x v="0"/>
    <x v="19"/>
    <x v="0"/>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2"/>
    <x v="1"/>
  </r>
  <r>
    <n v="26829"/>
    <x v="0"/>
    <x v="0"/>
    <n v="40000"/>
    <n v="0"/>
    <x v="0"/>
    <s v="Clerical"/>
    <s v="Yes"/>
    <n v="0"/>
    <x v="0"/>
    <x v="0"/>
    <x v="13"/>
    <x v="2"/>
    <x v="1"/>
  </r>
  <r>
    <n v="28395"/>
    <x v="1"/>
    <x v="1"/>
    <n v="40000"/>
    <n v="0"/>
    <x v="0"/>
    <s v="Professional"/>
    <s v="No"/>
    <n v="0"/>
    <x v="0"/>
    <x v="0"/>
    <x v="32"/>
    <x v="0"/>
    <x v="1"/>
  </r>
  <r>
    <n v="21006"/>
    <x v="1"/>
    <x v="0"/>
    <n v="30000"/>
    <n v="1"/>
    <x v="1"/>
    <s v="Manual"/>
    <s v="No"/>
    <n v="0"/>
    <x v="0"/>
    <x v="0"/>
    <x v="30"/>
    <x v="0"/>
    <x v="1"/>
  </r>
  <r>
    <n v="14682"/>
    <x v="1"/>
    <x v="0"/>
    <n v="70000"/>
    <n v="0"/>
    <x v="0"/>
    <s v="Professional"/>
    <s v="No"/>
    <n v="1"/>
    <x v="2"/>
    <x v="1"/>
    <x v="13"/>
    <x v="1"/>
    <x v="0"/>
  </r>
  <r>
    <n v="17650"/>
    <x v="1"/>
    <x v="0"/>
    <n v="40000"/>
    <n v="2"/>
    <x v="1"/>
    <s v="Clerical"/>
    <s v="Yes"/>
    <n v="2"/>
    <x v="3"/>
    <x v="0"/>
    <x v="11"/>
    <x v="2"/>
    <x v="0"/>
  </r>
  <r>
    <n v="29191"/>
    <x v="1"/>
    <x v="0"/>
    <n v="130000"/>
    <n v="1"/>
    <x v="4"/>
    <s v="Management"/>
    <s v="No"/>
    <n v="1"/>
    <x v="0"/>
    <x v="1"/>
    <x v="4"/>
    <x v="1"/>
    <x v="1"/>
  </r>
  <r>
    <n v="15030"/>
    <x v="0"/>
    <x v="1"/>
    <n v="20000"/>
    <n v="0"/>
    <x v="0"/>
    <s v="Clerical"/>
    <s v="Yes"/>
    <n v="0"/>
    <x v="0"/>
    <x v="1"/>
    <x v="22"/>
    <x v="0"/>
    <x v="1"/>
  </r>
  <r>
    <n v="24140"/>
    <x v="1"/>
    <x v="1"/>
    <n v="10000"/>
    <n v="0"/>
    <x v="4"/>
    <s v="Manual"/>
    <s v="No"/>
    <n v="0"/>
    <x v="0"/>
    <x v="0"/>
    <x v="25"/>
    <x v="0"/>
    <x v="1"/>
  </r>
  <r>
    <n v="22496"/>
    <x v="0"/>
    <x v="0"/>
    <n v="30000"/>
    <n v="1"/>
    <x v="0"/>
    <s v="Skilled Manual"/>
    <s v="Yes"/>
    <n v="2"/>
    <x v="0"/>
    <x v="0"/>
    <x v="0"/>
    <x v="1"/>
    <x v="0"/>
  </r>
  <r>
    <n v="24065"/>
    <x v="1"/>
    <x v="0"/>
    <n v="20000"/>
    <n v="0"/>
    <x v="2"/>
    <s v="Manual"/>
    <s v="Yes"/>
    <n v="0"/>
    <x v="0"/>
    <x v="0"/>
    <x v="8"/>
    <x v="0"/>
    <x v="1"/>
  </r>
  <r>
    <n v="19914"/>
    <x v="0"/>
    <x v="1"/>
    <n v="80000"/>
    <n v="5"/>
    <x v="0"/>
    <s v="Management"/>
    <s v="Yes"/>
    <n v="2"/>
    <x v="1"/>
    <x v="0"/>
    <x v="24"/>
    <x v="0"/>
    <x v="0"/>
  </r>
  <r>
    <n v="12871"/>
    <x v="1"/>
    <x v="0"/>
    <n v="30000"/>
    <n v="0"/>
    <x v="1"/>
    <s v="Clerical"/>
    <s v="No"/>
    <n v="1"/>
    <x v="1"/>
    <x v="0"/>
    <x v="19"/>
    <x v="0"/>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1"/>
    <x v="1"/>
  </r>
  <r>
    <n v="29301"/>
    <x v="0"/>
    <x v="1"/>
    <n v="80000"/>
    <n v="5"/>
    <x v="0"/>
    <s v="Professional"/>
    <s v="Yes"/>
    <n v="4"/>
    <x v="3"/>
    <x v="1"/>
    <x v="8"/>
    <x v="0"/>
    <x v="0"/>
  </r>
  <r>
    <n v="12716"/>
    <x v="1"/>
    <x v="1"/>
    <n v="30000"/>
    <n v="0"/>
    <x v="1"/>
    <s v="Clerical"/>
    <s v="Yes"/>
    <n v="1"/>
    <x v="1"/>
    <x v="0"/>
    <x v="21"/>
    <x v="1"/>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1"/>
    <x v="1"/>
  </r>
  <r>
    <n v="26796"/>
    <x v="1"/>
    <x v="1"/>
    <n v="40000"/>
    <n v="2"/>
    <x v="0"/>
    <s v="Management"/>
    <s v="Yes"/>
    <n v="2"/>
    <x v="2"/>
    <x v="1"/>
    <x v="27"/>
    <x v="0"/>
    <x v="1"/>
  </r>
  <r>
    <n v="21094"/>
    <x v="1"/>
    <x v="0"/>
    <n v="30000"/>
    <n v="2"/>
    <x v="1"/>
    <s v="Clerical"/>
    <s v="Yes"/>
    <n v="2"/>
    <x v="0"/>
    <x v="0"/>
    <x v="0"/>
    <x v="2"/>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2"/>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2"/>
    <x v="0"/>
  </r>
  <r>
    <n v="25605"/>
    <x v="1"/>
    <x v="0"/>
    <n v="20000"/>
    <n v="2"/>
    <x v="1"/>
    <s v="Manual"/>
    <s v="No"/>
    <n v="1"/>
    <x v="0"/>
    <x v="0"/>
    <x v="9"/>
    <x v="2"/>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1"/>
    <x v="1"/>
  </r>
  <r>
    <n v="15465"/>
    <x v="0"/>
    <x v="0"/>
    <n v="10000"/>
    <n v="0"/>
    <x v="1"/>
    <s v="Manual"/>
    <s v="No"/>
    <n v="1"/>
    <x v="0"/>
    <x v="1"/>
    <x v="37"/>
    <x v="0"/>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2"/>
    <x v="0"/>
  </r>
  <r>
    <n v="17203"/>
    <x v="0"/>
    <x v="0"/>
    <n v="130000"/>
    <n v="4"/>
    <x v="1"/>
    <s v="Professional"/>
    <s v="Yes"/>
    <n v="4"/>
    <x v="2"/>
    <x v="0"/>
    <x v="33"/>
    <x v="0"/>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1"/>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1"/>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1"/>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1"/>
    <x v="0"/>
  </r>
  <r>
    <n v="18711"/>
    <x v="1"/>
    <x v="0"/>
    <n v="70000"/>
    <n v="5"/>
    <x v="0"/>
    <s v="Professional"/>
    <s v="Yes"/>
    <n v="4"/>
    <x v="4"/>
    <x v="1"/>
    <x v="32"/>
    <x v="1"/>
    <x v="0"/>
  </r>
  <r>
    <n v="19650"/>
    <x v="0"/>
    <x v="0"/>
    <n v="30000"/>
    <n v="2"/>
    <x v="1"/>
    <s v="Clerical"/>
    <s v="No"/>
    <n v="2"/>
    <x v="0"/>
    <x v="1"/>
    <x v="41"/>
    <x v="0"/>
    <x v="0"/>
  </r>
  <r>
    <n v="14135"/>
    <x v="0"/>
    <x v="1"/>
    <n v="20000"/>
    <n v="1"/>
    <x v="1"/>
    <s v="Manual"/>
    <s v="Yes"/>
    <n v="0"/>
    <x v="3"/>
    <x v="0"/>
    <x v="11"/>
    <x v="0"/>
    <x v="0"/>
  </r>
  <r>
    <n v="12833"/>
    <x v="1"/>
    <x v="0"/>
    <n v="20000"/>
    <n v="3"/>
    <x v="2"/>
    <s v="Manual"/>
    <s v="Yes"/>
    <n v="1"/>
    <x v="0"/>
    <x v="0"/>
    <x v="0"/>
    <x v="2"/>
    <x v="1"/>
  </r>
  <r>
    <n v="26849"/>
    <x v="0"/>
    <x v="1"/>
    <n v="10000"/>
    <n v="3"/>
    <x v="3"/>
    <s v="Manual"/>
    <s v="Yes"/>
    <n v="2"/>
    <x v="0"/>
    <x v="0"/>
    <x v="1"/>
    <x v="0"/>
    <x v="0"/>
  </r>
  <r>
    <n v="20962"/>
    <x v="0"/>
    <x v="0"/>
    <n v="20000"/>
    <n v="1"/>
    <x v="4"/>
    <s v="Clerical"/>
    <s v="Yes"/>
    <n v="0"/>
    <x v="0"/>
    <x v="0"/>
    <x v="12"/>
    <x v="1"/>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2"/>
    <x v="1"/>
  </r>
  <r>
    <n v="11340"/>
    <x v="0"/>
    <x v="0"/>
    <n v="10000"/>
    <n v="1"/>
    <x v="4"/>
    <s v="Clerical"/>
    <s v="Yes"/>
    <n v="0"/>
    <x v="0"/>
    <x v="0"/>
    <x v="43"/>
    <x v="0"/>
    <x v="1"/>
  </r>
  <r>
    <n v="25693"/>
    <x v="1"/>
    <x v="0"/>
    <n v="30000"/>
    <n v="5"/>
    <x v="4"/>
    <s v="Clerical"/>
    <s v="Yes"/>
    <n v="0"/>
    <x v="0"/>
    <x v="0"/>
    <x v="20"/>
    <x v="2"/>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2"/>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1"/>
    <x v="1"/>
  </r>
  <r>
    <n v="20851"/>
    <x v="1"/>
    <x v="1"/>
    <n v="20000"/>
    <n v="0"/>
    <x v="1"/>
    <s v="Manual"/>
    <s v="No"/>
    <n v="1"/>
    <x v="1"/>
    <x v="0"/>
    <x v="4"/>
    <x v="2"/>
    <x v="1"/>
  </r>
  <r>
    <n v="21557"/>
    <x v="1"/>
    <x v="0"/>
    <n v="110000"/>
    <n v="0"/>
    <x v="1"/>
    <s v="Management"/>
    <s v="Yes"/>
    <n v="3"/>
    <x v="4"/>
    <x v="1"/>
    <x v="21"/>
    <x v="1"/>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0"/>
    <x v="0"/>
  </r>
  <r>
    <n v="25906"/>
    <x v="1"/>
    <x v="0"/>
    <n v="10000"/>
    <n v="5"/>
    <x v="2"/>
    <s v="Skilled Manual"/>
    <s v="No"/>
    <n v="2"/>
    <x v="3"/>
    <x v="1"/>
    <x v="24"/>
    <x v="1"/>
    <x v="0"/>
  </r>
  <r>
    <n v="17926"/>
    <x v="1"/>
    <x v="0"/>
    <n v="40000"/>
    <n v="0"/>
    <x v="0"/>
    <s v="Clerical"/>
    <s v="No"/>
    <n v="0"/>
    <x v="0"/>
    <x v="1"/>
    <x v="26"/>
    <x v="0"/>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1"/>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2"/>
    <x v="0"/>
  </r>
  <r>
    <n v="20228"/>
    <x v="0"/>
    <x v="1"/>
    <n v="100000"/>
    <n v="0"/>
    <x v="4"/>
    <s v="Management"/>
    <s v="Yes"/>
    <n v="0"/>
    <x v="1"/>
    <x v="1"/>
    <x v="8"/>
    <x v="0"/>
    <x v="1"/>
  </r>
  <r>
    <n v="16675"/>
    <x v="1"/>
    <x v="0"/>
    <n v="160000"/>
    <n v="0"/>
    <x v="4"/>
    <s v="Management"/>
    <s v="No"/>
    <n v="3"/>
    <x v="0"/>
    <x v="1"/>
    <x v="15"/>
    <x v="0"/>
    <x v="1"/>
  </r>
  <r>
    <n v="16410"/>
    <x v="1"/>
    <x v="0"/>
    <n v="10000"/>
    <n v="4"/>
    <x v="3"/>
    <s v="Manual"/>
    <s v="Yes"/>
    <n v="2"/>
    <x v="0"/>
    <x v="0"/>
    <x v="3"/>
    <x v="1"/>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1"/>
    <x v="1"/>
  </r>
  <r>
    <n v="18160"/>
    <x v="0"/>
    <x v="1"/>
    <n v="130000"/>
    <n v="3"/>
    <x v="2"/>
    <s v="Professional"/>
    <s v="Yes"/>
    <n v="4"/>
    <x v="2"/>
    <x v="0"/>
    <x v="36"/>
    <x v="2"/>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2"/>
    <x v="0"/>
  </r>
  <r>
    <n v="13683"/>
    <x v="1"/>
    <x v="0"/>
    <n v="30000"/>
    <n v="0"/>
    <x v="2"/>
    <s v="Manual"/>
    <s v="No"/>
    <n v="1"/>
    <x v="1"/>
    <x v="0"/>
    <x v="21"/>
    <x v="2"/>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1"/>
    <x v="1"/>
  </r>
  <r>
    <n v="27941"/>
    <x v="0"/>
    <x v="0"/>
    <n v="80000"/>
    <n v="4"/>
    <x v="1"/>
    <s v="Professional"/>
    <s v="Yes"/>
    <n v="2"/>
    <x v="1"/>
    <x v="0"/>
    <x v="39"/>
    <x v="2"/>
    <x v="0"/>
  </r>
  <r>
    <n v="26354"/>
    <x v="1"/>
    <x v="1"/>
    <n v="40000"/>
    <n v="0"/>
    <x v="4"/>
    <s v="Clerical"/>
    <s v="No"/>
    <n v="0"/>
    <x v="0"/>
    <x v="0"/>
    <x v="13"/>
    <x v="0"/>
    <x v="1"/>
  </r>
  <r>
    <n v="14785"/>
    <x v="1"/>
    <x v="1"/>
    <n v="30000"/>
    <n v="1"/>
    <x v="0"/>
    <s v="Clerical"/>
    <s v="No"/>
    <n v="1"/>
    <x v="3"/>
    <x v="0"/>
    <x v="32"/>
    <x v="2"/>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2"/>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1"/>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2"/>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1"/>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1"/>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1"/>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1"/>
    <x v="1"/>
  </r>
  <r>
    <n v="19255"/>
    <x v="1"/>
    <x v="1"/>
    <n v="10000"/>
    <n v="2"/>
    <x v="1"/>
    <s v="Manual"/>
    <s v="Yes"/>
    <n v="1"/>
    <x v="0"/>
    <x v="0"/>
    <x v="36"/>
    <x v="2"/>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1"/>
    <x v="1"/>
  </r>
  <r>
    <n v="14805"/>
    <x v="1"/>
    <x v="0"/>
    <n v="10000"/>
    <n v="3"/>
    <x v="3"/>
    <s v="Manual"/>
    <s v="Yes"/>
    <n v="2"/>
    <x v="0"/>
    <x v="0"/>
    <x v="1"/>
    <x v="2"/>
    <x v="0"/>
  </r>
  <r>
    <n v="15822"/>
    <x v="0"/>
    <x v="1"/>
    <n v="40000"/>
    <n v="2"/>
    <x v="0"/>
    <s v="Management"/>
    <s v="Yes"/>
    <n v="2"/>
    <x v="0"/>
    <x v="1"/>
    <x v="41"/>
    <x v="0"/>
    <x v="0"/>
  </r>
  <r>
    <n v="19389"/>
    <x v="1"/>
    <x v="1"/>
    <n v="30000"/>
    <n v="0"/>
    <x v="1"/>
    <s v="Clerical"/>
    <s v="No"/>
    <n v="1"/>
    <x v="1"/>
    <x v="0"/>
    <x v="26"/>
    <x v="2"/>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2"/>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1"/>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2"/>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1"/>
    <x v="0"/>
  </r>
  <r>
    <n v="20147"/>
    <x v="0"/>
    <x v="0"/>
    <n v="30000"/>
    <n v="1"/>
    <x v="0"/>
    <s v="Clerical"/>
    <s v="Yes"/>
    <n v="0"/>
    <x v="0"/>
    <x v="0"/>
    <x v="27"/>
    <x v="0"/>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1"/>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1"/>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1"/>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2"/>
    <x v="1"/>
  </r>
  <r>
    <n v="19413"/>
    <x v="1"/>
    <x v="1"/>
    <n v="60000"/>
    <n v="3"/>
    <x v="0"/>
    <s v="Professional"/>
    <s v="No"/>
    <n v="1"/>
    <x v="0"/>
    <x v="2"/>
    <x v="15"/>
    <x v="1"/>
    <x v="1"/>
  </r>
  <r>
    <n v="13283"/>
    <x v="0"/>
    <x v="1"/>
    <n v="80000"/>
    <n v="3"/>
    <x v="1"/>
    <s v="Professional"/>
    <s v="No"/>
    <n v="2"/>
    <x v="0"/>
    <x v="2"/>
    <x v="38"/>
    <x v="2"/>
    <x v="1"/>
  </r>
  <r>
    <n v="17471"/>
    <x v="1"/>
    <x v="0"/>
    <n v="80000"/>
    <n v="4"/>
    <x v="4"/>
    <s v="Management"/>
    <s v="Yes"/>
    <n v="2"/>
    <x v="2"/>
    <x v="2"/>
    <x v="41"/>
    <x v="2"/>
    <x v="0"/>
  </r>
  <r>
    <n v="16791"/>
    <x v="1"/>
    <x v="1"/>
    <n v="60000"/>
    <n v="5"/>
    <x v="0"/>
    <s v="Management"/>
    <s v="Yes"/>
    <n v="3"/>
    <x v="4"/>
    <x v="2"/>
    <x v="14"/>
    <x v="0"/>
    <x v="1"/>
  </r>
  <r>
    <n v="15382"/>
    <x v="0"/>
    <x v="0"/>
    <n v="110000"/>
    <n v="1"/>
    <x v="0"/>
    <s v="Management"/>
    <s v="Yes"/>
    <n v="2"/>
    <x v="3"/>
    <x v="2"/>
    <x v="20"/>
    <x v="1"/>
    <x v="0"/>
  </r>
  <r>
    <n v="11641"/>
    <x v="0"/>
    <x v="1"/>
    <n v="50000"/>
    <n v="1"/>
    <x v="0"/>
    <s v="Skilled Manual"/>
    <s v="Yes"/>
    <n v="0"/>
    <x v="0"/>
    <x v="2"/>
    <x v="4"/>
    <x v="1"/>
    <x v="0"/>
  </r>
  <r>
    <n v="11935"/>
    <x v="1"/>
    <x v="0"/>
    <n v="30000"/>
    <n v="0"/>
    <x v="1"/>
    <s v="Skilled Manual"/>
    <s v="Yes"/>
    <n v="1"/>
    <x v="2"/>
    <x v="2"/>
    <x v="26"/>
    <x v="0"/>
    <x v="0"/>
  </r>
  <r>
    <n v="13233"/>
    <x v="0"/>
    <x v="1"/>
    <n v="60000"/>
    <n v="2"/>
    <x v="1"/>
    <s v="Professional"/>
    <s v="Yes"/>
    <n v="1"/>
    <x v="4"/>
    <x v="2"/>
    <x v="42"/>
    <x v="0"/>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2"/>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2"/>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1"/>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2"/>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1"/>
    <x v="0"/>
  </r>
  <r>
    <n v="14495"/>
    <x v="0"/>
    <x v="1"/>
    <n v="40000"/>
    <n v="3"/>
    <x v="1"/>
    <s v="Professional"/>
    <s v="No"/>
    <n v="2"/>
    <x v="2"/>
    <x v="2"/>
    <x v="9"/>
    <x v="2"/>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1"/>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1"/>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2"/>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1"/>
    <x v="0"/>
  </r>
  <r>
    <n v="17858"/>
    <x v="0"/>
    <x v="1"/>
    <n v="40000"/>
    <n v="4"/>
    <x v="2"/>
    <s v="Skilled Manual"/>
    <s v="Yes"/>
    <n v="2"/>
    <x v="1"/>
    <x v="2"/>
    <x v="20"/>
    <x v="2"/>
    <x v="1"/>
  </r>
  <r>
    <n v="25347"/>
    <x v="1"/>
    <x v="0"/>
    <n v="20000"/>
    <n v="3"/>
    <x v="3"/>
    <s v="Clerical"/>
    <s v="No"/>
    <n v="2"/>
    <x v="0"/>
    <x v="2"/>
    <x v="38"/>
    <x v="1"/>
    <x v="0"/>
  </r>
  <r>
    <n v="15814"/>
    <x v="1"/>
    <x v="0"/>
    <n v="40000"/>
    <n v="0"/>
    <x v="2"/>
    <s v="Skilled Manual"/>
    <s v="Yes"/>
    <n v="1"/>
    <x v="2"/>
    <x v="2"/>
    <x v="25"/>
    <x v="2"/>
    <x v="0"/>
  </r>
  <r>
    <n v="11259"/>
    <x v="0"/>
    <x v="0"/>
    <n v="100000"/>
    <n v="4"/>
    <x v="1"/>
    <s v="Professional"/>
    <s v="Yes"/>
    <n v="4"/>
    <x v="1"/>
    <x v="2"/>
    <x v="3"/>
    <x v="1"/>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2"/>
    <x v="0"/>
  </r>
  <r>
    <n v="25943"/>
    <x v="1"/>
    <x v="0"/>
    <n v="70000"/>
    <n v="0"/>
    <x v="1"/>
    <s v="Skilled Manual"/>
    <s v="No"/>
    <n v="2"/>
    <x v="0"/>
    <x v="2"/>
    <x v="40"/>
    <x v="0"/>
    <x v="1"/>
  </r>
  <r>
    <n v="22127"/>
    <x v="0"/>
    <x v="1"/>
    <n v="60000"/>
    <n v="3"/>
    <x v="4"/>
    <s v="Management"/>
    <s v="Yes"/>
    <n v="2"/>
    <x v="3"/>
    <x v="2"/>
    <x v="41"/>
    <x v="0"/>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1"/>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0"/>
    <x v="1"/>
  </r>
  <r>
    <n v="29106"/>
    <x v="1"/>
    <x v="1"/>
    <n v="40000"/>
    <n v="0"/>
    <x v="2"/>
    <s v="Skilled Manual"/>
    <s v="No"/>
    <n v="2"/>
    <x v="3"/>
    <x v="2"/>
    <x v="23"/>
    <x v="2"/>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2"/>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2"/>
    <x v="0"/>
  </r>
  <r>
    <n v="16377"/>
    <x v="1"/>
    <x v="0"/>
    <n v="80000"/>
    <n v="4"/>
    <x v="4"/>
    <s v="Skilled Manual"/>
    <s v="No"/>
    <n v="0"/>
    <x v="0"/>
    <x v="2"/>
    <x v="15"/>
    <x v="2"/>
    <x v="0"/>
  </r>
  <r>
    <n v="26248"/>
    <x v="0"/>
    <x v="1"/>
    <n v="20000"/>
    <n v="3"/>
    <x v="3"/>
    <s v="Clerical"/>
    <s v="No"/>
    <n v="2"/>
    <x v="0"/>
    <x v="2"/>
    <x v="31"/>
    <x v="2"/>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2"/>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1"/>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0"/>
    <x v="0"/>
  </r>
  <r>
    <n v="27040"/>
    <x v="0"/>
    <x v="1"/>
    <n v="20000"/>
    <n v="2"/>
    <x v="3"/>
    <s v="Clerical"/>
    <s v="Yes"/>
    <n v="2"/>
    <x v="3"/>
    <x v="2"/>
    <x v="38"/>
    <x v="1"/>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1"/>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2"/>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1"/>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2"/>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1"/>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1"/>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2"/>
    <x v="0"/>
  </r>
  <r>
    <n v="12957"/>
    <x v="1"/>
    <x v="0"/>
    <n v="70000"/>
    <n v="1"/>
    <x v="0"/>
    <s v="Professional"/>
    <s v="No"/>
    <n v="1"/>
    <x v="0"/>
    <x v="2"/>
    <x v="20"/>
    <x v="1"/>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2"/>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1"/>
    <x v="0"/>
  </r>
  <r>
    <n v="17699"/>
    <x v="0"/>
    <x v="1"/>
    <n v="60000"/>
    <n v="1"/>
    <x v="4"/>
    <s v="Skilled Manual"/>
    <s v="No"/>
    <n v="0"/>
    <x v="0"/>
    <x v="2"/>
    <x v="10"/>
    <x v="2"/>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2"/>
    <x v="1"/>
  </r>
  <r>
    <n v="20310"/>
    <x v="1"/>
    <x v="1"/>
    <n v="60000"/>
    <n v="0"/>
    <x v="1"/>
    <s v="Skilled Manual"/>
    <s v="Yes"/>
    <n v="1"/>
    <x v="2"/>
    <x v="2"/>
    <x v="40"/>
    <x v="2"/>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1"/>
    <x v="1"/>
  </r>
  <r>
    <n v="17668"/>
    <x v="1"/>
    <x v="1"/>
    <n v="30000"/>
    <n v="2"/>
    <x v="2"/>
    <s v="Skilled Manual"/>
    <s v="Yes"/>
    <n v="2"/>
    <x v="3"/>
    <x v="2"/>
    <x v="5"/>
    <x v="2"/>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2"/>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1"/>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2"/>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1"/>
    <x v="1"/>
  </r>
  <r>
    <n v="11233"/>
    <x v="0"/>
    <x v="1"/>
    <n v="70000"/>
    <n v="4"/>
    <x v="1"/>
    <s v="Professional"/>
    <s v="Yes"/>
    <n v="2"/>
    <x v="4"/>
    <x v="2"/>
    <x v="39"/>
    <x v="2"/>
    <x v="0"/>
  </r>
  <r>
    <n v="12056"/>
    <x v="0"/>
    <x v="1"/>
    <n v="120000"/>
    <n v="2"/>
    <x v="4"/>
    <s v="Management"/>
    <s v="Yes"/>
    <n v="3"/>
    <x v="2"/>
    <x v="2"/>
    <x v="46"/>
    <x v="0"/>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2"/>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1"/>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2"/>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1"/>
    <x v="0"/>
  </r>
  <r>
    <n v="27074"/>
    <x v="0"/>
    <x v="0"/>
    <n v="70000"/>
    <n v="1"/>
    <x v="4"/>
    <s v="Skilled Manual"/>
    <s v="Yes"/>
    <n v="0"/>
    <x v="0"/>
    <x v="2"/>
    <x v="11"/>
    <x v="0"/>
    <x v="1"/>
  </r>
  <r>
    <n v="19228"/>
    <x v="0"/>
    <x v="0"/>
    <n v="40000"/>
    <n v="2"/>
    <x v="1"/>
    <s v="Clerical"/>
    <s v="Yes"/>
    <n v="1"/>
    <x v="0"/>
    <x v="2"/>
    <x v="28"/>
    <x v="2"/>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0"/>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1"/>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1"/>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1"/>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2"/>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1"/>
    <x v="1"/>
  </r>
  <r>
    <n v="13343"/>
    <x v="0"/>
    <x v="0"/>
    <n v="90000"/>
    <n v="5"/>
    <x v="0"/>
    <s v="Management"/>
    <s v="Yes"/>
    <n v="2"/>
    <x v="3"/>
    <x v="2"/>
    <x v="18"/>
    <x v="2"/>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1"/>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1"/>
    <x v="0"/>
  </r>
  <r>
    <n v="16651"/>
    <x v="0"/>
    <x v="0"/>
    <n v="120000"/>
    <n v="2"/>
    <x v="0"/>
    <s v="Management"/>
    <s v="Yes"/>
    <n v="3"/>
    <x v="2"/>
    <x v="2"/>
    <x v="24"/>
    <x v="2"/>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0"/>
    <x v="1"/>
  </r>
  <r>
    <n v="11269"/>
    <x v="0"/>
    <x v="1"/>
    <n v="130000"/>
    <n v="2"/>
    <x v="4"/>
    <s v="Management"/>
    <s v="Yes"/>
    <n v="2"/>
    <x v="0"/>
    <x v="2"/>
    <x v="3"/>
    <x v="2"/>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EC7CD6-472F-4767-AB4D-0BD467D39016}"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3:D10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9">
    <i>
      <x/>
    </i>
    <i>
      <x v="1"/>
    </i>
    <i>
      <x v="2"/>
    </i>
    <i>
      <x v="3"/>
    </i>
    <i>
      <x v="4"/>
    </i>
    <i>
      <x v="5"/>
    </i>
    <i>
      <x v="6"/>
    </i>
    <i>
      <x v="7"/>
    </i>
    <i>
      <x v="8"/>
    </i>
    <i>
      <x v="9"/>
    </i>
    <i>
      <x v="14"/>
    </i>
    <i>
      <x v="18"/>
    </i>
    <i>
      <x v="19"/>
    </i>
    <i>
      <x v="20"/>
    </i>
    <i>
      <x v="22"/>
    </i>
    <i>
      <x v="23"/>
    </i>
    <i>
      <x v="24"/>
    </i>
    <i>
      <x v="25"/>
    </i>
    <i>
      <x v="26"/>
    </i>
    <i>
      <x v="27"/>
    </i>
    <i>
      <x v="28"/>
    </i>
    <i>
      <x v="29"/>
    </i>
    <i>
      <x v="31"/>
    </i>
    <i>
      <x v="32"/>
    </i>
    <i>
      <x v="33"/>
    </i>
    <i>
      <x v="35"/>
    </i>
    <i>
      <x v="37"/>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5D13A1-5003-48BD-8911-01A5D0A6A5B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3:D5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21F190-B9F6-4BF4-A9AD-758F70178A4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8: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FECF96-B8A6-42CF-B03E-C7BE561DFD0C}"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4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151DCA-D2AB-4975-ABA3-913B83339E9E}" sourceName="Marital Status">
  <pivotTables>
    <pivotTable tabId="3" name="PivotTable2"/>
    <pivotTable tabId="3" name="PivotTable1"/>
    <pivotTable tabId="3" name="PivotTable4"/>
    <pivotTable tabId="3" name="PivotTable5"/>
  </pivotTables>
  <data>
    <tabular pivotCacheId="12749832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342C8F-0DCA-4BF2-A87F-44708B1209A1}" sourceName="Education">
  <pivotTables>
    <pivotTable tabId="3" name="PivotTable1"/>
    <pivotTable tabId="3" name="PivotTable2"/>
    <pivotTable tabId="3" name="PivotTable4"/>
    <pivotTable tabId="3" name="PivotTable5"/>
  </pivotTables>
  <data>
    <tabular pivotCacheId="1274983252">
      <items count="5">
        <i x="0"/>
        <i x="4"/>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715096-00F6-48C2-B365-425D756BD0F8}" sourceName="Region">
  <pivotTables>
    <pivotTable tabId="3" name="PivotTable1"/>
    <pivotTable tabId="3" name="PivotTable2"/>
    <pivotTable tabId="3" name="PivotTable4"/>
    <pivotTable tabId="3" name="PivotTable5"/>
  </pivotTables>
  <data>
    <tabular pivotCacheId="127498325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709B69-1928-42C8-9E6F-5FA02FE1F631}" cache="Slicer_Marital_Status" caption="Marital Status" rowHeight="234950"/>
  <slicer name="Education" xr10:uid="{12573C93-D67F-409B-A99A-9C65314AAC1E}" cache="Slicer_Education" caption="Education" rowHeight="234950"/>
  <slicer name="Region" xr10:uid="{7122DB26-C091-4BDE-9D75-74DDAF97A8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75E41-2A8F-42DB-852C-62DE4CD18B9C}">
  <dimension ref="A1:N1001"/>
  <sheetViews>
    <sheetView workbookViewId="0">
      <selection activeCell="J13" sqref="J13"/>
    </sheetView>
  </sheetViews>
  <sheetFormatPr defaultColWidth="11.88671875" defaultRowHeight="14.4" x14ac:dyDescent="0.3"/>
  <cols>
    <col min="2" max="2" width="11.88671875" style="3"/>
    <col min="4" max="4" width="12.77734375" style="4" bestFit="1" customWidth="1"/>
    <col min="9" max="9" width="9.44140625" customWidth="1"/>
    <col min="14" max="14" width="15.44140625" customWidth="1"/>
  </cols>
  <sheetData>
    <row r="1" spans="1:14" x14ac:dyDescent="0.3">
      <c r="A1" t="s">
        <v>0</v>
      </c>
      <c r="B1" s="3" t="s">
        <v>1</v>
      </c>
      <c r="C1" t="s">
        <v>2</v>
      </c>
      <c r="D1" s="4" t="s">
        <v>3</v>
      </c>
      <c r="E1" t="s">
        <v>4</v>
      </c>
      <c r="F1" t="s">
        <v>5</v>
      </c>
      <c r="G1" t="s">
        <v>6</v>
      </c>
      <c r="H1" t="s">
        <v>7</v>
      </c>
      <c r="I1" t="s">
        <v>8</v>
      </c>
      <c r="J1" t="s">
        <v>9</v>
      </c>
      <c r="K1" t="s">
        <v>10</v>
      </c>
      <c r="L1" t="s">
        <v>11</v>
      </c>
      <c r="M1" t="s">
        <v>36</v>
      </c>
      <c r="N1" t="s">
        <v>12</v>
      </c>
    </row>
    <row r="2" spans="1:14" x14ac:dyDescent="0.3">
      <c r="A2">
        <v>12496</v>
      </c>
      <c r="B2" s="3" t="s">
        <v>37</v>
      </c>
      <c r="C2" t="s">
        <v>38</v>
      </c>
      <c r="D2" s="4">
        <v>40000</v>
      </c>
      <c r="E2">
        <v>1</v>
      </c>
      <c r="F2" t="s">
        <v>13</v>
      </c>
      <c r="G2" t="s">
        <v>14</v>
      </c>
      <c r="H2" t="s">
        <v>15</v>
      </c>
      <c r="I2">
        <v>0</v>
      </c>
      <c r="J2" t="s">
        <v>16</v>
      </c>
      <c r="K2" t="s">
        <v>17</v>
      </c>
      <c r="L2">
        <v>42</v>
      </c>
      <c r="M2" t="str">
        <f>IF(L2&gt;=55, "Old",IF(L2&gt;=31, "Middle Age",IF(L2&lt;31,"Adolescent","Invalid")))</f>
        <v>Middle Age</v>
      </c>
      <c r="N2" t="s">
        <v>18</v>
      </c>
    </row>
    <row r="3" spans="1:14" x14ac:dyDescent="0.3">
      <c r="A3">
        <v>24107</v>
      </c>
      <c r="B3" s="3" t="s">
        <v>37</v>
      </c>
      <c r="C3" t="s">
        <v>39</v>
      </c>
      <c r="D3" s="4">
        <v>30000</v>
      </c>
      <c r="E3">
        <v>3</v>
      </c>
      <c r="F3" t="s">
        <v>19</v>
      </c>
      <c r="G3" t="s">
        <v>20</v>
      </c>
      <c r="H3" t="s">
        <v>15</v>
      </c>
      <c r="I3">
        <v>1</v>
      </c>
      <c r="J3" t="s">
        <v>16</v>
      </c>
      <c r="K3" t="s">
        <v>17</v>
      </c>
      <c r="L3">
        <v>43</v>
      </c>
      <c r="M3" t="str">
        <f>IF(L10&gt;=55, "Old",IF(L10&gt;=31, "Middle Age", IF(L10&lt;31,"Adolescent","Invalid")))</f>
        <v>Old</v>
      </c>
      <c r="N3" t="s">
        <v>18</v>
      </c>
    </row>
    <row r="4" spans="1:14" x14ac:dyDescent="0.3">
      <c r="A4">
        <v>14177</v>
      </c>
      <c r="B4" s="3" t="s">
        <v>37</v>
      </c>
      <c r="C4" t="s">
        <v>39</v>
      </c>
      <c r="D4" s="4">
        <v>80000</v>
      </c>
      <c r="E4">
        <v>5</v>
      </c>
      <c r="F4" t="s">
        <v>19</v>
      </c>
      <c r="G4" t="s">
        <v>21</v>
      </c>
      <c r="H4" t="s">
        <v>18</v>
      </c>
      <c r="I4">
        <v>2</v>
      </c>
      <c r="J4" t="s">
        <v>22</v>
      </c>
      <c r="K4" t="s">
        <v>17</v>
      </c>
      <c r="L4">
        <v>60</v>
      </c>
      <c r="M4" t="str">
        <f t="shared" ref="M4:M67" si="0">IF(L11&gt;=55, "Old",IF(L11&gt;=31, "Middle Age", IF(L11&lt;31,"Adolescent","Invalid")))</f>
        <v>Middle Age</v>
      </c>
      <c r="N4" t="s">
        <v>18</v>
      </c>
    </row>
    <row r="5" spans="1:14" x14ac:dyDescent="0.3">
      <c r="A5">
        <v>24381</v>
      </c>
      <c r="B5" s="3" t="s">
        <v>40</v>
      </c>
      <c r="C5" t="s">
        <v>39</v>
      </c>
      <c r="D5" s="4">
        <v>70000</v>
      </c>
      <c r="E5">
        <v>0</v>
      </c>
      <c r="F5" t="s">
        <v>13</v>
      </c>
      <c r="G5" t="s">
        <v>21</v>
      </c>
      <c r="H5" t="s">
        <v>15</v>
      </c>
      <c r="I5">
        <v>1</v>
      </c>
      <c r="J5" t="s">
        <v>23</v>
      </c>
      <c r="K5" t="s">
        <v>24</v>
      </c>
      <c r="L5">
        <v>41</v>
      </c>
      <c r="M5" t="str">
        <f t="shared" si="0"/>
        <v>Middle Age</v>
      </c>
      <c r="N5" t="s">
        <v>15</v>
      </c>
    </row>
    <row r="6" spans="1:14" x14ac:dyDescent="0.3">
      <c r="A6">
        <v>25597</v>
      </c>
      <c r="B6" s="3" t="s">
        <v>40</v>
      </c>
      <c r="C6" t="s">
        <v>39</v>
      </c>
      <c r="D6" s="4">
        <v>30000</v>
      </c>
      <c r="E6">
        <v>0</v>
      </c>
      <c r="F6" t="s">
        <v>13</v>
      </c>
      <c r="G6" t="s">
        <v>20</v>
      </c>
      <c r="H6" t="s">
        <v>18</v>
      </c>
      <c r="I6">
        <v>0</v>
      </c>
      <c r="J6" t="s">
        <v>16</v>
      </c>
      <c r="K6" t="s">
        <v>17</v>
      </c>
      <c r="L6">
        <v>36</v>
      </c>
      <c r="M6" t="str">
        <f t="shared" si="0"/>
        <v>Middle Age</v>
      </c>
      <c r="N6" t="s">
        <v>15</v>
      </c>
    </row>
    <row r="7" spans="1:14" x14ac:dyDescent="0.3">
      <c r="A7">
        <v>13507</v>
      </c>
      <c r="B7" s="3" t="s">
        <v>37</v>
      </c>
      <c r="C7" t="s">
        <v>38</v>
      </c>
      <c r="D7" s="4">
        <v>10000</v>
      </c>
      <c r="E7">
        <v>2</v>
      </c>
      <c r="F7" t="s">
        <v>19</v>
      </c>
      <c r="G7" t="s">
        <v>25</v>
      </c>
      <c r="H7" t="s">
        <v>15</v>
      </c>
      <c r="I7">
        <v>0</v>
      </c>
      <c r="J7" t="s">
        <v>26</v>
      </c>
      <c r="K7" t="s">
        <v>17</v>
      </c>
      <c r="L7">
        <v>50</v>
      </c>
      <c r="M7" t="str">
        <f t="shared" si="0"/>
        <v>Old</v>
      </c>
      <c r="N7" t="s">
        <v>18</v>
      </c>
    </row>
    <row r="8" spans="1:14" x14ac:dyDescent="0.3">
      <c r="A8">
        <v>27974</v>
      </c>
      <c r="B8" s="3" t="s">
        <v>40</v>
      </c>
      <c r="C8" t="s">
        <v>39</v>
      </c>
      <c r="D8" s="4">
        <v>160000</v>
      </c>
      <c r="E8">
        <v>2</v>
      </c>
      <c r="F8" t="s">
        <v>27</v>
      </c>
      <c r="G8" t="s">
        <v>28</v>
      </c>
      <c r="H8" t="s">
        <v>15</v>
      </c>
      <c r="I8">
        <v>4</v>
      </c>
      <c r="J8" t="s">
        <v>16</v>
      </c>
      <c r="K8" t="s">
        <v>24</v>
      </c>
      <c r="L8">
        <v>33</v>
      </c>
      <c r="M8" t="str">
        <f t="shared" si="0"/>
        <v>Middle Age</v>
      </c>
      <c r="N8" t="s">
        <v>15</v>
      </c>
    </row>
    <row r="9" spans="1:14" x14ac:dyDescent="0.3">
      <c r="A9">
        <v>19364</v>
      </c>
      <c r="B9" s="3" t="s">
        <v>37</v>
      </c>
      <c r="C9" t="s">
        <v>39</v>
      </c>
      <c r="D9" s="4">
        <v>40000</v>
      </c>
      <c r="E9">
        <v>1</v>
      </c>
      <c r="F9" t="s">
        <v>13</v>
      </c>
      <c r="G9" t="s">
        <v>14</v>
      </c>
      <c r="H9" t="s">
        <v>15</v>
      </c>
      <c r="I9">
        <v>0</v>
      </c>
      <c r="J9" t="s">
        <v>16</v>
      </c>
      <c r="K9" t="s">
        <v>17</v>
      </c>
      <c r="L9">
        <v>43</v>
      </c>
      <c r="M9" t="str">
        <f t="shared" si="0"/>
        <v>Middle Age</v>
      </c>
      <c r="N9" t="s">
        <v>15</v>
      </c>
    </row>
    <row r="10" spans="1:14" x14ac:dyDescent="0.3">
      <c r="A10">
        <v>22155</v>
      </c>
      <c r="B10" s="3" t="s">
        <v>37</v>
      </c>
      <c r="C10" t="s">
        <v>39</v>
      </c>
      <c r="D10" s="4">
        <v>20000</v>
      </c>
      <c r="E10">
        <v>2</v>
      </c>
      <c r="F10" t="s">
        <v>29</v>
      </c>
      <c r="G10" t="s">
        <v>20</v>
      </c>
      <c r="H10" t="s">
        <v>15</v>
      </c>
      <c r="I10">
        <v>2</v>
      </c>
      <c r="J10" t="s">
        <v>23</v>
      </c>
      <c r="K10" t="s">
        <v>24</v>
      </c>
      <c r="L10">
        <v>58</v>
      </c>
      <c r="M10" t="str">
        <f t="shared" si="0"/>
        <v>Middle Age</v>
      </c>
      <c r="N10" t="s">
        <v>18</v>
      </c>
    </row>
    <row r="11" spans="1:14" x14ac:dyDescent="0.3">
      <c r="A11">
        <v>19280</v>
      </c>
      <c r="B11" s="3" t="s">
        <v>37</v>
      </c>
      <c r="C11" t="s">
        <v>39</v>
      </c>
      <c r="D11" s="4">
        <v>120000</v>
      </c>
      <c r="E11">
        <v>2</v>
      </c>
      <c r="F11" t="s">
        <v>19</v>
      </c>
      <c r="G11" t="s">
        <v>25</v>
      </c>
      <c r="H11" t="s">
        <v>15</v>
      </c>
      <c r="I11">
        <v>1</v>
      </c>
      <c r="J11" t="s">
        <v>16</v>
      </c>
      <c r="K11" t="s">
        <v>17</v>
      </c>
      <c r="L11">
        <v>40</v>
      </c>
      <c r="M11" t="str">
        <f t="shared" si="0"/>
        <v>Old</v>
      </c>
      <c r="N11" t="s">
        <v>15</v>
      </c>
    </row>
    <row r="12" spans="1:14" x14ac:dyDescent="0.3">
      <c r="A12">
        <v>22173</v>
      </c>
      <c r="B12" s="3" t="s">
        <v>37</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s="3" t="s">
        <v>40</v>
      </c>
      <c r="C13" t="s">
        <v>38</v>
      </c>
      <c r="D13" s="4">
        <v>90000</v>
      </c>
      <c r="E13">
        <v>0</v>
      </c>
      <c r="F13" t="s">
        <v>13</v>
      </c>
      <c r="G13" t="s">
        <v>21</v>
      </c>
      <c r="H13" t="s">
        <v>18</v>
      </c>
      <c r="I13">
        <v>4</v>
      </c>
      <c r="J13" t="s">
        <v>30</v>
      </c>
      <c r="K13" t="s">
        <v>24</v>
      </c>
      <c r="L13">
        <v>36</v>
      </c>
      <c r="M13" t="str">
        <f t="shared" si="0"/>
        <v>Middle Age</v>
      </c>
      <c r="N13" t="s">
        <v>18</v>
      </c>
    </row>
    <row r="14" spans="1:14" x14ac:dyDescent="0.3">
      <c r="A14">
        <v>11434</v>
      </c>
      <c r="B14" s="3" t="s">
        <v>37</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s="3" t="s">
        <v>37</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s="3" t="s">
        <v>40</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s="3" t="s">
        <v>40</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s="3" t="s">
        <v>40</v>
      </c>
      <c r="C18" t="s">
        <v>39</v>
      </c>
      <c r="D18" s="4">
        <v>30000</v>
      </c>
      <c r="E18">
        <v>3</v>
      </c>
      <c r="F18" t="s">
        <v>19</v>
      </c>
      <c r="G18" t="s">
        <v>20</v>
      </c>
      <c r="H18" t="s">
        <v>18</v>
      </c>
      <c r="I18">
        <v>2</v>
      </c>
      <c r="J18" t="s">
        <v>26</v>
      </c>
      <c r="K18" t="s">
        <v>24</v>
      </c>
      <c r="L18">
        <v>59</v>
      </c>
      <c r="M18" t="str">
        <f t="shared" si="0"/>
        <v>Old</v>
      </c>
      <c r="N18" t="s">
        <v>15</v>
      </c>
    </row>
    <row r="19" spans="1:14" x14ac:dyDescent="0.3">
      <c r="A19">
        <v>12610</v>
      </c>
      <c r="B19" s="3" t="s">
        <v>37</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s="3" t="s">
        <v>40</v>
      </c>
      <c r="C20" t="s">
        <v>39</v>
      </c>
      <c r="D20" s="4">
        <v>40000</v>
      </c>
      <c r="E20">
        <v>2</v>
      </c>
      <c r="F20" t="s">
        <v>19</v>
      </c>
      <c r="G20" t="s">
        <v>20</v>
      </c>
      <c r="H20" t="s">
        <v>15</v>
      </c>
      <c r="I20">
        <v>1</v>
      </c>
      <c r="J20" t="s">
        <v>26</v>
      </c>
      <c r="K20" t="s">
        <v>17</v>
      </c>
      <c r="L20">
        <v>35</v>
      </c>
      <c r="M20" t="str">
        <f t="shared" si="0"/>
        <v>Old</v>
      </c>
      <c r="N20" t="s">
        <v>15</v>
      </c>
    </row>
    <row r="21" spans="1:14" x14ac:dyDescent="0.3">
      <c r="A21">
        <v>25940</v>
      </c>
      <c r="B21" s="3" t="s">
        <v>40</v>
      </c>
      <c r="C21" t="s">
        <v>39</v>
      </c>
      <c r="D21" s="4">
        <v>20000</v>
      </c>
      <c r="E21">
        <v>2</v>
      </c>
      <c r="F21" t="s">
        <v>29</v>
      </c>
      <c r="G21" t="s">
        <v>20</v>
      </c>
      <c r="H21" t="s">
        <v>15</v>
      </c>
      <c r="I21">
        <v>2</v>
      </c>
      <c r="J21" t="s">
        <v>23</v>
      </c>
      <c r="K21" t="s">
        <v>24</v>
      </c>
      <c r="L21">
        <v>55</v>
      </c>
      <c r="M21" t="str">
        <f t="shared" si="0"/>
        <v>Adolescent</v>
      </c>
      <c r="N21" t="s">
        <v>15</v>
      </c>
    </row>
    <row r="22" spans="1:14" x14ac:dyDescent="0.3">
      <c r="A22">
        <v>25598</v>
      </c>
      <c r="B22" s="3" t="s">
        <v>37</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s="3" t="s">
        <v>40</v>
      </c>
      <c r="C23" t="s">
        <v>38</v>
      </c>
      <c r="D23" s="4">
        <v>80000</v>
      </c>
      <c r="E23">
        <v>0</v>
      </c>
      <c r="F23" t="s">
        <v>13</v>
      </c>
      <c r="G23" t="s">
        <v>21</v>
      </c>
      <c r="H23" t="s">
        <v>15</v>
      </c>
      <c r="I23">
        <v>4</v>
      </c>
      <c r="J23" t="s">
        <v>30</v>
      </c>
      <c r="K23" t="s">
        <v>24</v>
      </c>
      <c r="L23">
        <v>35</v>
      </c>
      <c r="M23" t="str">
        <f t="shared" si="0"/>
        <v>Middle Age</v>
      </c>
      <c r="N23" t="s">
        <v>18</v>
      </c>
    </row>
    <row r="24" spans="1:14" x14ac:dyDescent="0.3">
      <c r="A24">
        <v>19193</v>
      </c>
      <c r="B24" s="3" t="s">
        <v>40</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s="3" t="s">
        <v>37</v>
      </c>
      <c r="C25" t="s">
        <v>38</v>
      </c>
      <c r="D25" s="4">
        <v>80000</v>
      </c>
      <c r="E25">
        <v>5</v>
      </c>
      <c r="F25" t="s">
        <v>27</v>
      </c>
      <c r="G25" t="s">
        <v>28</v>
      </c>
      <c r="H25" t="s">
        <v>18</v>
      </c>
      <c r="I25">
        <v>3</v>
      </c>
      <c r="J25" t="s">
        <v>23</v>
      </c>
      <c r="K25" t="s">
        <v>17</v>
      </c>
      <c r="L25">
        <v>56</v>
      </c>
      <c r="M25" t="str">
        <f t="shared" si="0"/>
        <v>Old</v>
      </c>
      <c r="N25" t="s">
        <v>18</v>
      </c>
    </row>
    <row r="26" spans="1:14" x14ac:dyDescent="0.3">
      <c r="A26">
        <v>27184</v>
      </c>
      <c r="B26" s="3" t="s">
        <v>40</v>
      </c>
      <c r="C26" t="s">
        <v>39</v>
      </c>
      <c r="D26" s="4">
        <v>40000</v>
      </c>
      <c r="E26">
        <v>2</v>
      </c>
      <c r="F26" t="s">
        <v>19</v>
      </c>
      <c r="G26" t="s">
        <v>20</v>
      </c>
      <c r="H26" t="s">
        <v>18</v>
      </c>
      <c r="I26">
        <v>1</v>
      </c>
      <c r="J26" t="s">
        <v>16</v>
      </c>
      <c r="K26" t="s">
        <v>17</v>
      </c>
      <c r="L26">
        <v>34</v>
      </c>
      <c r="M26" t="str">
        <f t="shared" si="0"/>
        <v>Adolescent</v>
      </c>
      <c r="N26" t="s">
        <v>18</v>
      </c>
    </row>
    <row r="27" spans="1:14" x14ac:dyDescent="0.3">
      <c r="A27">
        <v>12590</v>
      </c>
      <c r="B27" s="3" t="s">
        <v>40</v>
      </c>
      <c r="C27" t="s">
        <v>39</v>
      </c>
      <c r="D27" s="4">
        <v>30000</v>
      </c>
      <c r="E27">
        <v>1</v>
      </c>
      <c r="F27" t="s">
        <v>13</v>
      </c>
      <c r="G27" t="s">
        <v>20</v>
      </c>
      <c r="H27" t="s">
        <v>15</v>
      </c>
      <c r="I27">
        <v>0</v>
      </c>
      <c r="J27" t="s">
        <v>16</v>
      </c>
      <c r="K27" t="s">
        <v>17</v>
      </c>
      <c r="L27">
        <v>63</v>
      </c>
      <c r="M27" t="str">
        <f t="shared" si="0"/>
        <v>Middle Age</v>
      </c>
      <c r="N27" t="s">
        <v>18</v>
      </c>
    </row>
    <row r="28" spans="1:14" x14ac:dyDescent="0.3">
      <c r="A28">
        <v>17841</v>
      </c>
      <c r="B28" s="3" t="s">
        <v>40</v>
      </c>
      <c r="C28" t="s">
        <v>39</v>
      </c>
      <c r="D28" s="4">
        <v>30000</v>
      </c>
      <c r="E28">
        <v>0</v>
      </c>
      <c r="F28" t="s">
        <v>19</v>
      </c>
      <c r="G28" t="s">
        <v>20</v>
      </c>
      <c r="H28" t="s">
        <v>18</v>
      </c>
      <c r="I28">
        <v>1</v>
      </c>
      <c r="J28" t="s">
        <v>16</v>
      </c>
      <c r="K28" t="s">
        <v>17</v>
      </c>
      <c r="L28">
        <v>29</v>
      </c>
      <c r="M28" t="str">
        <f t="shared" si="0"/>
        <v>Middle Age</v>
      </c>
      <c r="N28" t="s">
        <v>15</v>
      </c>
    </row>
    <row r="29" spans="1:14" x14ac:dyDescent="0.3">
      <c r="A29">
        <v>18283</v>
      </c>
      <c r="B29" s="3" t="s">
        <v>40</v>
      </c>
      <c r="C29" t="s">
        <v>38</v>
      </c>
      <c r="D29" s="4">
        <v>100000</v>
      </c>
      <c r="E29">
        <v>0</v>
      </c>
      <c r="F29" t="s">
        <v>13</v>
      </c>
      <c r="G29" t="s">
        <v>21</v>
      </c>
      <c r="H29" t="s">
        <v>18</v>
      </c>
      <c r="I29">
        <v>1</v>
      </c>
      <c r="J29" t="s">
        <v>23</v>
      </c>
      <c r="K29" t="s">
        <v>24</v>
      </c>
      <c r="L29">
        <v>40</v>
      </c>
      <c r="M29" t="str">
        <f t="shared" si="0"/>
        <v>Old</v>
      </c>
      <c r="N29" t="s">
        <v>18</v>
      </c>
    </row>
    <row r="30" spans="1:14" x14ac:dyDescent="0.3">
      <c r="A30">
        <v>18299</v>
      </c>
      <c r="B30" s="3" t="s">
        <v>37</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s="3" t="s">
        <v>40</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s="3" t="s">
        <v>37</v>
      </c>
      <c r="C32" t="s">
        <v>38</v>
      </c>
      <c r="D32" s="4">
        <v>20000</v>
      </c>
      <c r="E32">
        <v>2</v>
      </c>
      <c r="F32" t="s">
        <v>19</v>
      </c>
      <c r="G32" t="s">
        <v>25</v>
      </c>
      <c r="H32" t="s">
        <v>15</v>
      </c>
      <c r="I32">
        <v>0</v>
      </c>
      <c r="J32" t="s">
        <v>16</v>
      </c>
      <c r="K32" t="s">
        <v>17</v>
      </c>
      <c r="L32">
        <v>63</v>
      </c>
      <c r="M32" t="str">
        <f t="shared" si="0"/>
        <v>Adolescent</v>
      </c>
      <c r="N32" t="s">
        <v>18</v>
      </c>
    </row>
    <row r="33" spans="1:14" x14ac:dyDescent="0.3">
      <c r="A33">
        <v>22400</v>
      </c>
      <c r="B33" s="3" t="s">
        <v>37</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s="3" t="s">
        <v>40</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s="3" t="s">
        <v>40</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s="3" t="s">
        <v>40</v>
      </c>
      <c r="C36" t="s">
        <v>39</v>
      </c>
      <c r="D36" s="4">
        <v>90000</v>
      </c>
      <c r="E36">
        <v>5</v>
      </c>
      <c r="F36" t="s">
        <v>19</v>
      </c>
      <c r="G36" t="s">
        <v>21</v>
      </c>
      <c r="H36" t="s">
        <v>18</v>
      </c>
      <c r="I36">
        <v>2</v>
      </c>
      <c r="J36" t="s">
        <v>22</v>
      </c>
      <c r="K36" t="s">
        <v>17</v>
      </c>
      <c r="L36">
        <v>62</v>
      </c>
      <c r="M36" t="str">
        <f t="shared" si="0"/>
        <v>Old</v>
      </c>
      <c r="N36" t="s">
        <v>15</v>
      </c>
    </row>
    <row r="37" spans="1:14" x14ac:dyDescent="0.3">
      <c r="A37">
        <v>28380</v>
      </c>
      <c r="B37" s="3" t="s">
        <v>40</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s="3" t="s">
        <v>37</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s="3" t="s">
        <v>40</v>
      </c>
      <c r="C39" t="s">
        <v>38</v>
      </c>
      <c r="D39" s="4">
        <v>30000</v>
      </c>
      <c r="E39">
        <v>0</v>
      </c>
      <c r="F39" t="s">
        <v>19</v>
      </c>
      <c r="G39" t="s">
        <v>20</v>
      </c>
      <c r="H39" t="s">
        <v>18</v>
      </c>
      <c r="I39">
        <v>1</v>
      </c>
      <c r="J39" t="s">
        <v>22</v>
      </c>
      <c r="K39" t="s">
        <v>17</v>
      </c>
      <c r="L39">
        <v>30</v>
      </c>
      <c r="M39" t="str">
        <f t="shared" si="0"/>
        <v>Middle Age</v>
      </c>
      <c r="N39" t="s">
        <v>18</v>
      </c>
    </row>
    <row r="40" spans="1:14" x14ac:dyDescent="0.3">
      <c r="A40">
        <v>26863</v>
      </c>
      <c r="B40" s="3" t="s">
        <v>40</v>
      </c>
      <c r="C40" t="s">
        <v>39</v>
      </c>
      <c r="D40" s="4">
        <v>20000</v>
      </c>
      <c r="E40">
        <v>0</v>
      </c>
      <c r="F40" t="s">
        <v>27</v>
      </c>
      <c r="G40" t="s">
        <v>25</v>
      </c>
      <c r="H40" t="s">
        <v>18</v>
      </c>
      <c r="I40">
        <v>1</v>
      </c>
      <c r="J40" t="s">
        <v>22</v>
      </c>
      <c r="K40" t="s">
        <v>17</v>
      </c>
      <c r="L40">
        <v>28</v>
      </c>
      <c r="M40" t="str">
        <f t="shared" si="0"/>
        <v>Old</v>
      </c>
      <c r="N40" t="s">
        <v>18</v>
      </c>
    </row>
    <row r="41" spans="1:14" x14ac:dyDescent="0.3">
      <c r="A41">
        <v>16259</v>
      </c>
      <c r="B41" s="3" t="s">
        <v>40</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s="3" t="s">
        <v>40</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s="3" t="s">
        <v>40</v>
      </c>
      <c r="C43" t="s">
        <v>38</v>
      </c>
      <c r="D43" s="4">
        <v>40000</v>
      </c>
      <c r="E43">
        <v>2</v>
      </c>
      <c r="F43" t="s">
        <v>13</v>
      </c>
      <c r="G43" t="s">
        <v>28</v>
      </c>
      <c r="H43" t="s">
        <v>15</v>
      </c>
      <c r="I43">
        <v>2</v>
      </c>
      <c r="J43" t="s">
        <v>23</v>
      </c>
      <c r="K43" t="s">
        <v>24</v>
      </c>
      <c r="L43">
        <v>65</v>
      </c>
      <c r="M43" t="str">
        <f t="shared" si="0"/>
        <v>Middle Age</v>
      </c>
      <c r="N43" t="s">
        <v>15</v>
      </c>
    </row>
    <row r="44" spans="1:14" x14ac:dyDescent="0.3">
      <c r="A44">
        <v>17703</v>
      </c>
      <c r="B44" s="3" t="s">
        <v>37</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s="3" t="s">
        <v>37</v>
      </c>
      <c r="C45" t="s">
        <v>38</v>
      </c>
      <c r="D45" s="4">
        <v>170000</v>
      </c>
      <c r="E45">
        <v>4</v>
      </c>
      <c r="F45" t="s">
        <v>19</v>
      </c>
      <c r="G45" t="s">
        <v>21</v>
      </c>
      <c r="H45" t="s">
        <v>18</v>
      </c>
      <c r="I45">
        <v>3</v>
      </c>
      <c r="J45" t="s">
        <v>23</v>
      </c>
      <c r="K45" t="s">
        <v>17</v>
      </c>
      <c r="L45">
        <v>48</v>
      </c>
      <c r="M45" t="str">
        <f t="shared" si="0"/>
        <v>Adolescent</v>
      </c>
      <c r="N45" t="s">
        <v>15</v>
      </c>
    </row>
    <row r="46" spans="1:14" x14ac:dyDescent="0.3">
      <c r="A46">
        <v>29380</v>
      </c>
      <c r="B46" s="3" t="s">
        <v>37</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s="3" t="s">
        <v>37</v>
      </c>
      <c r="C47" t="s">
        <v>38</v>
      </c>
      <c r="D47" s="4">
        <v>20000</v>
      </c>
      <c r="E47">
        <v>1</v>
      </c>
      <c r="F47" t="s">
        <v>13</v>
      </c>
      <c r="G47" t="s">
        <v>20</v>
      </c>
      <c r="H47" t="s">
        <v>15</v>
      </c>
      <c r="I47">
        <v>0</v>
      </c>
      <c r="J47" t="s">
        <v>16</v>
      </c>
      <c r="K47" t="s">
        <v>17</v>
      </c>
      <c r="L47">
        <v>66</v>
      </c>
      <c r="M47" t="str">
        <f t="shared" si="0"/>
        <v>Old</v>
      </c>
      <c r="N47" t="s">
        <v>15</v>
      </c>
    </row>
    <row r="48" spans="1:14" x14ac:dyDescent="0.3">
      <c r="A48">
        <v>24466</v>
      </c>
      <c r="B48" s="3" t="s">
        <v>37</v>
      </c>
      <c r="C48" t="s">
        <v>38</v>
      </c>
      <c r="D48" s="4">
        <v>60000</v>
      </c>
      <c r="E48">
        <v>1</v>
      </c>
      <c r="F48" t="s">
        <v>19</v>
      </c>
      <c r="G48" t="s">
        <v>14</v>
      </c>
      <c r="H48" t="s">
        <v>15</v>
      </c>
      <c r="I48">
        <v>1</v>
      </c>
      <c r="J48" t="s">
        <v>23</v>
      </c>
      <c r="K48" t="s">
        <v>24</v>
      </c>
      <c r="L48">
        <v>46</v>
      </c>
      <c r="M48" t="str">
        <f t="shared" si="0"/>
        <v>Old</v>
      </c>
      <c r="N48" t="s">
        <v>15</v>
      </c>
    </row>
    <row r="49" spans="1:14" x14ac:dyDescent="0.3">
      <c r="A49">
        <v>29097</v>
      </c>
      <c r="B49" s="3" t="s">
        <v>40</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s="3" t="s">
        <v>37</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s="3" t="s">
        <v>40</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s="3" t="s">
        <v>40</v>
      </c>
      <c r="C52" t="s">
        <v>38</v>
      </c>
      <c r="D52" s="4">
        <v>30000</v>
      </c>
      <c r="E52">
        <v>0</v>
      </c>
      <c r="F52" t="s">
        <v>19</v>
      </c>
      <c r="G52" t="s">
        <v>20</v>
      </c>
      <c r="H52" t="s">
        <v>18</v>
      </c>
      <c r="I52">
        <v>1</v>
      </c>
      <c r="J52" t="s">
        <v>16</v>
      </c>
      <c r="K52" t="s">
        <v>17</v>
      </c>
      <c r="L52">
        <v>28</v>
      </c>
      <c r="M52" t="str">
        <f t="shared" si="0"/>
        <v>Old</v>
      </c>
      <c r="N52" t="s">
        <v>18</v>
      </c>
    </row>
    <row r="53" spans="1:14" x14ac:dyDescent="0.3">
      <c r="A53">
        <v>20619</v>
      </c>
      <c r="B53" s="3" t="s">
        <v>40</v>
      </c>
      <c r="C53" t="s">
        <v>39</v>
      </c>
      <c r="D53" s="4">
        <v>80000</v>
      </c>
      <c r="E53">
        <v>0</v>
      </c>
      <c r="F53" t="s">
        <v>13</v>
      </c>
      <c r="G53" t="s">
        <v>21</v>
      </c>
      <c r="H53" t="s">
        <v>18</v>
      </c>
      <c r="I53">
        <v>4</v>
      </c>
      <c r="J53" t="s">
        <v>30</v>
      </c>
      <c r="K53" t="s">
        <v>24</v>
      </c>
      <c r="L53">
        <v>35</v>
      </c>
      <c r="M53" t="str">
        <f t="shared" si="0"/>
        <v>Middle Age</v>
      </c>
      <c r="N53" t="s">
        <v>18</v>
      </c>
    </row>
    <row r="54" spans="1:14" x14ac:dyDescent="0.3">
      <c r="A54">
        <v>12558</v>
      </c>
      <c r="B54" s="3" t="s">
        <v>37</v>
      </c>
      <c r="C54" t="s">
        <v>38</v>
      </c>
      <c r="D54" s="4">
        <v>20000</v>
      </c>
      <c r="E54">
        <v>1</v>
      </c>
      <c r="F54" t="s">
        <v>13</v>
      </c>
      <c r="G54" t="s">
        <v>20</v>
      </c>
      <c r="H54" t="s">
        <v>15</v>
      </c>
      <c r="I54">
        <v>0</v>
      </c>
      <c r="J54" t="s">
        <v>16</v>
      </c>
      <c r="K54" t="s">
        <v>17</v>
      </c>
      <c r="L54">
        <v>65</v>
      </c>
      <c r="M54" t="str">
        <f t="shared" si="0"/>
        <v>Middle Age</v>
      </c>
      <c r="N54" t="s">
        <v>18</v>
      </c>
    </row>
    <row r="55" spans="1:14" x14ac:dyDescent="0.3">
      <c r="A55">
        <v>24871</v>
      </c>
      <c r="B55" s="3" t="s">
        <v>40</v>
      </c>
      <c r="C55" t="s">
        <v>38</v>
      </c>
      <c r="D55" s="4">
        <v>90000</v>
      </c>
      <c r="E55">
        <v>4</v>
      </c>
      <c r="F55" t="s">
        <v>27</v>
      </c>
      <c r="G55" t="s">
        <v>28</v>
      </c>
      <c r="H55" t="s">
        <v>18</v>
      </c>
      <c r="I55">
        <v>3</v>
      </c>
      <c r="J55" t="s">
        <v>23</v>
      </c>
      <c r="K55" t="s">
        <v>17</v>
      </c>
      <c r="L55">
        <v>56</v>
      </c>
      <c r="M55" t="str">
        <f t="shared" si="0"/>
        <v>Middle Age</v>
      </c>
      <c r="N55" t="s">
        <v>18</v>
      </c>
    </row>
    <row r="56" spans="1:14" x14ac:dyDescent="0.3">
      <c r="A56">
        <v>17319</v>
      </c>
      <c r="B56" s="3" t="s">
        <v>40</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s="3" t="s">
        <v>37</v>
      </c>
      <c r="C57" t="s">
        <v>39</v>
      </c>
      <c r="D57" s="4">
        <v>80000</v>
      </c>
      <c r="E57">
        <v>4</v>
      </c>
      <c r="F57" t="s">
        <v>27</v>
      </c>
      <c r="G57" t="s">
        <v>21</v>
      </c>
      <c r="H57" t="s">
        <v>15</v>
      </c>
      <c r="I57">
        <v>2</v>
      </c>
      <c r="J57" t="s">
        <v>30</v>
      </c>
      <c r="K57" t="s">
        <v>17</v>
      </c>
      <c r="L57">
        <v>54</v>
      </c>
      <c r="M57" t="str">
        <f t="shared" si="0"/>
        <v>Middle Age</v>
      </c>
      <c r="N57" t="s">
        <v>18</v>
      </c>
    </row>
    <row r="58" spans="1:14" x14ac:dyDescent="0.3">
      <c r="A58">
        <v>12808</v>
      </c>
      <c r="B58" s="3" t="s">
        <v>37</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s="3" t="s">
        <v>37</v>
      </c>
      <c r="C59" t="s">
        <v>39</v>
      </c>
      <c r="D59" s="4">
        <v>130000</v>
      </c>
      <c r="E59">
        <v>4</v>
      </c>
      <c r="F59" t="s">
        <v>19</v>
      </c>
      <c r="G59" t="s">
        <v>21</v>
      </c>
      <c r="H59" t="s">
        <v>18</v>
      </c>
      <c r="I59">
        <v>4</v>
      </c>
      <c r="J59" t="s">
        <v>23</v>
      </c>
      <c r="K59" t="s">
        <v>17</v>
      </c>
      <c r="L59">
        <v>61</v>
      </c>
      <c r="M59" t="str">
        <f t="shared" si="0"/>
        <v>Middle Age</v>
      </c>
      <c r="N59" t="s">
        <v>15</v>
      </c>
    </row>
    <row r="60" spans="1:14" x14ac:dyDescent="0.3">
      <c r="A60">
        <v>25502</v>
      </c>
      <c r="B60" s="3" t="s">
        <v>37</v>
      </c>
      <c r="C60" t="s">
        <v>38</v>
      </c>
      <c r="D60" s="4">
        <v>40000</v>
      </c>
      <c r="E60">
        <v>1</v>
      </c>
      <c r="F60" t="s">
        <v>13</v>
      </c>
      <c r="G60" t="s">
        <v>14</v>
      </c>
      <c r="H60" t="s">
        <v>15</v>
      </c>
      <c r="I60">
        <v>0</v>
      </c>
      <c r="J60" t="s">
        <v>16</v>
      </c>
      <c r="K60" t="s">
        <v>17</v>
      </c>
      <c r="L60">
        <v>43</v>
      </c>
      <c r="M60" t="str">
        <f t="shared" si="0"/>
        <v>Old</v>
      </c>
      <c r="N60" t="s">
        <v>15</v>
      </c>
    </row>
    <row r="61" spans="1:14" x14ac:dyDescent="0.3">
      <c r="A61">
        <v>15580</v>
      </c>
      <c r="B61" s="3" t="s">
        <v>37</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s="3" t="s">
        <v>40</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s="3" t="s">
        <v>40</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s="3" t="s">
        <v>37</v>
      </c>
      <c r="C64" t="s">
        <v>39</v>
      </c>
      <c r="D64" s="4">
        <v>40000</v>
      </c>
      <c r="E64">
        <v>2</v>
      </c>
      <c r="F64" t="s">
        <v>13</v>
      </c>
      <c r="G64" t="s">
        <v>28</v>
      </c>
      <c r="H64" t="s">
        <v>15</v>
      </c>
      <c r="I64">
        <v>1</v>
      </c>
      <c r="J64" t="s">
        <v>16</v>
      </c>
      <c r="K64" t="s">
        <v>24</v>
      </c>
      <c r="L64">
        <v>52</v>
      </c>
      <c r="M64" t="str">
        <f t="shared" si="0"/>
        <v>Adolescent</v>
      </c>
      <c r="N64" t="s">
        <v>15</v>
      </c>
    </row>
    <row r="65" spans="1:14" x14ac:dyDescent="0.3">
      <c r="A65">
        <v>16185</v>
      </c>
      <c r="B65" s="3" t="s">
        <v>40</v>
      </c>
      <c r="C65" t="s">
        <v>39</v>
      </c>
      <c r="D65" s="4">
        <v>60000</v>
      </c>
      <c r="E65">
        <v>4</v>
      </c>
      <c r="F65" t="s">
        <v>13</v>
      </c>
      <c r="G65" t="s">
        <v>21</v>
      </c>
      <c r="H65" t="s">
        <v>15</v>
      </c>
      <c r="I65">
        <v>3</v>
      </c>
      <c r="J65" t="s">
        <v>30</v>
      </c>
      <c r="K65" t="s">
        <v>24</v>
      </c>
      <c r="L65">
        <v>41</v>
      </c>
      <c r="M65" t="str">
        <f t="shared" si="0"/>
        <v>Middle Age</v>
      </c>
      <c r="N65" t="s">
        <v>18</v>
      </c>
    </row>
    <row r="66" spans="1:14" x14ac:dyDescent="0.3">
      <c r="A66">
        <v>14927</v>
      </c>
      <c r="B66" s="3" t="s">
        <v>37</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s="3" t="s">
        <v>40</v>
      </c>
      <c r="C67" t="s">
        <v>39</v>
      </c>
      <c r="D67" s="4">
        <v>30000</v>
      </c>
      <c r="E67">
        <v>2</v>
      </c>
      <c r="F67" t="s">
        <v>19</v>
      </c>
      <c r="G67" t="s">
        <v>20</v>
      </c>
      <c r="H67" t="s">
        <v>15</v>
      </c>
      <c r="I67">
        <v>2</v>
      </c>
      <c r="J67" t="s">
        <v>23</v>
      </c>
      <c r="K67" t="s">
        <v>24</v>
      </c>
      <c r="L67">
        <v>68</v>
      </c>
      <c r="M67" t="str">
        <f t="shared" si="0"/>
        <v>Middle Age</v>
      </c>
      <c r="N67" t="s">
        <v>18</v>
      </c>
    </row>
    <row r="68" spans="1:14" x14ac:dyDescent="0.3">
      <c r="A68">
        <v>29355</v>
      </c>
      <c r="B68" s="3" t="s">
        <v>37</v>
      </c>
      <c r="C68" t="s">
        <v>38</v>
      </c>
      <c r="D68" s="4">
        <v>40000</v>
      </c>
      <c r="E68">
        <v>0</v>
      </c>
      <c r="F68" t="s">
        <v>31</v>
      </c>
      <c r="G68" t="s">
        <v>20</v>
      </c>
      <c r="H68" t="s">
        <v>15</v>
      </c>
      <c r="I68">
        <v>0</v>
      </c>
      <c r="J68" t="s">
        <v>16</v>
      </c>
      <c r="K68" t="s">
        <v>17</v>
      </c>
      <c r="L68">
        <v>37</v>
      </c>
      <c r="M68" t="str">
        <f t="shared" ref="M68:M131" si="1">IF(L75&gt;=55, "Old",IF(L75&gt;=31, "Middle Age", IF(L75&lt;31,"Adolescent","Invalid")))</f>
        <v>Middle Age</v>
      </c>
      <c r="N68" t="s">
        <v>15</v>
      </c>
    </row>
    <row r="69" spans="1:14" x14ac:dyDescent="0.3">
      <c r="A69">
        <v>25303</v>
      </c>
      <c r="B69" s="3" t="s">
        <v>40</v>
      </c>
      <c r="C69" t="s">
        <v>39</v>
      </c>
      <c r="D69" s="4">
        <v>30000</v>
      </c>
      <c r="E69">
        <v>0</v>
      </c>
      <c r="F69" t="s">
        <v>27</v>
      </c>
      <c r="G69" t="s">
        <v>25</v>
      </c>
      <c r="H69" t="s">
        <v>15</v>
      </c>
      <c r="I69">
        <v>1</v>
      </c>
      <c r="J69" t="s">
        <v>22</v>
      </c>
      <c r="K69" t="s">
        <v>17</v>
      </c>
      <c r="L69">
        <v>33</v>
      </c>
      <c r="M69" t="str">
        <f t="shared" si="1"/>
        <v>Old</v>
      </c>
      <c r="N69" t="s">
        <v>15</v>
      </c>
    </row>
    <row r="70" spans="1:14" x14ac:dyDescent="0.3">
      <c r="A70">
        <v>14813</v>
      </c>
      <c r="B70" s="3" t="s">
        <v>40</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s="3" t="s">
        <v>37</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s="3" t="s">
        <v>37</v>
      </c>
      <c r="C72" t="s">
        <v>39</v>
      </c>
      <c r="D72" s="4">
        <v>120000</v>
      </c>
      <c r="E72">
        <v>0</v>
      </c>
      <c r="F72" t="s">
        <v>29</v>
      </c>
      <c r="G72" t="s">
        <v>21</v>
      </c>
      <c r="H72" t="s">
        <v>15</v>
      </c>
      <c r="I72">
        <v>4</v>
      </c>
      <c r="J72" t="s">
        <v>30</v>
      </c>
      <c r="K72" t="s">
        <v>24</v>
      </c>
      <c r="L72">
        <v>36</v>
      </c>
      <c r="M72" t="str">
        <f t="shared" si="1"/>
        <v>Adolescent</v>
      </c>
      <c r="N72" t="s">
        <v>15</v>
      </c>
    </row>
    <row r="73" spans="1:14" x14ac:dyDescent="0.3">
      <c r="A73">
        <v>16200</v>
      </c>
      <c r="B73" s="3" t="s">
        <v>40</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s="3" t="s">
        <v>37</v>
      </c>
      <c r="C74" t="s">
        <v>38</v>
      </c>
      <c r="D74" s="4">
        <v>130000</v>
      </c>
      <c r="E74">
        <v>3</v>
      </c>
      <c r="F74" t="s">
        <v>27</v>
      </c>
      <c r="G74" t="s">
        <v>21</v>
      </c>
      <c r="H74" t="s">
        <v>15</v>
      </c>
      <c r="I74">
        <v>4</v>
      </c>
      <c r="J74" t="s">
        <v>16</v>
      </c>
      <c r="K74" t="s">
        <v>17</v>
      </c>
      <c r="L74">
        <v>52</v>
      </c>
      <c r="M74" t="str">
        <f t="shared" si="1"/>
        <v>Old</v>
      </c>
      <c r="N74" t="s">
        <v>18</v>
      </c>
    </row>
    <row r="75" spans="1:14" x14ac:dyDescent="0.3">
      <c r="A75">
        <v>26956</v>
      </c>
      <c r="B75" s="3" t="s">
        <v>40</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s="3" t="s">
        <v>37</v>
      </c>
      <c r="C76" t="s">
        <v>38</v>
      </c>
      <c r="D76" s="4">
        <v>20000</v>
      </c>
      <c r="E76">
        <v>3</v>
      </c>
      <c r="F76" t="s">
        <v>27</v>
      </c>
      <c r="G76" t="s">
        <v>14</v>
      </c>
      <c r="H76" t="s">
        <v>18</v>
      </c>
      <c r="I76">
        <v>2</v>
      </c>
      <c r="J76" t="s">
        <v>26</v>
      </c>
      <c r="K76" t="s">
        <v>24</v>
      </c>
      <c r="L76">
        <v>62</v>
      </c>
      <c r="M76" t="str">
        <f t="shared" si="1"/>
        <v>Middle Age</v>
      </c>
      <c r="N76" t="s">
        <v>18</v>
      </c>
    </row>
    <row r="77" spans="1:14" x14ac:dyDescent="0.3">
      <c r="A77">
        <v>12678</v>
      </c>
      <c r="B77" s="3" t="s">
        <v>40</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s="3" t="s">
        <v>40</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s="3" t="s">
        <v>37</v>
      </c>
      <c r="C79" t="s">
        <v>39</v>
      </c>
      <c r="D79" s="4">
        <v>80000</v>
      </c>
      <c r="E79">
        <v>0</v>
      </c>
      <c r="F79" t="s">
        <v>13</v>
      </c>
      <c r="G79" t="s">
        <v>21</v>
      </c>
      <c r="H79" t="s">
        <v>15</v>
      </c>
      <c r="I79">
        <v>2</v>
      </c>
      <c r="J79" t="s">
        <v>30</v>
      </c>
      <c r="K79" t="s">
        <v>24</v>
      </c>
      <c r="L79">
        <v>29</v>
      </c>
      <c r="M79" t="str">
        <f t="shared" si="1"/>
        <v>Middle Age</v>
      </c>
      <c r="N79" t="s">
        <v>15</v>
      </c>
    </row>
    <row r="80" spans="1:14" x14ac:dyDescent="0.3">
      <c r="A80">
        <v>15752</v>
      </c>
      <c r="B80" s="3" t="s">
        <v>37</v>
      </c>
      <c r="C80" t="s">
        <v>39</v>
      </c>
      <c r="D80" s="4">
        <v>80000</v>
      </c>
      <c r="E80">
        <v>2</v>
      </c>
      <c r="F80" t="s">
        <v>27</v>
      </c>
      <c r="G80" t="s">
        <v>14</v>
      </c>
      <c r="H80" t="s">
        <v>18</v>
      </c>
      <c r="I80">
        <v>2</v>
      </c>
      <c r="J80" t="s">
        <v>26</v>
      </c>
      <c r="K80" t="s">
        <v>24</v>
      </c>
      <c r="L80">
        <v>50</v>
      </c>
      <c r="M80" t="str">
        <f t="shared" si="1"/>
        <v>Adolescent</v>
      </c>
      <c r="N80" t="s">
        <v>15</v>
      </c>
    </row>
    <row r="81" spans="1:14" x14ac:dyDescent="0.3">
      <c r="A81">
        <v>27745</v>
      </c>
      <c r="B81" s="3" t="s">
        <v>40</v>
      </c>
      <c r="C81" t="s">
        <v>39</v>
      </c>
      <c r="D81" s="4">
        <v>40000</v>
      </c>
      <c r="E81">
        <v>2</v>
      </c>
      <c r="F81" t="s">
        <v>13</v>
      </c>
      <c r="G81" t="s">
        <v>28</v>
      </c>
      <c r="H81" t="s">
        <v>15</v>
      </c>
      <c r="I81">
        <v>2</v>
      </c>
      <c r="J81" t="s">
        <v>23</v>
      </c>
      <c r="K81" t="s">
        <v>24</v>
      </c>
      <c r="L81">
        <v>63</v>
      </c>
      <c r="M81" t="str">
        <f t="shared" si="1"/>
        <v>Middle Age</v>
      </c>
      <c r="N81" t="s">
        <v>15</v>
      </c>
    </row>
    <row r="82" spans="1:14" x14ac:dyDescent="0.3">
      <c r="A82">
        <v>20828</v>
      </c>
      <c r="B82" s="3" t="s">
        <v>37</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s="3" t="s">
        <v>40</v>
      </c>
      <c r="C83" t="s">
        <v>38</v>
      </c>
      <c r="D83" s="4">
        <v>10000</v>
      </c>
      <c r="E83">
        <v>4</v>
      </c>
      <c r="F83" t="s">
        <v>29</v>
      </c>
      <c r="G83" t="s">
        <v>25</v>
      </c>
      <c r="H83" t="s">
        <v>15</v>
      </c>
      <c r="I83">
        <v>2</v>
      </c>
      <c r="J83" t="s">
        <v>16</v>
      </c>
      <c r="K83" t="s">
        <v>17</v>
      </c>
      <c r="L83">
        <v>40</v>
      </c>
      <c r="M83" t="str">
        <f t="shared" si="1"/>
        <v>Adolescent</v>
      </c>
      <c r="N83" t="s">
        <v>18</v>
      </c>
    </row>
    <row r="84" spans="1:14" x14ac:dyDescent="0.3">
      <c r="A84">
        <v>26941</v>
      </c>
      <c r="B84" s="3" t="s">
        <v>37</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s="3" t="s">
        <v>40</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s="3" t="s">
        <v>40</v>
      </c>
      <c r="C86" t="s">
        <v>39</v>
      </c>
      <c r="D86" s="4">
        <v>40000</v>
      </c>
      <c r="E86">
        <v>2</v>
      </c>
      <c r="F86" t="s">
        <v>13</v>
      </c>
      <c r="G86" t="s">
        <v>28</v>
      </c>
      <c r="H86" t="s">
        <v>18</v>
      </c>
      <c r="I86">
        <v>1</v>
      </c>
      <c r="J86" t="s">
        <v>23</v>
      </c>
      <c r="K86" t="s">
        <v>24</v>
      </c>
      <c r="L86">
        <v>52</v>
      </c>
      <c r="M86" t="str">
        <f t="shared" si="1"/>
        <v>Adolescent</v>
      </c>
      <c r="N86" t="s">
        <v>15</v>
      </c>
    </row>
    <row r="87" spans="1:14" x14ac:dyDescent="0.3">
      <c r="A87">
        <v>16514</v>
      </c>
      <c r="B87" s="3" t="s">
        <v>40</v>
      </c>
      <c r="C87" t="s">
        <v>39</v>
      </c>
      <c r="D87" s="4">
        <v>10000</v>
      </c>
      <c r="E87">
        <v>0</v>
      </c>
      <c r="F87" t="s">
        <v>19</v>
      </c>
      <c r="G87" t="s">
        <v>25</v>
      </c>
      <c r="H87" t="s">
        <v>15</v>
      </c>
      <c r="I87">
        <v>1</v>
      </c>
      <c r="J87" t="s">
        <v>26</v>
      </c>
      <c r="K87" t="s">
        <v>24</v>
      </c>
      <c r="L87">
        <v>26</v>
      </c>
      <c r="M87" t="str">
        <f t="shared" si="1"/>
        <v>Middle Age</v>
      </c>
      <c r="N87" t="s">
        <v>15</v>
      </c>
    </row>
    <row r="88" spans="1:14" x14ac:dyDescent="0.3">
      <c r="A88">
        <v>17191</v>
      </c>
      <c r="B88" s="3" t="s">
        <v>40</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s="3" t="s">
        <v>37</v>
      </c>
      <c r="C89" t="s">
        <v>39</v>
      </c>
      <c r="D89" s="4">
        <v>80000</v>
      </c>
      <c r="E89">
        <v>5</v>
      </c>
      <c r="F89" t="s">
        <v>13</v>
      </c>
      <c r="G89" t="s">
        <v>21</v>
      </c>
      <c r="H89" t="s">
        <v>15</v>
      </c>
      <c r="I89">
        <v>4</v>
      </c>
      <c r="J89" t="s">
        <v>26</v>
      </c>
      <c r="K89" t="s">
        <v>24</v>
      </c>
      <c r="L89">
        <v>40</v>
      </c>
      <c r="M89" t="str">
        <f t="shared" si="1"/>
        <v>Old</v>
      </c>
      <c r="N89" t="s">
        <v>18</v>
      </c>
    </row>
    <row r="90" spans="1:14" x14ac:dyDescent="0.3">
      <c r="A90">
        <v>24119</v>
      </c>
      <c r="B90" s="3" t="s">
        <v>40</v>
      </c>
      <c r="C90" t="s">
        <v>39</v>
      </c>
      <c r="D90" s="4">
        <v>30000</v>
      </c>
      <c r="E90">
        <v>0</v>
      </c>
      <c r="F90" t="s">
        <v>19</v>
      </c>
      <c r="G90" t="s">
        <v>20</v>
      </c>
      <c r="H90" t="s">
        <v>18</v>
      </c>
      <c r="I90">
        <v>1</v>
      </c>
      <c r="J90" t="s">
        <v>22</v>
      </c>
      <c r="K90" t="s">
        <v>17</v>
      </c>
      <c r="L90">
        <v>29</v>
      </c>
      <c r="M90" t="str">
        <f t="shared" si="1"/>
        <v>Old</v>
      </c>
      <c r="N90" t="s">
        <v>18</v>
      </c>
    </row>
    <row r="91" spans="1:14" x14ac:dyDescent="0.3">
      <c r="A91">
        <v>25458</v>
      </c>
      <c r="B91" s="3" t="s">
        <v>37</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s="3" t="s">
        <v>40</v>
      </c>
      <c r="C92" t="s">
        <v>38</v>
      </c>
      <c r="D92" s="4">
        <v>30000</v>
      </c>
      <c r="E92">
        <v>0</v>
      </c>
      <c r="F92" t="s">
        <v>19</v>
      </c>
      <c r="G92" t="s">
        <v>20</v>
      </c>
      <c r="H92" t="s">
        <v>18</v>
      </c>
      <c r="I92">
        <v>1</v>
      </c>
      <c r="J92" t="s">
        <v>16</v>
      </c>
      <c r="K92" t="s">
        <v>17</v>
      </c>
      <c r="L92">
        <v>29</v>
      </c>
      <c r="M92" t="str">
        <f t="shared" si="1"/>
        <v>Middle Age</v>
      </c>
      <c r="N92" t="s">
        <v>15</v>
      </c>
    </row>
    <row r="93" spans="1:14" x14ac:dyDescent="0.3">
      <c r="A93">
        <v>28436</v>
      </c>
      <c r="B93" s="3" t="s">
        <v>40</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s="3" t="s">
        <v>40</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s="3" t="s">
        <v>40</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s="3" t="s">
        <v>40</v>
      </c>
      <c r="C96" t="s">
        <v>38</v>
      </c>
      <c r="D96" s="4">
        <v>30000</v>
      </c>
      <c r="E96">
        <v>3</v>
      </c>
      <c r="F96" t="s">
        <v>27</v>
      </c>
      <c r="G96" t="s">
        <v>14</v>
      </c>
      <c r="H96" t="s">
        <v>15</v>
      </c>
      <c r="I96">
        <v>2</v>
      </c>
      <c r="J96" t="s">
        <v>23</v>
      </c>
      <c r="K96" t="s">
        <v>24</v>
      </c>
      <c r="L96">
        <v>55</v>
      </c>
      <c r="M96" t="str">
        <f t="shared" si="1"/>
        <v>Middle Age</v>
      </c>
      <c r="N96" t="s">
        <v>18</v>
      </c>
    </row>
    <row r="97" spans="1:14" x14ac:dyDescent="0.3">
      <c r="A97">
        <v>17197</v>
      </c>
      <c r="B97" s="3" t="s">
        <v>40</v>
      </c>
      <c r="C97" t="s">
        <v>38</v>
      </c>
      <c r="D97" s="4">
        <v>90000</v>
      </c>
      <c r="E97">
        <v>5</v>
      </c>
      <c r="F97" t="s">
        <v>19</v>
      </c>
      <c r="G97" t="s">
        <v>21</v>
      </c>
      <c r="H97" t="s">
        <v>15</v>
      </c>
      <c r="I97">
        <v>2</v>
      </c>
      <c r="J97" t="s">
        <v>30</v>
      </c>
      <c r="K97" t="s">
        <v>17</v>
      </c>
      <c r="L97">
        <v>62</v>
      </c>
      <c r="M97" t="str">
        <f t="shared" si="1"/>
        <v>Middle Age</v>
      </c>
      <c r="N97" t="s">
        <v>18</v>
      </c>
    </row>
    <row r="98" spans="1:14" x14ac:dyDescent="0.3">
      <c r="A98">
        <v>12507</v>
      </c>
      <c r="B98" s="3" t="s">
        <v>37</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s="3" t="s">
        <v>37</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s="3" t="s">
        <v>37</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s="3" t="s">
        <v>37</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s="3" t="s">
        <v>40</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s="3" t="s">
        <v>40</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s="3" t="s">
        <v>37</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s="3" t="s">
        <v>40</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s="3" t="s">
        <v>40</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s="3" t="s">
        <v>40</v>
      </c>
      <c r="C107" t="s">
        <v>38</v>
      </c>
      <c r="D107" s="4">
        <v>30000</v>
      </c>
      <c r="E107">
        <v>0</v>
      </c>
      <c r="F107" t="s">
        <v>19</v>
      </c>
      <c r="G107" t="s">
        <v>20</v>
      </c>
      <c r="H107" t="s">
        <v>18</v>
      </c>
      <c r="I107">
        <v>1</v>
      </c>
      <c r="J107" t="s">
        <v>22</v>
      </c>
      <c r="K107" t="s">
        <v>17</v>
      </c>
      <c r="L107">
        <v>30</v>
      </c>
      <c r="M107" t="str">
        <f t="shared" si="1"/>
        <v>Middle Age</v>
      </c>
      <c r="N107" t="s">
        <v>18</v>
      </c>
    </row>
    <row r="108" spans="1:14" x14ac:dyDescent="0.3">
      <c r="A108">
        <v>20430</v>
      </c>
      <c r="B108" s="3" t="s">
        <v>37</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s="3" t="s">
        <v>40</v>
      </c>
      <c r="C109" t="s">
        <v>38</v>
      </c>
      <c r="D109" s="4">
        <v>40000</v>
      </c>
      <c r="E109">
        <v>2</v>
      </c>
      <c r="F109" t="s">
        <v>19</v>
      </c>
      <c r="G109" t="s">
        <v>14</v>
      </c>
      <c r="H109" t="s">
        <v>18</v>
      </c>
      <c r="I109">
        <v>2</v>
      </c>
      <c r="J109" t="s">
        <v>26</v>
      </c>
      <c r="K109" t="s">
        <v>24</v>
      </c>
      <c r="L109">
        <v>53</v>
      </c>
      <c r="M109" t="str">
        <f t="shared" si="1"/>
        <v>Adolescent</v>
      </c>
      <c r="N109" t="s">
        <v>15</v>
      </c>
    </row>
    <row r="110" spans="1:14" x14ac:dyDescent="0.3">
      <c r="A110">
        <v>26829</v>
      </c>
      <c r="B110" s="3" t="s">
        <v>37</v>
      </c>
      <c r="C110" t="s">
        <v>38</v>
      </c>
      <c r="D110" s="4">
        <v>40000</v>
      </c>
      <c r="E110">
        <v>0</v>
      </c>
      <c r="F110" t="s">
        <v>13</v>
      </c>
      <c r="G110" t="s">
        <v>20</v>
      </c>
      <c r="H110" t="s">
        <v>15</v>
      </c>
      <c r="I110">
        <v>0</v>
      </c>
      <c r="J110" t="s">
        <v>16</v>
      </c>
      <c r="K110" t="s">
        <v>17</v>
      </c>
      <c r="L110">
        <v>38</v>
      </c>
      <c r="M110" t="str">
        <f t="shared" si="1"/>
        <v>Adolescent</v>
      </c>
      <c r="N110" t="s">
        <v>15</v>
      </c>
    </row>
    <row r="111" spans="1:14" x14ac:dyDescent="0.3">
      <c r="A111">
        <v>28395</v>
      </c>
      <c r="B111" s="3" t="s">
        <v>40</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s="3" t="s">
        <v>40</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s="3" t="s">
        <v>40</v>
      </c>
      <c r="C113" t="s">
        <v>38</v>
      </c>
      <c r="D113" s="4">
        <v>70000</v>
      </c>
      <c r="E113">
        <v>0</v>
      </c>
      <c r="F113" t="s">
        <v>13</v>
      </c>
      <c r="G113" t="s">
        <v>21</v>
      </c>
      <c r="H113" t="s">
        <v>18</v>
      </c>
      <c r="I113">
        <v>1</v>
      </c>
      <c r="J113" t="s">
        <v>23</v>
      </c>
      <c r="K113" t="s">
        <v>24</v>
      </c>
      <c r="L113">
        <v>38</v>
      </c>
      <c r="M113" t="str">
        <f t="shared" si="1"/>
        <v>Old</v>
      </c>
      <c r="N113" t="s">
        <v>18</v>
      </c>
    </row>
    <row r="114" spans="1:14" x14ac:dyDescent="0.3">
      <c r="A114">
        <v>17650</v>
      </c>
      <c r="B114" s="3" t="s">
        <v>40</v>
      </c>
      <c r="C114" t="s">
        <v>38</v>
      </c>
      <c r="D114" s="4">
        <v>40000</v>
      </c>
      <c r="E114">
        <v>2</v>
      </c>
      <c r="F114" t="s">
        <v>19</v>
      </c>
      <c r="G114" t="s">
        <v>20</v>
      </c>
      <c r="H114" t="s">
        <v>15</v>
      </c>
      <c r="I114">
        <v>2</v>
      </c>
      <c r="J114" t="s">
        <v>26</v>
      </c>
      <c r="K114" t="s">
        <v>17</v>
      </c>
      <c r="L114">
        <v>35</v>
      </c>
      <c r="M114" t="str">
        <f t="shared" si="1"/>
        <v>Adolescent</v>
      </c>
      <c r="N114" t="s">
        <v>18</v>
      </c>
    </row>
    <row r="115" spans="1:14" x14ac:dyDescent="0.3">
      <c r="A115">
        <v>29191</v>
      </c>
      <c r="B115" s="3" t="s">
        <v>40</v>
      </c>
      <c r="C115" t="s">
        <v>38</v>
      </c>
      <c r="D115" s="4">
        <v>130000</v>
      </c>
      <c r="E115">
        <v>1</v>
      </c>
      <c r="F115" t="s">
        <v>31</v>
      </c>
      <c r="G115" t="s">
        <v>28</v>
      </c>
      <c r="H115" t="s">
        <v>18</v>
      </c>
      <c r="I115">
        <v>1</v>
      </c>
      <c r="J115" t="s">
        <v>16</v>
      </c>
      <c r="K115" t="s">
        <v>24</v>
      </c>
      <c r="L115">
        <v>36</v>
      </c>
      <c r="M115" t="str">
        <f t="shared" si="1"/>
        <v>Old</v>
      </c>
      <c r="N115" t="s">
        <v>15</v>
      </c>
    </row>
    <row r="116" spans="1:14" x14ac:dyDescent="0.3">
      <c r="A116">
        <v>15030</v>
      </c>
      <c r="B116" s="3" t="s">
        <v>37</v>
      </c>
      <c r="C116" t="s">
        <v>39</v>
      </c>
      <c r="D116" s="4">
        <v>20000</v>
      </c>
      <c r="E116">
        <v>0</v>
      </c>
      <c r="F116" t="s">
        <v>13</v>
      </c>
      <c r="G116" t="s">
        <v>20</v>
      </c>
      <c r="H116" t="s">
        <v>15</v>
      </c>
      <c r="I116">
        <v>0</v>
      </c>
      <c r="J116" t="s">
        <v>16</v>
      </c>
      <c r="K116" t="s">
        <v>24</v>
      </c>
      <c r="L116">
        <v>26</v>
      </c>
      <c r="M116" t="str">
        <f t="shared" si="1"/>
        <v>Middle Age</v>
      </c>
      <c r="N116" t="s">
        <v>15</v>
      </c>
    </row>
    <row r="117" spans="1:14" x14ac:dyDescent="0.3">
      <c r="A117">
        <v>24140</v>
      </c>
      <c r="B117" s="3" t="s">
        <v>40</v>
      </c>
      <c r="C117" t="s">
        <v>39</v>
      </c>
      <c r="D117" s="4">
        <v>10000</v>
      </c>
      <c r="E117">
        <v>0</v>
      </c>
      <c r="F117" t="s">
        <v>31</v>
      </c>
      <c r="G117" t="s">
        <v>25</v>
      </c>
      <c r="H117" t="s">
        <v>18</v>
      </c>
      <c r="I117">
        <v>0</v>
      </c>
      <c r="J117" t="s">
        <v>16</v>
      </c>
      <c r="K117" t="s">
        <v>17</v>
      </c>
      <c r="L117">
        <v>30</v>
      </c>
      <c r="M117" t="str">
        <f t="shared" si="1"/>
        <v>Middle Age</v>
      </c>
      <c r="N117" t="s">
        <v>15</v>
      </c>
    </row>
    <row r="118" spans="1:14" x14ac:dyDescent="0.3">
      <c r="A118">
        <v>22496</v>
      </c>
      <c r="B118" s="3" t="s">
        <v>37</v>
      </c>
      <c r="C118" t="s">
        <v>38</v>
      </c>
      <c r="D118" s="4">
        <v>30000</v>
      </c>
      <c r="E118">
        <v>1</v>
      </c>
      <c r="F118" t="s">
        <v>13</v>
      </c>
      <c r="G118" t="s">
        <v>14</v>
      </c>
      <c r="H118" t="s">
        <v>15</v>
      </c>
      <c r="I118">
        <v>2</v>
      </c>
      <c r="J118" t="s">
        <v>16</v>
      </c>
      <c r="K118" t="s">
        <v>17</v>
      </c>
      <c r="L118">
        <v>42</v>
      </c>
      <c r="M118" t="str">
        <f t="shared" si="1"/>
        <v>Old</v>
      </c>
      <c r="N118" t="s">
        <v>18</v>
      </c>
    </row>
    <row r="119" spans="1:14" x14ac:dyDescent="0.3">
      <c r="A119">
        <v>24065</v>
      </c>
      <c r="B119" s="3" t="s">
        <v>40</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s="3" t="s">
        <v>37</v>
      </c>
      <c r="C120" t="s">
        <v>39</v>
      </c>
      <c r="D120" s="4">
        <v>80000</v>
      </c>
      <c r="E120">
        <v>5</v>
      </c>
      <c r="F120" t="s">
        <v>13</v>
      </c>
      <c r="G120" t="s">
        <v>28</v>
      </c>
      <c r="H120" t="s">
        <v>15</v>
      </c>
      <c r="I120">
        <v>2</v>
      </c>
      <c r="J120" t="s">
        <v>22</v>
      </c>
      <c r="K120" t="s">
        <v>17</v>
      </c>
      <c r="L120">
        <v>62</v>
      </c>
      <c r="M120" t="str">
        <f t="shared" si="1"/>
        <v>Middle Age</v>
      </c>
      <c r="N120" t="s">
        <v>18</v>
      </c>
    </row>
    <row r="121" spans="1:14" x14ac:dyDescent="0.3">
      <c r="A121">
        <v>12871</v>
      </c>
      <c r="B121" s="3" t="s">
        <v>40</v>
      </c>
      <c r="C121" t="s">
        <v>38</v>
      </c>
      <c r="D121" s="4">
        <v>30000</v>
      </c>
      <c r="E121">
        <v>0</v>
      </c>
      <c r="F121" t="s">
        <v>19</v>
      </c>
      <c r="G121" t="s">
        <v>20</v>
      </c>
      <c r="H121" t="s">
        <v>18</v>
      </c>
      <c r="I121">
        <v>1</v>
      </c>
      <c r="J121" t="s">
        <v>22</v>
      </c>
      <c r="K121" t="s">
        <v>17</v>
      </c>
      <c r="L121">
        <v>29</v>
      </c>
      <c r="M121" t="str">
        <f t="shared" si="1"/>
        <v>Middle Age</v>
      </c>
      <c r="N121" t="s">
        <v>18</v>
      </c>
    </row>
    <row r="122" spans="1:14" x14ac:dyDescent="0.3">
      <c r="A122">
        <v>22988</v>
      </c>
      <c r="B122" s="3" t="s">
        <v>37</v>
      </c>
      <c r="C122" t="s">
        <v>38</v>
      </c>
      <c r="D122" s="4">
        <v>40000</v>
      </c>
      <c r="E122">
        <v>2</v>
      </c>
      <c r="F122" t="s">
        <v>13</v>
      </c>
      <c r="G122" t="s">
        <v>28</v>
      </c>
      <c r="H122" t="s">
        <v>15</v>
      </c>
      <c r="I122">
        <v>2</v>
      </c>
      <c r="J122" t="s">
        <v>23</v>
      </c>
      <c r="K122" t="s">
        <v>24</v>
      </c>
      <c r="L122">
        <v>66</v>
      </c>
      <c r="M122" t="str">
        <f t="shared" si="1"/>
        <v>Middle Age</v>
      </c>
      <c r="N122" t="s">
        <v>15</v>
      </c>
    </row>
    <row r="123" spans="1:14" x14ac:dyDescent="0.3">
      <c r="A123">
        <v>15922</v>
      </c>
      <c r="B123" s="3" t="s">
        <v>37</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s="3" t="s">
        <v>40</v>
      </c>
      <c r="C124" t="s">
        <v>38</v>
      </c>
      <c r="D124" s="4">
        <v>80000</v>
      </c>
      <c r="E124">
        <v>0</v>
      </c>
      <c r="F124" t="s">
        <v>13</v>
      </c>
      <c r="G124" t="s">
        <v>21</v>
      </c>
      <c r="H124" t="s">
        <v>18</v>
      </c>
      <c r="I124">
        <v>3</v>
      </c>
      <c r="J124" t="s">
        <v>30</v>
      </c>
      <c r="K124" t="s">
        <v>24</v>
      </c>
      <c r="L124">
        <v>31</v>
      </c>
      <c r="M124" t="str">
        <f t="shared" si="1"/>
        <v>Middle Age</v>
      </c>
      <c r="N124" t="s">
        <v>18</v>
      </c>
    </row>
    <row r="125" spans="1:14" x14ac:dyDescent="0.3">
      <c r="A125">
        <v>23627</v>
      </c>
      <c r="B125" s="3" t="s">
        <v>40</v>
      </c>
      <c r="C125" t="s">
        <v>38</v>
      </c>
      <c r="D125" s="4">
        <v>100000</v>
      </c>
      <c r="E125">
        <v>3</v>
      </c>
      <c r="F125" t="s">
        <v>19</v>
      </c>
      <c r="G125" t="s">
        <v>28</v>
      </c>
      <c r="H125" t="s">
        <v>18</v>
      </c>
      <c r="I125">
        <v>4</v>
      </c>
      <c r="J125" t="s">
        <v>23</v>
      </c>
      <c r="K125" t="s">
        <v>17</v>
      </c>
      <c r="L125">
        <v>56</v>
      </c>
      <c r="M125" t="str">
        <f t="shared" si="1"/>
        <v>Middle Age</v>
      </c>
      <c r="N125" t="s">
        <v>18</v>
      </c>
    </row>
    <row r="126" spans="1:14" x14ac:dyDescent="0.3">
      <c r="A126">
        <v>27775</v>
      </c>
      <c r="B126" s="3" t="s">
        <v>40</v>
      </c>
      <c r="C126" t="s">
        <v>38</v>
      </c>
      <c r="D126" s="4">
        <v>40000</v>
      </c>
      <c r="E126">
        <v>0</v>
      </c>
      <c r="F126" t="s">
        <v>13</v>
      </c>
      <c r="G126" t="s">
        <v>20</v>
      </c>
      <c r="H126" t="s">
        <v>18</v>
      </c>
      <c r="I126">
        <v>0</v>
      </c>
      <c r="J126" t="s">
        <v>16</v>
      </c>
      <c r="K126" t="s">
        <v>17</v>
      </c>
      <c r="L126">
        <v>38</v>
      </c>
      <c r="M126" t="str">
        <f t="shared" si="1"/>
        <v>Old</v>
      </c>
      <c r="N126" t="s">
        <v>15</v>
      </c>
    </row>
    <row r="127" spans="1:14" x14ac:dyDescent="0.3">
      <c r="A127">
        <v>29301</v>
      </c>
      <c r="B127" s="3" t="s">
        <v>37</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s="3" t="s">
        <v>40</v>
      </c>
      <c r="C128" t="s">
        <v>39</v>
      </c>
      <c r="D128" s="4">
        <v>30000</v>
      </c>
      <c r="E128">
        <v>0</v>
      </c>
      <c r="F128" t="s">
        <v>19</v>
      </c>
      <c r="G128" t="s">
        <v>20</v>
      </c>
      <c r="H128" t="s">
        <v>15</v>
      </c>
      <c r="I128">
        <v>1</v>
      </c>
      <c r="J128" t="s">
        <v>22</v>
      </c>
      <c r="K128" t="s">
        <v>17</v>
      </c>
      <c r="L128">
        <v>32</v>
      </c>
      <c r="M128" t="str">
        <f t="shared" si="1"/>
        <v>Old</v>
      </c>
      <c r="N128" t="s">
        <v>18</v>
      </c>
    </row>
    <row r="129" spans="1:14" x14ac:dyDescent="0.3">
      <c r="A129">
        <v>12472</v>
      </c>
      <c r="B129" s="3" t="s">
        <v>37</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s="3" t="s">
        <v>40</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s="3" t="s">
        <v>40</v>
      </c>
      <c r="C131" t="s">
        <v>39</v>
      </c>
      <c r="D131" s="4">
        <v>10000</v>
      </c>
      <c r="E131">
        <v>3</v>
      </c>
      <c r="F131" t="s">
        <v>27</v>
      </c>
      <c r="G131" t="s">
        <v>25</v>
      </c>
      <c r="H131" t="s">
        <v>15</v>
      </c>
      <c r="I131">
        <v>1</v>
      </c>
      <c r="J131" t="s">
        <v>16</v>
      </c>
      <c r="K131" t="s">
        <v>17</v>
      </c>
      <c r="L131">
        <v>39</v>
      </c>
      <c r="M131" t="str">
        <f t="shared" si="1"/>
        <v>Middle Age</v>
      </c>
      <c r="N131" t="s">
        <v>15</v>
      </c>
    </row>
    <row r="132" spans="1:14" x14ac:dyDescent="0.3">
      <c r="A132">
        <v>12993</v>
      </c>
      <c r="B132" s="3" t="s">
        <v>37</v>
      </c>
      <c r="C132" t="s">
        <v>39</v>
      </c>
      <c r="D132" s="4">
        <v>60000</v>
      </c>
      <c r="E132">
        <v>2</v>
      </c>
      <c r="F132" t="s">
        <v>13</v>
      </c>
      <c r="G132" t="s">
        <v>21</v>
      </c>
      <c r="H132" t="s">
        <v>15</v>
      </c>
      <c r="I132">
        <v>1</v>
      </c>
      <c r="J132" t="s">
        <v>22</v>
      </c>
      <c r="K132" t="s">
        <v>24</v>
      </c>
      <c r="L132">
        <v>37</v>
      </c>
      <c r="M132" t="str">
        <f t="shared" ref="M132:M195" si="2">IF(L139&gt;=55, "Old",IF(L139&gt;=31, "Middle Age", IF(L139&lt;31,"Adolescent","Invalid")))</f>
        <v>Middle Age</v>
      </c>
      <c r="N132" t="s">
        <v>18</v>
      </c>
    </row>
    <row r="133" spans="1:14" x14ac:dyDescent="0.3">
      <c r="A133">
        <v>14192</v>
      </c>
      <c r="B133" s="3" t="s">
        <v>37</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s="3" t="s">
        <v>37</v>
      </c>
      <c r="C134" t="s">
        <v>39</v>
      </c>
      <c r="D134" s="4">
        <v>40000</v>
      </c>
      <c r="E134">
        <v>0</v>
      </c>
      <c r="F134" t="s">
        <v>13</v>
      </c>
      <c r="G134" t="s">
        <v>21</v>
      </c>
      <c r="H134" t="s">
        <v>15</v>
      </c>
      <c r="I134">
        <v>0</v>
      </c>
      <c r="J134" t="s">
        <v>16</v>
      </c>
      <c r="K134" t="s">
        <v>17</v>
      </c>
      <c r="L134">
        <v>40</v>
      </c>
      <c r="M134" t="str">
        <f t="shared" si="2"/>
        <v>Old</v>
      </c>
      <c r="N134" t="s">
        <v>15</v>
      </c>
    </row>
    <row r="135" spans="1:14" x14ac:dyDescent="0.3">
      <c r="A135">
        <v>26796</v>
      </c>
      <c r="B135" s="3" t="s">
        <v>40</v>
      </c>
      <c r="C135" t="s">
        <v>39</v>
      </c>
      <c r="D135" s="4">
        <v>40000</v>
      </c>
      <c r="E135">
        <v>2</v>
      </c>
      <c r="F135" t="s">
        <v>13</v>
      </c>
      <c r="G135" t="s">
        <v>28</v>
      </c>
      <c r="H135" t="s">
        <v>15</v>
      </c>
      <c r="I135">
        <v>2</v>
      </c>
      <c r="J135" t="s">
        <v>23</v>
      </c>
      <c r="K135" t="s">
        <v>24</v>
      </c>
      <c r="L135">
        <v>65</v>
      </c>
      <c r="M135" t="str">
        <f t="shared" si="2"/>
        <v>Middle Age</v>
      </c>
      <c r="N135" t="s">
        <v>15</v>
      </c>
    </row>
    <row r="136" spans="1:14" x14ac:dyDescent="0.3">
      <c r="A136">
        <v>21094</v>
      </c>
      <c r="B136" s="3" t="s">
        <v>40</v>
      </c>
      <c r="C136" t="s">
        <v>38</v>
      </c>
      <c r="D136" s="4">
        <v>30000</v>
      </c>
      <c r="E136">
        <v>2</v>
      </c>
      <c r="F136" t="s">
        <v>19</v>
      </c>
      <c r="G136" t="s">
        <v>20</v>
      </c>
      <c r="H136" t="s">
        <v>15</v>
      </c>
      <c r="I136">
        <v>2</v>
      </c>
      <c r="J136" t="s">
        <v>16</v>
      </c>
      <c r="K136" t="s">
        <v>17</v>
      </c>
      <c r="L136">
        <v>42</v>
      </c>
      <c r="M136" t="str">
        <f t="shared" si="2"/>
        <v>Adolescent</v>
      </c>
      <c r="N136" t="s">
        <v>18</v>
      </c>
    </row>
    <row r="137" spans="1:14" x14ac:dyDescent="0.3">
      <c r="A137">
        <v>12234</v>
      </c>
      <c r="B137" s="3" t="s">
        <v>37</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s="3" t="s">
        <v>40</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s="3" t="s">
        <v>40</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s="3" t="s">
        <v>37</v>
      </c>
      <c r="C140" t="s">
        <v>38</v>
      </c>
      <c r="D140" s="4">
        <v>20000</v>
      </c>
      <c r="E140">
        <v>2</v>
      </c>
      <c r="F140" t="s">
        <v>29</v>
      </c>
      <c r="G140" t="s">
        <v>20</v>
      </c>
      <c r="H140" t="s">
        <v>15</v>
      </c>
      <c r="I140">
        <v>2</v>
      </c>
      <c r="J140" t="s">
        <v>23</v>
      </c>
      <c r="K140" t="s">
        <v>24</v>
      </c>
      <c r="L140">
        <v>55</v>
      </c>
      <c r="M140" t="str">
        <f t="shared" si="2"/>
        <v>Middle Age</v>
      </c>
      <c r="N140" t="s">
        <v>15</v>
      </c>
    </row>
    <row r="141" spans="1:14" x14ac:dyDescent="0.3">
      <c r="A141">
        <v>26547</v>
      </c>
      <c r="B141" s="3" t="s">
        <v>40</v>
      </c>
      <c r="C141" t="s">
        <v>38</v>
      </c>
      <c r="D141" s="4">
        <v>30000</v>
      </c>
      <c r="E141">
        <v>2</v>
      </c>
      <c r="F141" t="s">
        <v>19</v>
      </c>
      <c r="G141" t="s">
        <v>20</v>
      </c>
      <c r="H141" t="s">
        <v>18</v>
      </c>
      <c r="I141">
        <v>2</v>
      </c>
      <c r="J141" t="s">
        <v>23</v>
      </c>
      <c r="K141" t="s">
        <v>24</v>
      </c>
      <c r="L141">
        <v>60</v>
      </c>
      <c r="M141" t="str">
        <f t="shared" si="2"/>
        <v>Middle Age</v>
      </c>
      <c r="N141" t="s">
        <v>15</v>
      </c>
    </row>
    <row r="142" spans="1:14" x14ac:dyDescent="0.3">
      <c r="A142">
        <v>22500</v>
      </c>
      <c r="B142" s="3" t="s">
        <v>40</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s="3" t="s">
        <v>40</v>
      </c>
      <c r="C143" t="s">
        <v>38</v>
      </c>
      <c r="D143" s="4">
        <v>10000</v>
      </c>
      <c r="E143">
        <v>0</v>
      </c>
      <c r="F143" t="s">
        <v>19</v>
      </c>
      <c r="G143" t="s">
        <v>25</v>
      </c>
      <c r="H143" t="s">
        <v>18</v>
      </c>
      <c r="I143">
        <v>1</v>
      </c>
      <c r="J143" t="s">
        <v>16</v>
      </c>
      <c r="K143" t="s">
        <v>24</v>
      </c>
      <c r="L143">
        <v>26</v>
      </c>
      <c r="M143" t="str">
        <f t="shared" si="2"/>
        <v>Old</v>
      </c>
      <c r="N143" t="s">
        <v>15</v>
      </c>
    </row>
    <row r="144" spans="1:14" x14ac:dyDescent="0.3">
      <c r="A144">
        <v>14832</v>
      </c>
      <c r="B144" s="3" t="s">
        <v>37</v>
      </c>
      <c r="C144" t="s">
        <v>39</v>
      </c>
      <c r="D144" s="4">
        <v>40000</v>
      </c>
      <c r="E144">
        <v>1</v>
      </c>
      <c r="F144" t="s">
        <v>13</v>
      </c>
      <c r="G144" t="s">
        <v>14</v>
      </c>
      <c r="H144" t="s">
        <v>15</v>
      </c>
      <c r="I144">
        <v>0</v>
      </c>
      <c r="J144" t="s">
        <v>16</v>
      </c>
      <c r="K144" t="s">
        <v>17</v>
      </c>
      <c r="L144">
        <v>42</v>
      </c>
      <c r="M144" t="str">
        <f t="shared" si="2"/>
        <v>Adolescent</v>
      </c>
      <c r="N144" t="s">
        <v>15</v>
      </c>
    </row>
    <row r="145" spans="1:14" x14ac:dyDescent="0.3">
      <c r="A145">
        <v>16614</v>
      </c>
      <c r="B145" s="3" t="s">
        <v>37</v>
      </c>
      <c r="C145" t="s">
        <v>38</v>
      </c>
      <c r="D145" s="4">
        <v>80000</v>
      </c>
      <c r="E145">
        <v>0</v>
      </c>
      <c r="F145" t="s">
        <v>13</v>
      </c>
      <c r="G145" t="s">
        <v>21</v>
      </c>
      <c r="H145" t="s">
        <v>15</v>
      </c>
      <c r="I145">
        <v>3</v>
      </c>
      <c r="J145" t="s">
        <v>30</v>
      </c>
      <c r="K145" t="s">
        <v>24</v>
      </c>
      <c r="L145">
        <v>32</v>
      </c>
      <c r="M145" t="str">
        <f t="shared" si="2"/>
        <v>Middle Age</v>
      </c>
      <c r="N145" t="s">
        <v>18</v>
      </c>
    </row>
    <row r="146" spans="1:14" x14ac:dyDescent="0.3">
      <c r="A146">
        <v>20877</v>
      </c>
      <c r="B146" s="3" t="s">
        <v>40</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s="3" t="s">
        <v>37</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s="3" t="s">
        <v>37</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s="3" t="s">
        <v>37</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s="3" t="s">
        <v>37</v>
      </c>
      <c r="C150" t="s">
        <v>39</v>
      </c>
      <c r="D150" s="4">
        <v>20000</v>
      </c>
      <c r="E150">
        <v>4</v>
      </c>
      <c r="F150" t="s">
        <v>27</v>
      </c>
      <c r="G150" t="s">
        <v>14</v>
      </c>
      <c r="H150" t="s">
        <v>15</v>
      </c>
      <c r="I150">
        <v>2</v>
      </c>
      <c r="J150" t="s">
        <v>23</v>
      </c>
      <c r="K150" t="s">
        <v>24</v>
      </c>
      <c r="L150">
        <v>60</v>
      </c>
      <c r="M150" t="str">
        <f t="shared" si="2"/>
        <v>Middle Age</v>
      </c>
      <c r="N150" t="s">
        <v>18</v>
      </c>
    </row>
    <row r="151" spans="1:14" x14ac:dyDescent="0.3">
      <c r="A151">
        <v>12728</v>
      </c>
      <c r="B151" s="3" t="s">
        <v>40</v>
      </c>
      <c r="C151" t="s">
        <v>39</v>
      </c>
      <c r="D151" s="4">
        <v>30000</v>
      </c>
      <c r="E151">
        <v>0</v>
      </c>
      <c r="F151" t="s">
        <v>19</v>
      </c>
      <c r="G151" t="s">
        <v>20</v>
      </c>
      <c r="H151" t="s">
        <v>18</v>
      </c>
      <c r="I151">
        <v>1</v>
      </c>
      <c r="J151" t="s">
        <v>26</v>
      </c>
      <c r="K151" t="s">
        <v>17</v>
      </c>
      <c r="L151">
        <v>27</v>
      </c>
      <c r="M151" t="str">
        <f t="shared" si="2"/>
        <v>Old</v>
      </c>
      <c r="N151" t="s">
        <v>18</v>
      </c>
    </row>
    <row r="152" spans="1:14" x14ac:dyDescent="0.3">
      <c r="A152">
        <v>26154</v>
      </c>
      <c r="B152" s="3" t="s">
        <v>37</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s="3" t="s">
        <v>40</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s="3" t="s">
        <v>40</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s="3" t="s">
        <v>37</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s="3" t="s">
        <v>40</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s="3" t="s">
        <v>40</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s="3" t="s">
        <v>37</v>
      </c>
      <c r="C158" t="s">
        <v>38</v>
      </c>
      <c r="D158" s="4">
        <v>130000</v>
      </c>
      <c r="E158">
        <v>5</v>
      </c>
      <c r="F158" t="s">
        <v>19</v>
      </c>
      <c r="G158" t="s">
        <v>21</v>
      </c>
      <c r="H158" t="s">
        <v>15</v>
      </c>
      <c r="I158">
        <v>4</v>
      </c>
      <c r="J158" t="s">
        <v>16</v>
      </c>
      <c r="K158" t="s">
        <v>17</v>
      </c>
      <c r="L158">
        <v>59</v>
      </c>
      <c r="M158" t="str">
        <f t="shared" si="2"/>
        <v>Middle Age</v>
      </c>
      <c r="N158" t="s">
        <v>18</v>
      </c>
    </row>
    <row r="159" spans="1:14" x14ac:dyDescent="0.3">
      <c r="A159">
        <v>23979</v>
      </c>
      <c r="B159" s="3" t="s">
        <v>40</v>
      </c>
      <c r="C159" t="s">
        <v>39</v>
      </c>
      <c r="D159" s="4">
        <v>10000</v>
      </c>
      <c r="E159">
        <v>2</v>
      </c>
      <c r="F159" t="s">
        <v>19</v>
      </c>
      <c r="G159" t="s">
        <v>25</v>
      </c>
      <c r="H159" t="s">
        <v>18</v>
      </c>
      <c r="I159">
        <v>0</v>
      </c>
      <c r="J159" t="s">
        <v>16</v>
      </c>
      <c r="K159" t="s">
        <v>17</v>
      </c>
      <c r="L159">
        <v>50</v>
      </c>
      <c r="M159" t="str">
        <f t="shared" si="2"/>
        <v>Adolescent</v>
      </c>
      <c r="N159" t="s">
        <v>18</v>
      </c>
    </row>
    <row r="160" spans="1:14" x14ac:dyDescent="0.3">
      <c r="A160">
        <v>25605</v>
      </c>
      <c r="B160" s="3" t="s">
        <v>40</v>
      </c>
      <c r="C160" t="s">
        <v>38</v>
      </c>
      <c r="D160" s="4">
        <v>20000</v>
      </c>
      <c r="E160">
        <v>2</v>
      </c>
      <c r="F160" t="s">
        <v>19</v>
      </c>
      <c r="G160" t="s">
        <v>25</v>
      </c>
      <c r="H160" t="s">
        <v>18</v>
      </c>
      <c r="I160">
        <v>1</v>
      </c>
      <c r="J160" t="s">
        <v>16</v>
      </c>
      <c r="K160" t="s">
        <v>17</v>
      </c>
      <c r="L160">
        <v>54</v>
      </c>
      <c r="M160" t="str">
        <f t="shared" si="2"/>
        <v>Adolescent</v>
      </c>
      <c r="N160" t="s">
        <v>15</v>
      </c>
    </row>
    <row r="161" spans="1:14" x14ac:dyDescent="0.3">
      <c r="A161">
        <v>20797</v>
      </c>
      <c r="B161" s="3" t="s">
        <v>37</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s="3" t="s">
        <v>40</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s="3" t="s">
        <v>37</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s="3" t="s">
        <v>40</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s="3" t="s">
        <v>40</v>
      </c>
      <c r="C165" t="s">
        <v>39</v>
      </c>
      <c r="D165" s="4">
        <v>40000</v>
      </c>
      <c r="E165">
        <v>2</v>
      </c>
      <c r="F165" t="s">
        <v>19</v>
      </c>
      <c r="G165" t="s">
        <v>14</v>
      </c>
      <c r="H165" t="s">
        <v>18</v>
      </c>
      <c r="I165">
        <v>2</v>
      </c>
      <c r="J165" t="s">
        <v>26</v>
      </c>
      <c r="K165" t="s">
        <v>24</v>
      </c>
      <c r="L165">
        <v>52</v>
      </c>
      <c r="M165" t="str">
        <f t="shared" si="2"/>
        <v>Old</v>
      </c>
      <c r="N165" t="s">
        <v>18</v>
      </c>
    </row>
    <row r="166" spans="1:14" x14ac:dyDescent="0.3">
      <c r="A166">
        <v>22402</v>
      </c>
      <c r="B166" s="3" t="s">
        <v>37</v>
      </c>
      <c r="C166" t="s">
        <v>39</v>
      </c>
      <c r="D166" s="4">
        <v>10000</v>
      </c>
      <c r="E166">
        <v>0</v>
      </c>
      <c r="F166" t="s">
        <v>19</v>
      </c>
      <c r="G166" t="s">
        <v>25</v>
      </c>
      <c r="H166" t="s">
        <v>15</v>
      </c>
      <c r="I166">
        <v>1</v>
      </c>
      <c r="J166" t="s">
        <v>22</v>
      </c>
      <c r="K166" t="s">
        <v>24</v>
      </c>
      <c r="L166">
        <v>25</v>
      </c>
      <c r="M166" t="str">
        <f t="shared" si="2"/>
        <v>Old</v>
      </c>
      <c r="N166" t="s">
        <v>15</v>
      </c>
    </row>
    <row r="167" spans="1:14" x14ac:dyDescent="0.3">
      <c r="A167">
        <v>15465</v>
      </c>
      <c r="B167" s="3" t="s">
        <v>37</v>
      </c>
      <c r="C167" t="s">
        <v>38</v>
      </c>
      <c r="D167" s="4">
        <v>10000</v>
      </c>
      <c r="E167">
        <v>0</v>
      </c>
      <c r="F167" t="s">
        <v>19</v>
      </c>
      <c r="G167" t="s">
        <v>25</v>
      </c>
      <c r="H167" t="s">
        <v>18</v>
      </c>
      <c r="I167">
        <v>1</v>
      </c>
      <c r="J167" t="s">
        <v>16</v>
      </c>
      <c r="K167" t="s">
        <v>24</v>
      </c>
      <c r="L167">
        <v>25</v>
      </c>
      <c r="M167" t="str">
        <f t="shared" si="2"/>
        <v>Middle Age</v>
      </c>
      <c r="N167" t="s">
        <v>18</v>
      </c>
    </row>
    <row r="168" spans="1:14" x14ac:dyDescent="0.3">
      <c r="A168">
        <v>26757</v>
      </c>
      <c r="B168" s="3" t="s">
        <v>40</v>
      </c>
      <c r="C168" t="s">
        <v>39</v>
      </c>
      <c r="D168" s="4">
        <v>90000</v>
      </c>
      <c r="E168">
        <v>1</v>
      </c>
      <c r="F168" t="s">
        <v>13</v>
      </c>
      <c r="G168" t="s">
        <v>21</v>
      </c>
      <c r="H168" t="s">
        <v>15</v>
      </c>
      <c r="I168">
        <v>1</v>
      </c>
      <c r="J168" t="s">
        <v>22</v>
      </c>
      <c r="K168" t="s">
        <v>24</v>
      </c>
      <c r="L168">
        <v>47</v>
      </c>
      <c r="M168" t="str">
        <f t="shared" si="2"/>
        <v>Adolescent</v>
      </c>
      <c r="N168" t="s">
        <v>15</v>
      </c>
    </row>
    <row r="169" spans="1:14" x14ac:dyDescent="0.3">
      <c r="A169">
        <v>14233</v>
      </c>
      <c r="B169" s="3" t="s">
        <v>40</v>
      </c>
      <c r="C169" t="s">
        <v>39</v>
      </c>
      <c r="D169" s="4">
        <v>100000</v>
      </c>
      <c r="E169">
        <v>0</v>
      </c>
      <c r="F169" t="s">
        <v>27</v>
      </c>
      <c r="G169" t="s">
        <v>28</v>
      </c>
      <c r="H169" t="s">
        <v>15</v>
      </c>
      <c r="I169">
        <v>3</v>
      </c>
      <c r="J169" t="s">
        <v>30</v>
      </c>
      <c r="K169" t="s">
        <v>24</v>
      </c>
      <c r="L169">
        <v>35</v>
      </c>
      <c r="M169" t="str">
        <f t="shared" si="2"/>
        <v>Middle Age</v>
      </c>
      <c r="N169" t="s">
        <v>18</v>
      </c>
    </row>
    <row r="170" spans="1:14" x14ac:dyDescent="0.3">
      <c r="A170">
        <v>14058</v>
      </c>
      <c r="B170" s="3" t="s">
        <v>40</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s="3" t="s">
        <v>37</v>
      </c>
      <c r="C171" t="s">
        <v>39</v>
      </c>
      <c r="D171" s="4">
        <v>30000</v>
      </c>
      <c r="E171">
        <v>1</v>
      </c>
      <c r="F171" t="s">
        <v>13</v>
      </c>
      <c r="G171" t="s">
        <v>20</v>
      </c>
      <c r="H171" t="s">
        <v>15</v>
      </c>
      <c r="I171">
        <v>0</v>
      </c>
      <c r="J171" t="s">
        <v>16</v>
      </c>
      <c r="K171" t="s">
        <v>17</v>
      </c>
      <c r="L171">
        <v>47</v>
      </c>
      <c r="M171" t="str">
        <f t="shared" si="2"/>
        <v>Adolescent</v>
      </c>
      <c r="N171" t="s">
        <v>18</v>
      </c>
    </row>
    <row r="172" spans="1:14" x14ac:dyDescent="0.3">
      <c r="A172">
        <v>17203</v>
      </c>
      <c r="B172" s="3" t="s">
        <v>37</v>
      </c>
      <c r="C172" t="s">
        <v>38</v>
      </c>
      <c r="D172" s="4">
        <v>130000</v>
      </c>
      <c r="E172">
        <v>4</v>
      </c>
      <c r="F172" t="s">
        <v>19</v>
      </c>
      <c r="G172" t="s">
        <v>21</v>
      </c>
      <c r="H172" t="s">
        <v>15</v>
      </c>
      <c r="I172">
        <v>4</v>
      </c>
      <c r="J172" t="s">
        <v>23</v>
      </c>
      <c r="K172" t="s">
        <v>17</v>
      </c>
      <c r="L172">
        <v>61</v>
      </c>
      <c r="M172" t="str">
        <f t="shared" si="2"/>
        <v>Middle Age</v>
      </c>
      <c r="N172" t="s">
        <v>15</v>
      </c>
    </row>
    <row r="173" spans="1:14" x14ac:dyDescent="0.3">
      <c r="A173">
        <v>18144</v>
      </c>
      <c r="B173" s="3" t="s">
        <v>37</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s="3" t="s">
        <v>37</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s="3" t="s">
        <v>37</v>
      </c>
      <c r="C175" t="s">
        <v>38</v>
      </c>
      <c r="D175" s="4">
        <v>10000</v>
      </c>
      <c r="E175">
        <v>0</v>
      </c>
      <c r="F175" t="s">
        <v>19</v>
      </c>
      <c r="G175" t="s">
        <v>25</v>
      </c>
      <c r="H175" t="s">
        <v>15</v>
      </c>
      <c r="I175">
        <v>1</v>
      </c>
      <c r="J175" t="s">
        <v>22</v>
      </c>
      <c r="K175" t="s">
        <v>24</v>
      </c>
      <c r="L175">
        <v>27</v>
      </c>
      <c r="M175" t="str">
        <f t="shared" si="2"/>
        <v>Middle Age</v>
      </c>
      <c r="N175" t="s">
        <v>18</v>
      </c>
    </row>
    <row r="176" spans="1:14" x14ac:dyDescent="0.3">
      <c r="A176">
        <v>19442</v>
      </c>
      <c r="B176" s="3" t="s">
        <v>40</v>
      </c>
      <c r="C176" t="s">
        <v>39</v>
      </c>
      <c r="D176" s="4">
        <v>50000</v>
      </c>
      <c r="E176">
        <v>0</v>
      </c>
      <c r="F176" t="s">
        <v>31</v>
      </c>
      <c r="G176" t="s">
        <v>14</v>
      </c>
      <c r="H176" t="s">
        <v>15</v>
      </c>
      <c r="I176">
        <v>0</v>
      </c>
      <c r="J176" t="s">
        <v>16</v>
      </c>
      <c r="K176" t="s">
        <v>17</v>
      </c>
      <c r="L176">
        <v>37</v>
      </c>
      <c r="M176" t="str">
        <f t="shared" si="2"/>
        <v>Old</v>
      </c>
      <c r="N176" t="s">
        <v>15</v>
      </c>
    </row>
    <row r="177" spans="1:14" x14ac:dyDescent="0.3">
      <c r="A177">
        <v>17504</v>
      </c>
      <c r="B177" s="3" t="s">
        <v>40</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s="3" t="s">
        <v>40</v>
      </c>
      <c r="C178" t="s">
        <v>38</v>
      </c>
      <c r="D178" s="4">
        <v>20000</v>
      </c>
      <c r="E178">
        <v>0</v>
      </c>
      <c r="F178" t="s">
        <v>19</v>
      </c>
      <c r="G178" t="s">
        <v>25</v>
      </c>
      <c r="H178" t="s">
        <v>15</v>
      </c>
      <c r="I178">
        <v>0</v>
      </c>
      <c r="J178" t="s">
        <v>16</v>
      </c>
      <c r="K178" t="s">
        <v>24</v>
      </c>
      <c r="L178">
        <v>29</v>
      </c>
      <c r="M178" t="str">
        <f t="shared" si="2"/>
        <v>Old</v>
      </c>
      <c r="N178" t="s">
        <v>15</v>
      </c>
    </row>
    <row r="179" spans="1:14" x14ac:dyDescent="0.3">
      <c r="A179">
        <v>27304</v>
      </c>
      <c r="B179" s="3" t="s">
        <v>40</v>
      </c>
      <c r="C179" t="s">
        <v>38</v>
      </c>
      <c r="D179" s="4">
        <v>110000</v>
      </c>
      <c r="E179">
        <v>2</v>
      </c>
      <c r="F179" t="s">
        <v>19</v>
      </c>
      <c r="G179" t="s">
        <v>21</v>
      </c>
      <c r="H179" t="s">
        <v>18</v>
      </c>
      <c r="I179">
        <v>3</v>
      </c>
      <c r="J179" t="s">
        <v>23</v>
      </c>
      <c r="K179" t="s">
        <v>17</v>
      </c>
      <c r="L179">
        <v>48</v>
      </c>
      <c r="M179" t="str">
        <f t="shared" si="2"/>
        <v>Old</v>
      </c>
      <c r="N179" t="s">
        <v>18</v>
      </c>
    </row>
    <row r="180" spans="1:14" x14ac:dyDescent="0.3">
      <c r="A180">
        <v>14191</v>
      </c>
      <c r="B180" s="3" t="s">
        <v>37</v>
      </c>
      <c r="C180" t="s">
        <v>39</v>
      </c>
      <c r="D180" s="4">
        <v>160000</v>
      </c>
      <c r="E180">
        <v>4</v>
      </c>
      <c r="F180" t="s">
        <v>19</v>
      </c>
      <c r="G180" t="s">
        <v>21</v>
      </c>
      <c r="H180" t="s">
        <v>18</v>
      </c>
      <c r="I180">
        <v>2</v>
      </c>
      <c r="J180" t="s">
        <v>30</v>
      </c>
      <c r="K180" t="s">
        <v>17</v>
      </c>
      <c r="L180">
        <v>55</v>
      </c>
      <c r="M180" t="str">
        <f t="shared" si="2"/>
        <v>Middle Age</v>
      </c>
      <c r="N180" t="s">
        <v>15</v>
      </c>
    </row>
    <row r="181" spans="1:14" x14ac:dyDescent="0.3">
      <c r="A181">
        <v>12212</v>
      </c>
      <c r="B181" s="3" t="s">
        <v>37</v>
      </c>
      <c r="C181" t="s">
        <v>38</v>
      </c>
      <c r="D181" s="4">
        <v>10000</v>
      </c>
      <c r="E181">
        <v>0</v>
      </c>
      <c r="F181" t="s">
        <v>31</v>
      </c>
      <c r="G181" t="s">
        <v>25</v>
      </c>
      <c r="H181" t="s">
        <v>15</v>
      </c>
      <c r="I181">
        <v>0</v>
      </c>
      <c r="J181" t="s">
        <v>16</v>
      </c>
      <c r="K181" t="s">
        <v>17</v>
      </c>
      <c r="L181">
        <v>37</v>
      </c>
      <c r="M181" t="str">
        <f t="shared" si="2"/>
        <v>Old</v>
      </c>
      <c r="N181" t="s">
        <v>15</v>
      </c>
    </row>
    <row r="182" spans="1:14" x14ac:dyDescent="0.3">
      <c r="A182">
        <v>25529</v>
      </c>
      <c r="B182" s="3" t="s">
        <v>40</v>
      </c>
      <c r="C182" t="s">
        <v>39</v>
      </c>
      <c r="D182" s="4">
        <v>10000</v>
      </c>
      <c r="E182">
        <v>1</v>
      </c>
      <c r="F182" t="s">
        <v>31</v>
      </c>
      <c r="G182" t="s">
        <v>25</v>
      </c>
      <c r="H182" t="s">
        <v>15</v>
      </c>
      <c r="I182">
        <v>0</v>
      </c>
      <c r="J182" t="s">
        <v>16</v>
      </c>
      <c r="K182" t="s">
        <v>17</v>
      </c>
      <c r="L182">
        <v>44</v>
      </c>
      <c r="M182" t="str">
        <f t="shared" si="2"/>
        <v>Old</v>
      </c>
      <c r="N182" t="s">
        <v>18</v>
      </c>
    </row>
    <row r="183" spans="1:14" x14ac:dyDescent="0.3">
      <c r="A183">
        <v>22170</v>
      </c>
      <c r="B183" s="3" t="s">
        <v>37</v>
      </c>
      <c r="C183" t="s">
        <v>38</v>
      </c>
      <c r="D183" s="4">
        <v>30000</v>
      </c>
      <c r="E183">
        <v>3</v>
      </c>
      <c r="F183" t="s">
        <v>19</v>
      </c>
      <c r="G183" t="s">
        <v>20</v>
      </c>
      <c r="H183" t="s">
        <v>18</v>
      </c>
      <c r="I183">
        <v>2</v>
      </c>
      <c r="J183" t="s">
        <v>26</v>
      </c>
      <c r="K183" t="s">
        <v>24</v>
      </c>
      <c r="L183">
        <v>55</v>
      </c>
      <c r="M183" t="str">
        <f t="shared" si="2"/>
        <v>Middle Age</v>
      </c>
      <c r="N183" t="s">
        <v>15</v>
      </c>
    </row>
    <row r="184" spans="1:14" x14ac:dyDescent="0.3">
      <c r="A184">
        <v>19445</v>
      </c>
      <c r="B184" s="3" t="s">
        <v>37</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s="3" t="s">
        <v>40</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s="3" t="s">
        <v>37</v>
      </c>
      <c r="C186" t="s">
        <v>38</v>
      </c>
      <c r="D186" s="4">
        <v>130000</v>
      </c>
      <c r="E186">
        <v>4</v>
      </c>
      <c r="F186" t="s">
        <v>27</v>
      </c>
      <c r="G186" t="s">
        <v>28</v>
      </c>
      <c r="H186" t="s">
        <v>18</v>
      </c>
      <c r="I186">
        <v>4</v>
      </c>
      <c r="J186" t="s">
        <v>30</v>
      </c>
      <c r="K186" t="s">
        <v>17</v>
      </c>
      <c r="L186">
        <v>58</v>
      </c>
      <c r="M186" t="str">
        <f t="shared" si="2"/>
        <v>Middle Age</v>
      </c>
      <c r="N186" t="s">
        <v>18</v>
      </c>
    </row>
    <row r="187" spans="1:14" x14ac:dyDescent="0.3">
      <c r="A187">
        <v>15799</v>
      </c>
      <c r="B187" s="3" t="s">
        <v>37</v>
      </c>
      <c r="C187" t="s">
        <v>38</v>
      </c>
      <c r="D187" s="4">
        <v>90000</v>
      </c>
      <c r="E187">
        <v>1</v>
      </c>
      <c r="F187" t="s">
        <v>13</v>
      </c>
      <c r="G187" t="s">
        <v>21</v>
      </c>
      <c r="H187" t="s">
        <v>15</v>
      </c>
      <c r="I187">
        <v>1</v>
      </c>
      <c r="J187" t="s">
        <v>22</v>
      </c>
      <c r="K187" t="s">
        <v>24</v>
      </c>
      <c r="L187">
        <v>47</v>
      </c>
      <c r="M187" t="str">
        <f t="shared" si="2"/>
        <v>Old</v>
      </c>
      <c r="N187" t="s">
        <v>15</v>
      </c>
    </row>
    <row r="188" spans="1:14" x14ac:dyDescent="0.3">
      <c r="A188">
        <v>11047</v>
      </c>
      <c r="B188" s="3" t="s">
        <v>37</v>
      </c>
      <c r="C188" t="s">
        <v>38</v>
      </c>
      <c r="D188" s="4">
        <v>30000</v>
      </c>
      <c r="E188">
        <v>3</v>
      </c>
      <c r="F188" t="s">
        <v>27</v>
      </c>
      <c r="G188" t="s">
        <v>14</v>
      </c>
      <c r="H188" t="s">
        <v>18</v>
      </c>
      <c r="I188">
        <v>2</v>
      </c>
      <c r="J188" t="s">
        <v>26</v>
      </c>
      <c r="K188" t="s">
        <v>24</v>
      </c>
      <c r="L188">
        <v>56</v>
      </c>
      <c r="M188" t="str">
        <f t="shared" si="2"/>
        <v>Middle Age</v>
      </c>
      <c r="N188" t="s">
        <v>15</v>
      </c>
    </row>
    <row r="189" spans="1:14" x14ac:dyDescent="0.3">
      <c r="A189">
        <v>18151</v>
      </c>
      <c r="B189" s="3" t="s">
        <v>40</v>
      </c>
      <c r="C189" t="s">
        <v>39</v>
      </c>
      <c r="D189" s="4">
        <v>80000</v>
      </c>
      <c r="E189">
        <v>5</v>
      </c>
      <c r="F189" t="s">
        <v>19</v>
      </c>
      <c r="G189" t="s">
        <v>21</v>
      </c>
      <c r="H189" t="s">
        <v>18</v>
      </c>
      <c r="I189">
        <v>2</v>
      </c>
      <c r="J189" t="s">
        <v>30</v>
      </c>
      <c r="K189" t="s">
        <v>17</v>
      </c>
      <c r="L189">
        <v>59</v>
      </c>
      <c r="M189" t="str">
        <f t="shared" si="2"/>
        <v>Middle Age</v>
      </c>
      <c r="N189" t="s">
        <v>18</v>
      </c>
    </row>
    <row r="190" spans="1:14" x14ac:dyDescent="0.3">
      <c r="A190">
        <v>20606</v>
      </c>
      <c r="B190" s="3" t="s">
        <v>37</v>
      </c>
      <c r="C190" t="s">
        <v>38</v>
      </c>
      <c r="D190" s="4">
        <v>70000</v>
      </c>
      <c r="E190">
        <v>0</v>
      </c>
      <c r="F190" t="s">
        <v>13</v>
      </c>
      <c r="G190" t="s">
        <v>21</v>
      </c>
      <c r="H190" t="s">
        <v>15</v>
      </c>
      <c r="I190">
        <v>4</v>
      </c>
      <c r="J190" t="s">
        <v>30</v>
      </c>
      <c r="K190" t="s">
        <v>24</v>
      </c>
      <c r="L190">
        <v>32</v>
      </c>
      <c r="M190" t="str">
        <f t="shared" si="2"/>
        <v>Adolescent</v>
      </c>
      <c r="N190" t="s">
        <v>15</v>
      </c>
    </row>
    <row r="191" spans="1:14" x14ac:dyDescent="0.3">
      <c r="A191">
        <v>19482</v>
      </c>
      <c r="B191" s="3" t="s">
        <v>37</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s="3" t="s">
        <v>37</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s="3" t="s">
        <v>40</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s="3" t="s">
        <v>40</v>
      </c>
      <c r="C194" t="s">
        <v>38</v>
      </c>
      <c r="D194" s="4">
        <v>80000</v>
      </c>
      <c r="E194">
        <v>5</v>
      </c>
      <c r="F194" t="s">
        <v>13</v>
      </c>
      <c r="G194" t="s">
        <v>28</v>
      </c>
      <c r="H194" t="s">
        <v>15</v>
      </c>
      <c r="I194">
        <v>2</v>
      </c>
      <c r="J194" t="s">
        <v>30</v>
      </c>
      <c r="K194" t="s">
        <v>17</v>
      </c>
      <c r="L194">
        <v>62</v>
      </c>
      <c r="M194" t="str">
        <f t="shared" si="2"/>
        <v>Middle Age</v>
      </c>
      <c r="N194" t="s">
        <v>18</v>
      </c>
    </row>
    <row r="195" spans="1:14" x14ac:dyDescent="0.3">
      <c r="A195">
        <v>26032</v>
      </c>
      <c r="B195" s="3" t="s">
        <v>37</v>
      </c>
      <c r="C195" t="s">
        <v>38</v>
      </c>
      <c r="D195" s="4">
        <v>70000</v>
      </c>
      <c r="E195">
        <v>5</v>
      </c>
      <c r="F195" t="s">
        <v>13</v>
      </c>
      <c r="G195" t="s">
        <v>21</v>
      </c>
      <c r="H195" t="s">
        <v>15</v>
      </c>
      <c r="I195">
        <v>4</v>
      </c>
      <c r="J195" t="s">
        <v>30</v>
      </c>
      <c r="K195" t="s">
        <v>24</v>
      </c>
      <c r="L195">
        <v>41</v>
      </c>
      <c r="M195" t="str">
        <f t="shared" si="2"/>
        <v>Middle Age</v>
      </c>
      <c r="N195" t="s">
        <v>18</v>
      </c>
    </row>
    <row r="196" spans="1:14" x14ac:dyDescent="0.3">
      <c r="A196">
        <v>17843</v>
      </c>
      <c r="B196" s="3" t="s">
        <v>40</v>
      </c>
      <c r="C196" t="s">
        <v>38</v>
      </c>
      <c r="D196" s="4">
        <v>10000</v>
      </c>
      <c r="E196">
        <v>0</v>
      </c>
      <c r="F196" t="s">
        <v>29</v>
      </c>
      <c r="G196" t="s">
        <v>25</v>
      </c>
      <c r="H196" t="s">
        <v>18</v>
      </c>
      <c r="I196">
        <v>2</v>
      </c>
      <c r="J196" t="s">
        <v>16</v>
      </c>
      <c r="K196" t="s">
        <v>17</v>
      </c>
      <c r="L196">
        <v>32</v>
      </c>
      <c r="M196" t="str">
        <f t="shared" ref="M196:M259" si="3">IF(L203&gt;=55, "Old",IF(L203&gt;=31, "Middle Age", IF(L203&lt;31,"Adolescent","Invalid")))</f>
        <v>Adolescent</v>
      </c>
      <c r="N196" t="s">
        <v>18</v>
      </c>
    </row>
    <row r="197" spans="1:14" x14ac:dyDescent="0.3">
      <c r="A197">
        <v>25559</v>
      </c>
      <c r="B197" s="3" t="s">
        <v>40</v>
      </c>
      <c r="C197" t="s">
        <v>39</v>
      </c>
      <c r="D197" s="4">
        <v>20000</v>
      </c>
      <c r="E197">
        <v>0</v>
      </c>
      <c r="F197" t="s">
        <v>13</v>
      </c>
      <c r="G197" t="s">
        <v>20</v>
      </c>
      <c r="H197" t="s">
        <v>15</v>
      </c>
      <c r="I197">
        <v>0</v>
      </c>
      <c r="J197" t="s">
        <v>16</v>
      </c>
      <c r="K197" t="s">
        <v>24</v>
      </c>
      <c r="L197">
        <v>25</v>
      </c>
      <c r="M197" t="str">
        <f t="shared" si="3"/>
        <v>Middle Age</v>
      </c>
      <c r="N197" t="s">
        <v>15</v>
      </c>
    </row>
    <row r="198" spans="1:14" x14ac:dyDescent="0.3">
      <c r="A198">
        <v>16209</v>
      </c>
      <c r="B198" s="3" t="s">
        <v>40</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s="3" t="s">
        <v>37</v>
      </c>
      <c r="C199" t="s">
        <v>39</v>
      </c>
      <c r="D199" s="4">
        <v>60000</v>
      </c>
      <c r="E199">
        <v>2</v>
      </c>
      <c r="F199" t="s">
        <v>31</v>
      </c>
      <c r="G199" t="s">
        <v>28</v>
      </c>
      <c r="H199" t="s">
        <v>15</v>
      </c>
      <c r="I199">
        <v>1</v>
      </c>
      <c r="J199" t="s">
        <v>16</v>
      </c>
      <c r="K199" t="s">
        <v>24</v>
      </c>
      <c r="L199">
        <v>67</v>
      </c>
      <c r="M199" t="str">
        <f t="shared" si="3"/>
        <v>Middle Age</v>
      </c>
      <c r="N199" t="s">
        <v>15</v>
      </c>
    </row>
    <row r="200" spans="1:14" x14ac:dyDescent="0.3">
      <c r="A200">
        <v>15214</v>
      </c>
      <c r="B200" s="3" t="s">
        <v>40</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s="3" t="s">
        <v>40</v>
      </c>
      <c r="C201" t="s">
        <v>39</v>
      </c>
      <c r="D201" s="4">
        <v>80000</v>
      </c>
      <c r="E201">
        <v>0</v>
      </c>
      <c r="F201" t="s">
        <v>13</v>
      </c>
      <c r="G201" t="s">
        <v>21</v>
      </c>
      <c r="H201" t="s">
        <v>18</v>
      </c>
      <c r="I201">
        <v>3</v>
      </c>
      <c r="J201" t="s">
        <v>30</v>
      </c>
      <c r="K201" t="s">
        <v>24</v>
      </c>
      <c r="L201">
        <v>33</v>
      </c>
      <c r="M201" t="str">
        <f t="shared" si="3"/>
        <v>Old</v>
      </c>
      <c r="N201" t="s">
        <v>15</v>
      </c>
    </row>
    <row r="202" spans="1:14" x14ac:dyDescent="0.3">
      <c r="A202">
        <v>24584</v>
      </c>
      <c r="B202" s="3" t="s">
        <v>40</v>
      </c>
      <c r="C202" t="s">
        <v>39</v>
      </c>
      <c r="D202" s="4">
        <v>60000</v>
      </c>
      <c r="E202">
        <v>0</v>
      </c>
      <c r="F202" t="s">
        <v>13</v>
      </c>
      <c r="G202" t="s">
        <v>21</v>
      </c>
      <c r="H202" t="s">
        <v>18</v>
      </c>
      <c r="I202">
        <v>3</v>
      </c>
      <c r="J202" t="s">
        <v>22</v>
      </c>
      <c r="K202" t="s">
        <v>24</v>
      </c>
      <c r="L202">
        <v>31</v>
      </c>
      <c r="M202" t="str">
        <f t="shared" si="3"/>
        <v>Adolescent</v>
      </c>
      <c r="N202" t="s">
        <v>18</v>
      </c>
    </row>
    <row r="203" spans="1:14" x14ac:dyDescent="0.3">
      <c r="A203">
        <v>12585</v>
      </c>
      <c r="B203" s="3" t="s">
        <v>37</v>
      </c>
      <c r="C203" t="s">
        <v>39</v>
      </c>
      <c r="D203" s="4">
        <v>10000</v>
      </c>
      <c r="E203">
        <v>1</v>
      </c>
      <c r="F203" t="s">
        <v>27</v>
      </c>
      <c r="G203" t="s">
        <v>25</v>
      </c>
      <c r="H203" t="s">
        <v>15</v>
      </c>
      <c r="I203">
        <v>0</v>
      </c>
      <c r="J203" t="s">
        <v>22</v>
      </c>
      <c r="K203" t="s">
        <v>24</v>
      </c>
      <c r="L203">
        <v>27</v>
      </c>
      <c r="M203" t="str">
        <f t="shared" si="3"/>
        <v>Middle Age</v>
      </c>
      <c r="N203" t="s">
        <v>15</v>
      </c>
    </row>
    <row r="204" spans="1:14" x14ac:dyDescent="0.3">
      <c r="A204">
        <v>18626</v>
      </c>
      <c r="B204" s="3" t="s">
        <v>40</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s="3" t="s">
        <v>40</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s="3" t="s">
        <v>40</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s="3" t="s">
        <v>37</v>
      </c>
      <c r="C207" t="s">
        <v>39</v>
      </c>
      <c r="D207" s="4">
        <v>30000</v>
      </c>
      <c r="E207">
        <v>3</v>
      </c>
      <c r="F207" t="s">
        <v>31</v>
      </c>
      <c r="G207" t="s">
        <v>20</v>
      </c>
      <c r="H207" t="s">
        <v>15</v>
      </c>
      <c r="I207">
        <v>0</v>
      </c>
      <c r="J207" t="s">
        <v>16</v>
      </c>
      <c r="K207" t="s">
        <v>17</v>
      </c>
      <c r="L207">
        <v>46</v>
      </c>
      <c r="M207" t="str">
        <f t="shared" si="3"/>
        <v>Adolescent</v>
      </c>
      <c r="N207" t="s">
        <v>15</v>
      </c>
    </row>
    <row r="208" spans="1:14" x14ac:dyDescent="0.3">
      <c r="A208">
        <v>11415</v>
      </c>
      <c r="B208" s="3" t="s">
        <v>40</v>
      </c>
      <c r="C208" t="s">
        <v>39</v>
      </c>
      <c r="D208" s="4">
        <v>90000</v>
      </c>
      <c r="E208">
        <v>5</v>
      </c>
      <c r="F208" t="s">
        <v>19</v>
      </c>
      <c r="G208" t="s">
        <v>21</v>
      </c>
      <c r="H208" t="s">
        <v>18</v>
      </c>
      <c r="I208">
        <v>2</v>
      </c>
      <c r="J208" t="s">
        <v>30</v>
      </c>
      <c r="K208" t="s">
        <v>17</v>
      </c>
      <c r="L208">
        <v>62</v>
      </c>
      <c r="M208" t="str">
        <f t="shared" si="3"/>
        <v>Middle Age</v>
      </c>
      <c r="N208" t="s">
        <v>18</v>
      </c>
    </row>
    <row r="209" spans="1:14" x14ac:dyDescent="0.3">
      <c r="A209">
        <v>28729</v>
      </c>
      <c r="B209" s="3" t="s">
        <v>40</v>
      </c>
      <c r="C209" t="s">
        <v>38</v>
      </c>
      <c r="D209" s="4">
        <v>20000</v>
      </c>
      <c r="E209">
        <v>0</v>
      </c>
      <c r="F209" t="s">
        <v>29</v>
      </c>
      <c r="G209" t="s">
        <v>25</v>
      </c>
      <c r="H209" t="s">
        <v>15</v>
      </c>
      <c r="I209">
        <v>2</v>
      </c>
      <c r="J209" t="s">
        <v>26</v>
      </c>
      <c r="K209" t="s">
        <v>17</v>
      </c>
      <c r="L209">
        <v>26</v>
      </c>
      <c r="M209" t="str">
        <f t="shared" si="3"/>
        <v>Old</v>
      </c>
      <c r="N209" t="s">
        <v>15</v>
      </c>
    </row>
    <row r="210" spans="1:14" x14ac:dyDescent="0.3">
      <c r="A210">
        <v>22633</v>
      </c>
      <c r="B210" s="3" t="s">
        <v>40</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s="3" t="s">
        <v>40</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s="3" t="s">
        <v>37</v>
      </c>
      <c r="C212" t="s">
        <v>38</v>
      </c>
      <c r="D212" s="4">
        <v>80000</v>
      </c>
      <c r="E212">
        <v>4</v>
      </c>
      <c r="F212" t="s">
        <v>31</v>
      </c>
      <c r="G212" t="s">
        <v>28</v>
      </c>
      <c r="H212" t="s">
        <v>15</v>
      </c>
      <c r="I212">
        <v>1</v>
      </c>
      <c r="J212" t="s">
        <v>16</v>
      </c>
      <c r="K212" t="s">
        <v>24</v>
      </c>
      <c r="L212">
        <v>36</v>
      </c>
      <c r="M212" t="str">
        <f t="shared" si="3"/>
        <v>Adolescent</v>
      </c>
      <c r="N212" t="s">
        <v>18</v>
      </c>
    </row>
    <row r="213" spans="1:14" x14ac:dyDescent="0.3">
      <c r="A213">
        <v>19299</v>
      </c>
      <c r="B213" s="3" t="s">
        <v>37</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s="3" t="s">
        <v>40</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s="3" t="s">
        <v>40</v>
      </c>
      <c r="C215" t="s">
        <v>39</v>
      </c>
      <c r="D215" s="4">
        <v>70000</v>
      </c>
      <c r="E215">
        <v>0</v>
      </c>
      <c r="F215" t="s">
        <v>13</v>
      </c>
      <c r="G215" t="s">
        <v>21</v>
      </c>
      <c r="H215" t="s">
        <v>18</v>
      </c>
      <c r="I215">
        <v>4</v>
      </c>
      <c r="J215" t="s">
        <v>30</v>
      </c>
      <c r="K215" t="s">
        <v>24</v>
      </c>
      <c r="L215">
        <v>31</v>
      </c>
      <c r="M215" t="str">
        <f t="shared" si="3"/>
        <v>Middle Age</v>
      </c>
      <c r="N215" t="s">
        <v>15</v>
      </c>
    </row>
    <row r="216" spans="1:14" x14ac:dyDescent="0.3">
      <c r="A216">
        <v>25553</v>
      </c>
      <c r="B216" s="3" t="s">
        <v>37</v>
      </c>
      <c r="C216" t="s">
        <v>39</v>
      </c>
      <c r="D216" s="4">
        <v>30000</v>
      </c>
      <c r="E216">
        <v>1</v>
      </c>
      <c r="F216" t="s">
        <v>13</v>
      </c>
      <c r="G216" t="s">
        <v>20</v>
      </c>
      <c r="H216" t="s">
        <v>15</v>
      </c>
      <c r="I216">
        <v>0</v>
      </c>
      <c r="J216" t="s">
        <v>16</v>
      </c>
      <c r="K216" t="s">
        <v>17</v>
      </c>
      <c r="L216">
        <v>65</v>
      </c>
      <c r="M216" t="str">
        <f t="shared" si="3"/>
        <v>Middle Age</v>
      </c>
      <c r="N216" t="s">
        <v>15</v>
      </c>
    </row>
    <row r="217" spans="1:14" x14ac:dyDescent="0.3">
      <c r="A217">
        <v>27951</v>
      </c>
      <c r="B217" s="3" t="s">
        <v>40</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s="3" t="s">
        <v>37</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s="3" t="s">
        <v>40</v>
      </c>
      <c r="C219" t="s">
        <v>38</v>
      </c>
      <c r="D219" s="4">
        <v>20000</v>
      </c>
      <c r="E219">
        <v>0</v>
      </c>
      <c r="F219" t="s">
        <v>29</v>
      </c>
      <c r="G219" t="s">
        <v>25</v>
      </c>
      <c r="H219" t="s">
        <v>18</v>
      </c>
      <c r="I219">
        <v>2</v>
      </c>
      <c r="J219" t="s">
        <v>16</v>
      </c>
      <c r="K219" t="s">
        <v>17</v>
      </c>
      <c r="L219">
        <v>25</v>
      </c>
      <c r="M219" t="str">
        <f t="shared" si="3"/>
        <v>Old</v>
      </c>
      <c r="N219" t="s">
        <v>18</v>
      </c>
    </row>
    <row r="220" spans="1:14" x14ac:dyDescent="0.3">
      <c r="A220">
        <v>16043</v>
      </c>
      <c r="B220" s="3" t="s">
        <v>40</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s="3" t="s">
        <v>40</v>
      </c>
      <c r="C221" t="s">
        <v>39</v>
      </c>
      <c r="D221" s="4">
        <v>10000</v>
      </c>
      <c r="E221">
        <v>0</v>
      </c>
      <c r="F221" t="s">
        <v>19</v>
      </c>
      <c r="G221" t="s">
        <v>25</v>
      </c>
      <c r="H221" t="s">
        <v>15</v>
      </c>
      <c r="I221">
        <v>1</v>
      </c>
      <c r="J221" t="s">
        <v>26</v>
      </c>
      <c r="K221" t="s">
        <v>24</v>
      </c>
      <c r="L221">
        <v>26</v>
      </c>
      <c r="M221" t="str">
        <f t="shared" si="3"/>
        <v>Middle Age</v>
      </c>
      <c r="N221" t="s">
        <v>15</v>
      </c>
    </row>
    <row r="222" spans="1:14" x14ac:dyDescent="0.3">
      <c r="A222">
        <v>27696</v>
      </c>
      <c r="B222" s="3" t="s">
        <v>37</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s="3" t="s">
        <v>40</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s="3" t="s">
        <v>37</v>
      </c>
      <c r="C224" t="s">
        <v>38</v>
      </c>
      <c r="D224" s="4">
        <v>30000</v>
      </c>
      <c r="E224">
        <v>3</v>
      </c>
      <c r="F224" t="s">
        <v>19</v>
      </c>
      <c r="G224" t="s">
        <v>20</v>
      </c>
      <c r="H224" t="s">
        <v>18</v>
      </c>
      <c r="I224">
        <v>0</v>
      </c>
      <c r="J224" t="s">
        <v>16</v>
      </c>
      <c r="K224" t="s">
        <v>17</v>
      </c>
      <c r="L224">
        <v>42</v>
      </c>
      <c r="M224" t="str">
        <f t="shared" si="3"/>
        <v>Old</v>
      </c>
      <c r="N224" t="s">
        <v>18</v>
      </c>
    </row>
    <row r="225" spans="1:14" x14ac:dyDescent="0.3">
      <c r="A225">
        <v>18711</v>
      </c>
      <c r="B225" s="3" t="s">
        <v>40</v>
      </c>
      <c r="C225" t="s">
        <v>38</v>
      </c>
      <c r="D225" s="4">
        <v>70000</v>
      </c>
      <c r="E225">
        <v>5</v>
      </c>
      <c r="F225" t="s">
        <v>13</v>
      </c>
      <c r="G225" t="s">
        <v>21</v>
      </c>
      <c r="H225" t="s">
        <v>15</v>
      </c>
      <c r="I225">
        <v>4</v>
      </c>
      <c r="J225" t="s">
        <v>30</v>
      </c>
      <c r="K225" t="s">
        <v>24</v>
      </c>
      <c r="L225">
        <v>39</v>
      </c>
      <c r="M225" t="str">
        <f t="shared" si="3"/>
        <v>Old</v>
      </c>
      <c r="N225" t="s">
        <v>18</v>
      </c>
    </row>
    <row r="226" spans="1:14" x14ac:dyDescent="0.3">
      <c r="A226">
        <v>19650</v>
      </c>
      <c r="B226" s="3" t="s">
        <v>37</v>
      </c>
      <c r="C226" t="s">
        <v>38</v>
      </c>
      <c r="D226" s="4">
        <v>30000</v>
      </c>
      <c r="E226">
        <v>2</v>
      </c>
      <c r="F226" t="s">
        <v>19</v>
      </c>
      <c r="G226" t="s">
        <v>20</v>
      </c>
      <c r="H226" t="s">
        <v>18</v>
      </c>
      <c r="I226">
        <v>2</v>
      </c>
      <c r="J226" t="s">
        <v>16</v>
      </c>
      <c r="K226" t="s">
        <v>24</v>
      </c>
      <c r="L226">
        <v>67</v>
      </c>
      <c r="M226" t="str">
        <f t="shared" si="3"/>
        <v>Middle Age</v>
      </c>
      <c r="N226" t="s">
        <v>18</v>
      </c>
    </row>
    <row r="227" spans="1:14" x14ac:dyDescent="0.3">
      <c r="A227">
        <v>14135</v>
      </c>
      <c r="B227" s="3" t="s">
        <v>37</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s="3" t="s">
        <v>40</v>
      </c>
      <c r="C228" t="s">
        <v>38</v>
      </c>
      <c r="D228" s="4">
        <v>20000</v>
      </c>
      <c r="E228">
        <v>3</v>
      </c>
      <c r="F228" t="s">
        <v>27</v>
      </c>
      <c r="G228" t="s">
        <v>25</v>
      </c>
      <c r="H228" t="s">
        <v>15</v>
      </c>
      <c r="I228">
        <v>1</v>
      </c>
      <c r="J228" t="s">
        <v>16</v>
      </c>
      <c r="K228" t="s">
        <v>17</v>
      </c>
      <c r="L228">
        <v>42</v>
      </c>
      <c r="M228" t="str">
        <f t="shared" si="3"/>
        <v>Adolescent</v>
      </c>
      <c r="N228" t="s">
        <v>15</v>
      </c>
    </row>
    <row r="229" spans="1:14" x14ac:dyDescent="0.3">
      <c r="A229">
        <v>26849</v>
      </c>
      <c r="B229" s="3" t="s">
        <v>37</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s="3" t="s">
        <v>37</v>
      </c>
      <c r="C230" t="s">
        <v>38</v>
      </c>
      <c r="D230" s="4">
        <v>20000</v>
      </c>
      <c r="E230">
        <v>1</v>
      </c>
      <c r="F230" t="s">
        <v>31</v>
      </c>
      <c r="G230" t="s">
        <v>20</v>
      </c>
      <c r="H230" t="s">
        <v>15</v>
      </c>
      <c r="I230">
        <v>0</v>
      </c>
      <c r="J230" t="s">
        <v>16</v>
      </c>
      <c r="K230" t="s">
        <v>17</v>
      </c>
      <c r="L230">
        <v>45</v>
      </c>
      <c r="M230" t="str">
        <f t="shared" si="3"/>
        <v>Old</v>
      </c>
      <c r="N230" t="s">
        <v>18</v>
      </c>
    </row>
    <row r="231" spans="1:14" x14ac:dyDescent="0.3">
      <c r="A231">
        <v>28915</v>
      </c>
      <c r="B231" s="3" t="s">
        <v>40</v>
      </c>
      <c r="C231" t="s">
        <v>39</v>
      </c>
      <c r="D231" s="4">
        <v>80000</v>
      </c>
      <c r="E231">
        <v>5</v>
      </c>
      <c r="F231" t="s">
        <v>27</v>
      </c>
      <c r="G231" t="s">
        <v>28</v>
      </c>
      <c r="H231" t="s">
        <v>15</v>
      </c>
      <c r="I231">
        <v>3</v>
      </c>
      <c r="J231" t="s">
        <v>30</v>
      </c>
      <c r="K231" t="s">
        <v>17</v>
      </c>
      <c r="L231">
        <v>57</v>
      </c>
      <c r="M231" t="str">
        <f t="shared" si="3"/>
        <v>Middle Age</v>
      </c>
      <c r="N231" t="s">
        <v>18</v>
      </c>
    </row>
    <row r="232" spans="1:14" x14ac:dyDescent="0.3">
      <c r="A232">
        <v>22830</v>
      </c>
      <c r="B232" s="3" t="s">
        <v>37</v>
      </c>
      <c r="C232" t="s">
        <v>39</v>
      </c>
      <c r="D232" s="4">
        <v>120000</v>
      </c>
      <c r="E232">
        <v>4</v>
      </c>
      <c r="F232" t="s">
        <v>19</v>
      </c>
      <c r="G232" t="s">
        <v>28</v>
      </c>
      <c r="H232" t="s">
        <v>15</v>
      </c>
      <c r="I232">
        <v>3</v>
      </c>
      <c r="J232" t="s">
        <v>30</v>
      </c>
      <c r="K232" t="s">
        <v>17</v>
      </c>
      <c r="L232">
        <v>56</v>
      </c>
      <c r="M232" t="str">
        <f t="shared" si="3"/>
        <v>Adolescent</v>
      </c>
      <c r="N232" t="s">
        <v>18</v>
      </c>
    </row>
    <row r="233" spans="1:14" x14ac:dyDescent="0.3">
      <c r="A233">
        <v>14777</v>
      </c>
      <c r="B233" s="3" t="s">
        <v>37</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s="3" t="s">
        <v>37</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s="3" t="s">
        <v>37</v>
      </c>
      <c r="C235" t="s">
        <v>39</v>
      </c>
      <c r="D235" s="4">
        <v>20000</v>
      </c>
      <c r="E235">
        <v>0</v>
      </c>
      <c r="F235" t="s">
        <v>13</v>
      </c>
      <c r="G235" t="s">
        <v>20</v>
      </c>
      <c r="H235" t="s">
        <v>15</v>
      </c>
      <c r="I235">
        <v>0</v>
      </c>
      <c r="J235" t="s">
        <v>16</v>
      </c>
      <c r="K235" t="s">
        <v>24</v>
      </c>
      <c r="L235">
        <v>27</v>
      </c>
      <c r="M235" t="str">
        <f t="shared" si="3"/>
        <v>Middle Age</v>
      </c>
      <c r="N235" t="s">
        <v>15</v>
      </c>
    </row>
    <row r="236" spans="1:14" x14ac:dyDescent="0.3">
      <c r="A236">
        <v>24611</v>
      </c>
      <c r="B236" s="3" t="s">
        <v>40</v>
      </c>
      <c r="C236" t="s">
        <v>39</v>
      </c>
      <c r="D236" s="4">
        <v>90000</v>
      </c>
      <c r="E236">
        <v>0</v>
      </c>
      <c r="F236" t="s">
        <v>13</v>
      </c>
      <c r="G236" t="s">
        <v>21</v>
      </c>
      <c r="H236" t="s">
        <v>18</v>
      </c>
      <c r="I236">
        <v>4</v>
      </c>
      <c r="J236" t="s">
        <v>30</v>
      </c>
      <c r="K236" t="s">
        <v>24</v>
      </c>
      <c r="L236">
        <v>35</v>
      </c>
      <c r="M236" t="str">
        <f t="shared" si="3"/>
        <v>Adolescent</v>
      </c>
      <c r="N236" t="s">
        <v>15</v>
      </c>
    </row>
    <row r="237" spans="1:14" x14ac:dyDescent="0.3">
      <c r="A237">
        <v>11340</v>
      </c>
      <c r="B237" s="3" t="s">
        <v>37</v>
      </c>
      <c r="C237" t="s">
        <v>38</v>
      </c>
      <c r="D237" s="4">
        <v>10000</v>
      </c>
      <c r="E237">
        <v>1</v>
      </c>
      <c r="F237" t="s">
        <v>31</v>
      </c>
      <c r="G237" t="s">
        <v>20</v>
      </c>
      <c r="H237" t="s">
        <v>15</v>
      </c>
      <c r="I237">
        <v>0</v>
      </c>
      <c r="J237" t="s">
        <v>16</v>
      </c>
      <c r="K237" t="s">
        <v>17</v>
      </c>
      <c r="L237">
        <v>70</v>
      </c>
      <c r="M237" t="str">
        <f t="shared" si="3"/>
        <v>Middle Age</v>
      </c>
      <c r="N237" t="s">
        <v>15</v>
      </c>
    </row>
    <row r="238" spans="1:14" x14ac:dyDescent="0.3">
      <c r="A238">
        <v>25693</v>
      </c>
      <c r="B238" s="3" t="s">
        <v>40</v>
      </c>
      <c r="C238" t="s">
        <v>38</v>
      </c>
      <c r="D238" s="4">
        <v>30000</v>
      </c>
      <c r="E238">
        <v>5</v>
      </c>
      <c r="F238" t="s">
        <v>31</v>
      </c>
      <c r="G238" t="s">
        <v>20</v>
      </c>
      <c r="H238" t="s">
        <v>15</v>
      </c>
      <c r="I238">
        <v>0</v>
      </c>
      <c r="J238" t="s">
        <v>16</v>
      </c>
      <c r="K238" t="s">
        <v>17</v>
      </c>
      <c r="L238">
        <v>44</v>
      </c>
      <c r="M238" t="str">
        <f t="shared" si="3"/>
        <v>Adolescent</v>
      </c>
      <c r="N238" t="s">
        <v>15</v>
      </c>
    </row>
    <row r="239" spans="1:14" x14ac:dyDescent="0.3">
      <c r="A239">
        <v>25555</v>
      </c>
      <c r="B239" s="3" t="s">
        <v>37</v>
      </c>
      <c r="C239" t="s">
        <v>38</v>
      </c>
      <c r="D239" s="4">
        <v>10000</v>
      </c>
      <c r="E239">
        <v>0</v>
      </c>
      <c r="F239" t="s">
        <v>19</v>
      </c>
      <c r="G239" t="s">
        <v>25</v>
      </c>
      <c r="H239" t="s">
        <v>18</v>
      </c>
      <c r="I239">
        <v>1</v>
      </c>
      <c r="J239" t="s">
        <v>16</v>
      </c>
      <c r="K239" t="s">
        <v>24</v>
      </c>
      <c r="L239">
        <v>26</v>
      </c>
      <c r="M239" t="str">
        <f t="shared" si="3"/>
        <v>Middle Age</v>
      </c>
      <c r="N239" t="s">
        <v>15</v>
      </c>
    </row>
    <row r="240" spans="1:14" x14ac:dyDescent="0.3">
      <c r="A240">
        <v>22006</v>
      </c>
      <c r="B240" s="3" t="s">
        <v>37</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s="3" t="s">
        <v>40</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s="3" t="s">
        <v>37</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s="3" t="s">
        <v>40</v>
      </c>
      <c r="C243" t="s">
        <v>38</v>
      </c>
      <c r="D243" s="4">
        <v>30000</v>
      </c>
      <c r="E243">
        <v>3</v>
      </c>
      <c r="F243" t="s">
        <v>19</v>
      </c>
      <c r="G243" t="s">
        <v>20</v>
      </c>
      <c r="H243" t="s">
        <v>15</v>
      </c>
      <c r="I243">
        <v>2</v>
      </c>
      <c r="J243" t="s">
        <v>16</v>
      </c>
      <c r="K243" t="s">
        <v>17</v>
      </c>
      <c r="L243">
        <v>27</v>
      </c>
      <c r="M243" t="str">
        <f t="shared" si="3"/>
        <v>Old</v>
      </c>
      <c r="N243" t="s">
        <v>18</v>
      </c>
    </row>
    <row r="244" spans="1:14" x14ac:dyDescent="0.3">
      <c r="A244">
        <v>23908</v>
      </c>
      <c r="B244" s="3" t="s">
        <v>40</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s="3" t="s">
        <v>40</v>
      </c>
      <c r="C245" t="s">
        <v>38</v>
      </c>
      <c r="D245" s="4">
        <v>20000</v>
      </c>
      <c r="E245">
        <v>0</v>
      </c>
      <c r="F245" t="s">
        <v>27</v>
      </c>
      <c r="G245" t="s">
        <v>25</v>
      </c>
      <c r="H245" t="s">
        <v>18</v>
      </c>
      <c r="I245">
        <v>1</v>
      </c>
      <c r="J245" t="s">
        <v>22</v>
      </c>
      <c r="K245" t="s">
        <v>17</v>
      </c>
      <c r="L245">
        <v>29</v>
      </c>
      <c r="M245" t="str">
        <f t="shared" si="3"/>
        <v>Old</v>
      </c>
      <c r="N245" t="s">
        <v>18</v>
      </c>
    </row>
    <row r="246" spans="1:14" x14ac:dyDescent="0.3">
      <c r="A246">
        <v>19057</v>
      </c>
      <c r="B246" s="3" t="s">
        <v>37</v>
      </c>
      <c r="C246" t="s">
        <v>38</v>
      </c>
      <c r="D246" s="4">
        <v>120000</v>
      </c>
      <c r="E246">
        <v>3</v>
      </c>
      <c r="F246" t="s">
        <v>13</v>
      </c>
      <c r="G246" t="s">
        <v>28</v>
      </c>
      <c r="H246" t="s">
        <v>18</v>
      </c>
      <c r="I246">
        <v>2</v>
      </c>
      <c r="J246" t="s">
        <v>30</v>
      </c>
      <c r="K246" t="s">
        <v>17</v>
      </c>
      <c r="L246">
        <v>52</v>
      </c>
      <c r="M246" t="str">
        <f t="shared" si="3"/>
        <v>Old</v>
      </c>
      <c r="N246" t="s">
        <v>15</v>
      </c>
    </row>
    <row r="247" spans="1:14" x14ac:dyDescent="0.3">
      <c r="A247">
        <v>18494</v>
      </c>
      <c r="B247" s="3" t="s">
        <v>37</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s="3" t="s">
        <v>37</v>
      </c>
      <c r="C248" t="s">
        <v>38</v>
      </c>
      <c r="D248" s="4">
        <v>130000</v>
      </c>
      <c r="E248">
        <v>3</v>
      </c>
      <c r="F248" t="s">
        <v>19</v>
      </c>
      <c r="G248" t="s">
        <v>21</v>
      </c>
      <c r="H248" t="s">
        <v>15</v>
      </c>
      <c r="I248">
        <v>3</v>
      </c>
      <c r="J248" t="s">
        <v>16</v>
      </c>
      <c r="K248" t="s">
        <v>17</v>
      </c>
      <c r="L248">
        <v>51</v>
      </c>
      <c r="M248" t="str">
        <f t="shared" si="3"/>
        <v>Old</v>
      </c>
      <c r="N248" t="s">
        <v>15</v>
      </c>
    </row>
    <row r="249" spans="1:14" x14ac:dyDescent="0.3">
      <c r="A249">
        <v>21568</v>
      </c>
      <c r="B249" s="3" t="s">
        <v>37</v>
      </c>
      <c r="C249" t="s">
        <v>38</v>
      </c>
      <c r="D249" s="4">
        <v>100000</v>
      </c>
      <c r="E249">
        <v>0</v>
      </c>
      <c r="F249" t="s">
        <v>27</v>
      </c>
      <c r="G249" t="s">
        <v>28</v>
      </c>
      <c r="H249" t="s">
        <v>15</v>
      </c>
      <c r="I249">
        <v>4</v>
      </c>
      <c r="J249" t="s">
        <v>30</v>
      </c>
      <c r="K249" t="s">
        <v>24</v>
      </c>
      <c r="L249">
        <v>34</v>
      </c>
      <c r="M249" t="str">
        <f t="shared" si="3"/>
        <v>Old</v>
      </c>
      <c r="N249" t="s">
        <v>15</v>
      </c>
    </row>
    <row r="250" spans="1:14" x14ac:dyDescent="0.3">
      <c r="A250">
        <v>13981</v>
      </c>
      <c r="B250" s="3" t="s">
        <v>37</v>
      </c>
      <c r="C250" t="s">
        <v>38</v>
      </c>
      <c r="D250" s="4">
        <v>10000</v>
      </c>
      <c r="E250">
        <v>5</v>
      </c>
      <c r="F250" t="s">
        <v>27</v>
      </c>
      <c r="G250" t="s">
        <v>14</v>
      </c>
      <c r="H250" t="s">
        <v>18</v>
      </c>
      <c r="I250">
        <v>3</v>
      </c>
      <c r="J250" t="s">
        <v>26</v>
      </c>
      <c r="K250" t="s">
        <v>24</v>
      </c>
      <c r="L250">
        <v>62</v>
      </c>
      <c r="M250" t="str">
        <f t="shared" si="3"/>
        <v>Middle Age</v>
      </c>
      <c r="N250" t="s">
        <v>18</v>
      </c>
    </row>
    <row r="251" spans="1:14" x14ac:dyDescent="0.3">
      <c r="A251">
        <v>23432</v>
      </c>
      <c r="B251" s="3" t="s">
        <v>40</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s="3" t="s">
        <v>37</v>
      </c>
      <c r="C252" t="s">
        <v>39</v>
      </c>
      <c r="D252" s="4">
        <v>100000</v>
      </c>
      <c r="E252">
        <v>5</v>
      </c>
      <c r="F252" t="s">
        <v>31</v>
      </c>
      <c r="G252" t="s">
        <v>28</v>
      </c>
      <c r="H252" t="s">
        <v>18</v>
      </c>
      <c r="I252">
        <v>1</v>
      </c>
      <c r="J252" t="s">
        <v>26</v>
      </c>
      <c r="K252" t="s">
        <v>24</v>
      </c>
      <c r="L252">
        <v>78</v>
      </c>
      <c r="M252" t="str">
        <f t="shared" si="3"/>
        <v>Middle Age</v>
      </c>
      <c r="N252" t="s">
        <v>15</v>
      </c>
    </row>
    <row r="253" spans="1:14" x14ac:dyDescent="0.3">
      <c r="A253">
        <v>18172</v>
      </c>
      <c r="B253" s="3" t="s">
        <v>37</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s="3" t="s">
        <v>40</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s="3" t="s">
        <v>37</v>
      </c>
      <c r="C255" t="s">
        <v>39</v>
      </c>
      <c r="D255" s="4">
        <v>100000</v>
      </c>
      <c r="E255">
        <v>3</v>
      </c>
      <c r="F255" t="s">
        <v>29</v>
      </c>
      <c r="G255" t="s">
        <v>21</v>
      </c>
      <c r="H255" t="s">
        <v>15</v>
      </c>
      <c r="I255">
        <v>0</v>
      </c>
      <c r="J255" t="s">
        <v>30</v>
      </c>
      <c r="K255" t="s">
        <v>17</v>
      </c>
      <c r="L255">
        <v>59</v>
      </c>
      <c r="M255" t="str">
        <f t="shared" si="3"/>
        <v>Middle Age</v>
      </c>
      <c r="N255" t="s">
        <v>15</v>
      </c>
    </row>
    <row r="256" spans="1:14" x14ac:dyDescent="0.3">
      <c r="A256">
        <v>21375</v>
      </c>
      <c r="B256" s="3" t="s">
        <v>40</v>
      </c>
      <c r="C256" t="s">
        <v>39</v>
      </c>
      <c r="D256" s="4">
        <v>20000</v>
      </c>
      <c r="E256">
        <v>2</v>
      </c>
      <c r="F256" t="s">
        <v>29</v>
      </c>
      <c r="G256" t="s">
        <v>20</v>
      </c>
      <c r="H256" t="s">
        <v>15</v>
      </c>
      <c r="I256">
        <v>2</v>
      </c>
      <c r="J256" t="s">
        <v>23</v>
      </c>
      <c r="K256" t="s">
        <v>24</v>
      </c>
      <c r="L256">
        <v>57</v>
      </c>
      <c r="M256" t="str">
        <f t="shared" si="3"/>
        <v>Middle Age</v>
      </c>
      <c r="N256" t="s">
        <v>18</v>
      </c>
    </row>
    <row r="257" spans="1:14" x14ac:dyDescent="0.3">
      <c r="A257">
        <v>20839</v>
      </c>
      <c r="B257" s="3" t="s">
        <v>40</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s="3" t="s">
        <v>37</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s="3" t="s">
        <v>40</v>
      </c>
      <c r="C259" t="s">
        <v>38</v>
      </c>
      <c r="D259" s="4">
        <v>50000</v>
      </c>
      <c r="E259">
        <v>0</v>
      </c>
      <c r="F259" t="s">
        <v>31</v>
      </c>
      <c r="G259" t="s">
        <v>14</v>
      </c>
      <c r="H259" t="s">
        <v>15</v>
      </c>
      <c r="I259">
        <v>0</v>
      </c>
      <c r="J259" t="s">
        <v>16</v>
      </c>
      <c r="K259" t="s">
        <v>17</v>
      </c>
      <c r="L259">
        <v>36</v>
      </c>
      <c r="M259" t="str">
        <f t="shared" si="3"/>
        <v>Middle Age</v>
      </c>
      <c r="N259" t="s">
        <v>15</v>
      </c>
    </row>
    <row r="260" spans="1:14" x14ac:dyDescent="0.3">
      <c r="A260">
        <v>14193</v>
      </c>
      <c r="B260" s="3" t="s">
        <v>40</v>
      </c>
      <c r="C260" t="s">
        <v>38</v>
      </c>
      <c r="D260" s="4">
        <v>100000</v>
      </c>
      <c r="E260">
        <v>3</v>
      </c>
      <c r="F260" t="s">
        <v>19</v>
      </c>
      <c r="G260" t="s">
        <v>28</v>
      </c>
      <c r="H260" t="s">
        <v>15</v>
      </c>
      <c r="I260">
        <v>4</v>
      </c>
      <c r="J260" t="s">
        <v>30</v>
      </c>
      <c r="K260" t="s">
        <v>17</v>
      </c>
      <c r="L260">
        <v>56</v>
      </c>
      <c r="M260" t="str">
        <f t="shared" ref="M260:M323" si="4">IF(L267&gt;=55, "Old",IF(L267&gt;=31, "Middle Age", IF(L267&lt;31,"Adolescent","Invalid")))</f>
        <v>Middle Age</v>
      </c>
      <c r="N260" t="s">
        <v>18</v>
      </c>
    </row>
    <row r="261" spans="1:14" x14ac:dyDescent="0.3">
      <c r="A261">
        <v>12705</v>
      </c>
      <c r="B261" s="3" t="s">
        <v>37</v>
      </c>
      <c r="C261" t="s">
        <v>39</v>
      </c>
      <c r="D261" s="4">
        <v>150000</v>
      </c>
      <c r="E261">
        <v>0</v>
      </c>
      <c r="F261" t="s">
        <v>13</v>
      </c>
      <c r="G261" t="s">
        <v>28</v>
      </c>
      <c r="H261" t="s">
        <v>15</v>
      </c>
      <c r="I261">
        <v>4</v>
      </c>
      <c r="J261" t="s">
        <v>16</v>
      </c>
      <c r="K261" t="s">
        <v>24</v>
      </c>
      <c r="L261">
        <v>37</v>
      </c>
      <c r="M261" t="str">
        <f t="shared" si="4"/>
        <v>Adolescent</v>
      </c>
      <c r="N261" t="s">
        <v>15</v>
      </c>
    </row>
    <row r="262" spans="1:14" x14ac:dyDescent="0.3">
      <c r="A262">
        <v>22672</v>
      </c>
      <c r="B262" s="3" t="s">
        <v>40</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s="3" t="s">
        <v>37</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s="3" t="s">
        <v>37</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s="3" t="s">
        <v>40</v>
      </c>
      <c r="C265" t="s">
        <v>38</v>
      </c>
      <c r="D265" s="4">
        <v>70000</v>
      </c>
      <c r="E265">
        <v>5</v>
      </c>
      <c r="F265" t="s">
        <v>13</v>
      </c>
      <c r="G265" t="s">
        <v>21</v>
      </c>
      <c r="H265" t="s">
        <v>15</v>
      </c>
      <c r="I265">
        <v>3</v>
      </c>
      <c r="J265" t="s">
        <v>30</v>
      </c>
      <c r="K265" t="s">
        <v>24</v>
      </c>
      <c r="L265">
        <v>39</v>
      </c>
      <c r="M265" t="str">
        <f t="shared" si="4"/>
        <v>Middle Age</v>
      </c>
      <c r="N265" t="s">
        <v>18</v>
      </c>
    </row>
    <row r="266" spans="1:14" x14ac:dyDescent="0.3">
      <c r="A266">
        <v>17964</v>
      </c>
      <c r="B266" s="3" t="s">
        <v>37</v>
      </c>
      <c r="C266" t="s">
        <v>39</v>
      </c>
      <c r="D266" s="4">
        <v>40000</v>
      </c>
      <c r="E266">
        <v>0</v>
      </c>
      <c r="F266" t="s">
        <v>31</v>
      </c>
      <c r="G266" t="s">
        <v>20</v>
      </c>
      <c r="H266" t="s">
        <v>15</v>
      </c>
      <c r="I266">
        <v>0</v>
      </c>
      <c r="J266" t="s">
        <v>16</v>
      </c>
      <c r="K266" t="s">
        <v>17</v>
      </c>
      <c r="L266">
        <v>37</v>
      </c>
      <c r="M266" t="str">
        <f t="shared" si="4"/>
        <v>Adolescent</v>
      </c>
      <c r="N266" t="s">
        <v>15</v>
      </c>
    </row>
    <row r="267" spans="1:14" x14ac:dyDescent="0.3">
      <c r="A267">
        <v>20919</v>
      </c>
      <c r="B267" s="3" t="s">
        <v>40</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s="3" t="s">
        <v>40</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s="3" t="s">
        <v>40</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s="3" t="s">
        <v>37</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s="3" t="s">
        <v>40</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s="3" t="s">
        <v>40</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s="3" t="s">
        <v>40</v>
      </c>
      <c r="C273" t="s">
        <v>38</v>
      </c>
      <c r="D273" s="4">
        <v>20000</v>
      </c>
      <c r="E273">
        <v>0</v>
      </c>
      <c r="F273" t="s">
        <v>27</v>
      </c>
      <c r="G273" t="s">
        <v>25</v>
      </c>
      <c r="H273" t="s">
        <v>18</v>
      </c>
      <c r="I273">
        <v>1</v>
      </c>
      <c r="J273" t="s">
        <v>26</v>
      </c>
      <c r="K273" t="s">
        <v>17</v>
      </c>
      <c r="L273">
        <v>28</v>
      </c>
      <c r="M273" t="str">
        <f t="shared" si="4"/>
        <v>Middle Age</v>
      </c>
      <c r="N273" t="s">
        <v>18</v>
      </c>
    </row>
    <row r="274" spans="1:14" x14ac:dyDescent="0.3">
      <c r="A274">
        <v>24061</v>
      </c>
      <c r="B274" s="3" t="s">
        <v>37</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s="3" t="s">
        <v>40</v>
      </c>
      <c r="C275" t="s">
        <v>38</v>
      </c>
      <c r="D275" s="4">
        <v>20000</v>
      </c>
      <c r="E275">
        <v>0</v>
      </c>
      <c r="F275" t="s">
        <v>27</v>
      </c>
      <c r="G275" t="s">
        <v>25</v>
      </c>
      <c r="H275" t="s">
        <v>18</v>
      </c>
      <c r="I275">
        <v>1</v>
      </c>
      <c r="J275" t="s">
        <v>22</v>
      </c>
      <c r="K275" t="s">
        <v>17</v>
      </c>
      <c r="L275">
        <v>30</v>
      </c>
      <c r="M275" t="str">
        <f t="shared" si="4"/>
        <v>Middle Age</v>
      </c>
      <c r="N275" t="s">
        <v>18</v>
      </c>
    </row>
    <row r="276" spans="1:14" x14ac:dyDescent="0.3">
      <c r="A276">
        <v>12284</v>
      </c>
      <c r="B276" s="3" t="s">
        <v>37</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s="3" t="s">
        <v>37</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s="3" t="s">
        <v>37</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s="3" t="s">
        <v>37</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s="3" t="s">
        <v>37</v>
      </c>
      <c r="C280" t="s">
        <v>39</v>
      </c>
      <c r="D280" s="4">
        <v>100000</v>
      </c>
      <c r="E280">
        <v>0</v>
      </c>
      <c r="F280" t="s">
        <v>27</v>
      </c>
      <c r="G280" t="s">
        <v>28</v>
      </c>
      <c r="H280" t="s">
        <v>15</v>
      </c>
      <c r="I280">
        <v>3</v>
      </c>
      <c r="J280" t="s">
        <v>30</v>
      </c>
      <c r="K280" t="s">
        <v>24</v>
      </c>
      <c r="L280">
        <v>35</v>
      </c>
      <c r="M280" t="str">
        <f t="shared" si="4"/>
        <v>Middle Age</v>
      </c>
      <c r="N280" t="s">
        <v>15</v>
      </c>
    </row>
    <row r="281" spans="1:14" x14ac:dyDescent="0.3">
      <c r="A281">
        <v>16390</v>
      </c>
      <c r="B281" s="3" t="s">
        <v>40</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s="3" t="s">
        <v>40</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s="3" t="s">
        <v>40</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s="3" t="s">
        <v>40</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s="3" t="s">
        <v>37</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s="3" t="s">
        <v>40</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s="3" t="s">
        <v>37</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s="3" t="s">
        <v>40</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s="3" t="s">
        <v>40</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s="3" t="s">
        <v>37</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s="3" t="s">
        <v>37</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s="3" t="s">
        <v>40</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s="3" t="s">
        <v>37</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s="3" t="s">
        <v>37</v>
      </c>
      <c r="C294" t="s">
        <v>38</v>
      </c>
      <c r="D294" s="4">
        <v>40000</v>
      </c>
      <c r="E294">
        <v>1</v>
      </c>
      <c r="F294" t="s">
        <v>13</v>
      </c>
      <c r="G294" t="s">
        <v>14</v>
      </c>
      <c r="H294" t="s">
        <v>15</v>
      </c>
      <c r="I294">
        <v>0</v>
      </c>
      <c r="J294" t="s">
        <v>16</v>
      </c>
      <c r="K294" t="s">
        <v>17</v>
      </c>
      <c r="L294">
        <v>42</v>
      </c>
      <c r="M294" t="str">
        <f t="shared" si="4"/>
        <v>Old</v>
      </c>
      <c r="N294" t="s">
        <v>15</v>
      </c>
    </row>
    <row r="295" spans="1:14" x14ac:dyDescent="0.3">
      <c r="A295">
        <v>11378</v>
      </c>
      <c r="B295" s="3" t="s">
        <v>40</v>
      </c>
      <c r="C295" t="s">
        <v>38</v>
      </c>
      <c r="D295" s="4">
        <v>10000</v>
      </c>
      <c r="E295">
        <v>1</v>
      </c>
      <c r="F295" t="s">
        <v>27</v>
      </c>
      <c r="G295" t="s">
        <v>25</v>
      </c>
      <c r="H295" t="s">
        <v>18</v>
      </c>
      <c r="I295">
        <v>1</v>
      </c>
      <c r="J295" t="s">
        <v>22</v>
      </c>
      <c r="K295" t="s">
        <v>17</v>
      </c>
      <c r="L295">
        <v>46</v>
      </c>
      <c r="M295" t="str">
        <f t="shared" si="4"/>
        <v>Old</v>
      </c>
      <c r="N295" t="s">
        <v>15</v>
      </c>
    </row>
    <row r="296" spans="1:14" x14ac:dyDescent="0.3">
      <c r="A296">
        <v>20851</v>
      </c>
      <c r="B296" s="3" t="s">
        <v>40</v>
      </c>
      <c r="C296" t="s">
        <v>39</v>
      </c>
      <c r="D296" s="4">
        <v>20000</v>
      </c>
      <c r="E296">
        <v>0</v>
      </c>
      <c r="F296" t="s">
        <v>19</v>
      </c>
      <c r="G296" t="s">
        <v>25</v>
      </c>
      <c r="H296" t="s">
        <v>18</v>
      </c>
      <c r="I296">
        <v>1</v>
      </c>
      <c r="J296" t="s">
        <v>22</v>
      </c>
      <c r="K296" t="s">
        <v>17</v>
      </c>
      <c r="L296">
        <v>36</v>
      </c>
      <c r="M296" t="str">
        <f t="shared" si="4"/>
        <v>Adolescent</v>
      </c>
      <c r="N296" t="s">
        <v>15</v>
      </c>
    </row>
    <row r="297" spans="1:14" x14ac:dyDescent="0.3">
      <c r="A297">
        <v>21557</v>
      </c>
      <c r="B297" s="3" t="s">
        <v>40</v>
      </c>
      <c r="C297" t="s">
        <v>38</v>
      </c>
      <c r="D297" s="4">
        <v>110000</v>
      </c>
      <c r="E297">
        <v>0</v>
      </c>
      <c r="F297" t="s">
        <v>19</v>
      </c>
      <c r="G297" t="s">
        <v>28</v>
      </c>
      <c r="H297" t="s">
        <v>15</v>
      </c>
      <c r="I297">
        <v>3</v>
      </c>
      <c r="J297" t="s">
        <v>30</v>
      </c>
      <c r="K297" t="s">
        <v>24</v>
      </c>
      <c r="L297">
        <v>32</v>
      </c>
      <c r="M297" t="str">
        <f t="shared" si="4"/>
        <v>Old</v>
      </c>
      <c r="N297" t="s">
        <v>15</v>
      </c>
    </row>
    <row r="298" spans="1:14" x14ac:dyDescent="0.3">
      <c r="A298">
        <v>26663</v>
      </c>
      <c r="B298" s="3" t="s">
        <v>40</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s="3" t="s">
        <v>37</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s="3" t="s">
        <v>37</v>
      </c>
      <c r="C300" t="s">
        <v>38</v>
      </c>
      <c r="D300" s="4">
        <v>90000</v>
      </c>
      <c r="E300">
        <v>4</v>
      </c>
      <c r="F300" t="s">
        <v>27</v>
      </c>
      <c r="G300" t="s">
        <v>21</v>
      </c>
      <c r="H300" t="s">
        <v>18</v>
      </c>
      <c r="I300">
        <v>2</v>
      </c>
      <c r="J300" t="s">
        <v>22</v>
      </c>
      <c r="K300" t="s">
        <v>17</v>
      </c>
      <c r="L300">
        <v>54</v>
      </c>
      <c r="M300" t="str">
        <f t="shared" si="4"/>
        <v>Old</v>
      </c>
      <c r="N300" t="s">
        <v>15</v>
      </c>
    </row>
    <row r="301" spans="1:14" x14ac:dyDescent="0.3">
      <c r="A301">
        <v>13136</v>
      </c>
      <c r="B301" s="3" t="s">
        <v>37</v>
      </c>
      <c r="C301" t="s">
        <v>38</v>
      </c>
      <c r="D301" s="4">
        <v>30000</v>
      </c>
      <c r="E301">
        <v>2</v>
      </c>
      <c r="F301" t="s">
        <v>19</v>
      </c>
      <c r="G301" t="s">
        <v>20</v>
      </c>
      <c r="H301" t="s">
        <v>18</v>
      </c>
      <c r="I301">
        <v>2</v>
      </c>
      <c r="J301" t="s">
        <v>23</v>
      </c>
      <c r="K301" t="s">
        <v>24</v>
      </c>
      <c r="L301">
        <v>69</v>
      </c>
      <c r="M301" t="str">
        <f t="shared" si="4"/>
        <v>Middle Age</v>
      </c>
      <c r="N301" t="s">
        <v>18</v>
      </c>
    </row>
    <row r="302" spans="1:14" x14ac:dyDescent="0.3">
      <c r="A302">
        <v>25906</v>
      </c>
      <c r="B302" s="3" t="s">
        <v>40</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s="3" t="s">
        <v>40</v>
      </c>
      <c r="C303" t="s">
        <v>38</v>
      </c>
      <c r="D303" s="4">
        <v>40000</v>
      </c>
      <c r="E303">
        <v>0</v>
      </c>
      <c r="F303" t="s">
        <v>13</v>
      </c>
      <c r="G303" t="s">
        <v>20</v>
      </c>
      <c r="H303" t="s">
        <v>18</v>
      </c>
      <c r="I303">
        <v>0</v>
      </c>
      <c r="J303" t="s">
        <v>16</v>
      </c>
      <c r="K303" t="s">
        <v>24</v>
      </c>
      <c r="L303">
        <v>28</v>
      </c>
      <c r="M303" t="str">
        <f t="shared" si="4"/>
        <v>Middle Age</v>
      </c>
      <c r="N303" t="s">
        <v>15</v>
      </c>
    </row>
    <row r="304" spans="1:14" x14ac:dyDescent="0.3">
      <c r="A304">
        <v>26928</v>
      </c>
      <c r="B304" s="3" t="s">
        <v>40</v>
      </c>
      <c r="C304" t="s">
        <v>39</v>
      </c>
      <c r="D304" s="4">
        <v>30000</v>
      </c>
      <c r="E304">
        <v>1</v>
      </c>
      <c r="F304" t="s">
        <v>13</v>
      </c>
      <c r="G304" t="s">
        <v>20</v>
      </c>
      <c r="H304" t="s">
        <v>15</v>
      </c>
      <c r="I304">
        <v>0</v>
      </c>
      <c r="J304" t="s">
        <v>16</v>
      </c>
      <c r="K304" t="s">
        <v>17</v>
      </c>
      <c r="L304">
        <v>62</v>
      </c>
      <c r="M304" t="str">
        <f t="shared" si="4"/>
        <v>Middle Age</v>
      </c>
      <c r="N304" t="s">
        <v>15</v>
      </c>
    </row>
    <row r="305" spans="1:14" x14ac:dyDescent="0.3">
      <c r="A305">
        <v>20897</v>
      </c>
      <c r="B305" s="3" t="s">
        <v>37</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s="3" t="s">
        <v>37</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s="3" t="s">
        <v>40</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s="3" t="s">
        <v>37</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s="3" t="s">
        <v>37</v>
      </c>
      <c r="C309" t="s">
        <v>39</v>
      </c>
      <c r="D309" s="4">
        <v>10000</v>
      </c>
      <c r="E309">
        <v>2</v>
      </c>
      <c r="F309" t="s">
        <v>13</v>
      </c>
      <c r="G309" t="s">
        <v>20</v>
      </c>
      <c r="H309" t="s">
        <v>15</v>
      </c>
      <c r="I309">
        <v>1</v>
      </c>
      <c r="J309" t="s">
        <v>16</v>
      </c>
      <c r="K309" t="s">
        <v>17</v>
      </c>
      <c r="L309">
        <v>66</v>
      </c>
      <c r="M309" t="str">
        <f t="shared" si="4"/>
        <v>Middle Age</v>
      </c>
      <c r="N309" t="s">
        <v>18</v>
      </c>
    </row>
    <row r="310" spans="1:14" x14ac:dyDescent="0.3">
      <c r="A310">
        <v>28758</v>
      </c>
      <c r="B310" s="3" t="s">
        <v>37</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s="3" t="s">
        <v>37</v>
      </c>
      <c r="C311" t="s">
        <v>38</v>
      </c>
      <c r="D311" s="4">
        <v>20000</v>
      </c>
      <c r="E311">
        <v>2</v>
      </c>
      <c r="F311" t="s">
        <v>19</v>
      </c>
      <c r="G311" t="s">
        <v>25</v>
      </c>
      <c r="H311" t="s">
        <v>15</v>
      </c>
      <c r="I311">
        <v>1</v>
      </c>
      <c r="J311" t="s">
        <v>22</v>
      </c>
      <c r="K311" t="s">
        <v>17</v>
      </c>
      <c r="L311">
        <v>47</v>
      </c>
      <c r="M311" t="str">
        <f t="shared" si="4"/>
        <v>Old</v>
      </c>
      <c r="N311" t="s">
        <v>15</v>
      </c>
    </row>
    <row r="312" spans="1:14" x14ac:dyDescent="0.3">
      <c r="A312">
        <v>17522</v>
      </c>
      <c r="B312" s="3" t="s">
        <v>37</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s="3" t="s">
        <v>37</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s="3" t="s">
        <v>37</v>
      </c>
      <c r="C314" t="s">
        <v>39</v>
      </c>
      <c r="D314" s="4">
        <v>20000</v>
      </c>
      <c r="E314">
        <v>4</v>
      </c>
      <c r="F314" t="s">
        <v>27</v>
      </c>
      <c r="G314" t="s">
        <v>14</v>
      </c>
      <c r="H314" t="s">
        <v>15</v>
      </c>
      <c r="I314">
        <v>2</v>
      </c>
      <c r="J314" t="s">
        <v>23</v>
      </c>
      <c r="K314" t="s">
        <v>24</v>
      </c>
      <c r="L314">
        <v>58</v>
      </c>
      <c r="M314" t="str">
        <f t="shared" si="4"/>
        <v>Middle Age</v>
      </c>
      <c r="N314" t="s">
        <v>15</v>
      </c>
    </row>
    <row r="315" spans="1:14" x14ac:dyDescent="0.3">
      <c r="A315">
        <v>23105</v>
      </c>
      <c r="B315" s="3" t="s">
        <v>40</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s="3" t="s">
        <v>37</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s="3" t="s">
        <v>40</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s="3" t="s">
        <v>37</v>
      </c>
      <c r="C318" t="s">
        <v>39</v>
      </c>
      <c r="D318" s="4">
        <v>50000</v>
      </c>
      <c r="E318">
        <v>2</v>
      </c>
      <c r="F318" t="s">
        <v>31</v>
      </c>
      <c r="G318" t="s">
        <v>28</v>
      </c>
      <c r="H318" t="s">
        <v>15</v>
      </c>
      <c r="I318">
        <v>1</v>
      </c>
      <c r="J318" t="s">
        <v>23</v>
      </c>
      <c r="K318" t="s">
        <v>24</v>
      </c>
      <c r="L318">
        <v>64</v>
      </c>
      <c r="M318" t="str">
        <f t="shared" si="4"/>
        <v>Middle Age</v>
      </c>
      <c r="N318" t="s">
        <v>15</v>
      </c>
    </row>
    <row r="319" spans="1:14" x14ac:dyDescent="0.3">
      <c r="A319">
        <v>14154</v>
      </c>
      <c r="B319" s="3" t="s">
        <v>37</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s="3" t="s">
        <v>37</v>
      </c>
      <c r="C320" t="s">
        <v>39</v>
      </c>
      <c r="D320" s="4">
        <v>130000</v>
      </c>
      <c r="E320">
        <v>4</v>
      </c>
      <c r="F320" t="s">
        <v>19</v>
      </c>
      <c r="G320" t="s">
        <v>21</v>
      </c>
      <c r="H320" t="s">
        <v>18</v>
      </c>
      <c r="I320">
        <v>3</v>
      </c>
      <c r="J320" t="s">
        <v>30</v>
      </c>
      <c r="K320" t="s">
        <v>17</v>
      </c>
      <c r="L320">
        <v>54</v>
      </c>
      <c r="M320" t="str">
        <f t="shared" si="4"/>
        <v>Middle Age</v>
      </c>
      <c r="N320" t="s">
        <v>18</v>
      </c>
    </row>
    <row r="321" spans="1:14" x14ac:dyDescent="0.3">
      <c r="A321">
        <v>11386</v>
      </c>
      <c r="B321" s="3" t="s">
        <v>37</v>
      </c>
      <c r="C321" t="s">
        <v>38</v>
      </c>
      <c r="D321" s="4">
        <v>30000</v>
      </c>
      <c r="E321">
        <v>3</v>
      </c>
      <c r="F321" t="s">
        <v>13</v>
      </c>
      <c r="G321" t="s">
        <v>20</v>
      </c>
      <c r="H321" t="s">
        <v>15</v>
      </c>
      <c r="I321">
        <v>0</v>
      </c>
      <c r="J321" t="s">
        <v>16</v>
      </c>
      <c r="K321" t="s">
        <v>17</v>
      </c>
      <c r="L321">
        <v>45</v>
      </c>
      <c r="M321" t="str">
        <f t="shared" si="4"/>
        <v>Adolescent</v>
      </c>
      <c r="N321" t="s">
        <v>18</v>
      </c>
    </row>
    <row r="322" spans="1:14" x14ac:dyDescent="0.3">
      <c r="A322">
        <v>20228</v>
      </c>
      <c r="B322" s="3" t="s">
        <v>37</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s="3" t="s">
        <v>40</v>
      </c>
      <c r="C323" t="s">
        <v>38</v>
      </c>
      <c r="D323" s="4">
        <v>160000</v>
      </c>
      <c r="E323">
        <v>0</v>
      </c>
      <c r="F323" t="s">
        <v>31</v>
      </c>
      <c r="G323" t="s">
        <v>28</v>
      </c>
      <c r="H323" t="s">
        <v>18</v>
      </c>
      <c r="I323">
        <v>3</v>
      </c>
      <c r="J323" t="s">
        <v>16</v>
      </c>
      <c r="K323" t="s">
        <v>24</v>
      </c>
      <c r="L323">
        <v>47</v>
      </c>
      <c r="M323" t="str">
        <f t="shared" si="4"/>
        <v>Middle Age</v>
      </c>
      <c r="N323" t="s">
        <v>15</v>
      </c>
    </row>
    <row r="324" spans="1:14" x14ac:dyDescent="0.3">
      <c r="A324">
        <v>16410</v>
      </c>
      <c r="B324" s="3" t="s">
        <v>40</v>
      </c>
      <c r="C324" t="s">
        <v>38</v>
      </c>
      <c r="D324" s="4">
        <v>10000</v>
      </c>
      <c r="E324">
        <v>4</v>
      </c>
      <c r="F324" t="s">
        <v>29</v>
      </c>
      <c r="G324" t="s">
        <v>25</v>
      </c>
      <c r="H324" t="s">
        <v>15</v>
      </c>
      <c r="I324">
        <v>2</v>
      </c>
      <c r="J324" t="s">
        <v>16</v>
      </c>
      <c r="K324" t="s">
        <v>17</v>
      </c>
      <c r="L324">
        <v>41</v>
      </c>
      <c r="M324" t="str">
        <f t="shared" ref="M324:M387" si="5">IF(L331&gt;=55, "Old",IF(L331&gt;=31, "Middle Age", IF(L331&lt;31,"Adolescent","Invalid")))</f>
        <v>Old</v>
      </c>
      <c r="N324" t="s">
        <v>15</v>
      </c>
    </row>
    <row r="325" spans="1:14" x14ac:dyDescent="0.3">
      <c r="A325">
        <v>27760</v>
      </c>
      <c r="B325" s="3" t="s">
        <v>40</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s="3" t="s">
        <v>37</v>
      </c>
      <c r="C326" t="s">
        <v>39</v>
      </c>
      <c r="D326" s="4">
        <v>90000</v>
      </c>
      <c r="E326">
        <v>4</v>
      </c>
      <c r="F326" t="s">
        <v>13</v>
      </c>
      <c r="G326" t="s">
        <v>21</v>
      </c>
      <c r="H326" t="s">
        <v>15</v>
      </c>
      <c r="I326">
        <v>0</v>
      </c>
      <c r="J326" t="s">
        <v>26</v>
      </c>
      <c r="K326" t="s">
        <v>24</v>
      </c>
      <c r="L326">
        <v>38</v>
      </c>
      <c r="M326" t="str">
        <f t="shared" si="5"/>
        <v>Adolescent</v>
      </c>
      <c r="N326" t="s">
        <v>15</v>
      </c>
    </row>
    <row r="327" spans="1:14" x14ac:dyDescent="0.3">
      <c r="A327">
        <v>23780</v>
      </c>
      <c r="B327" s="3" t="s">
        <v>40</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s="3" t="s">
        <v>37</v>
      </c>
      <c r="C328" t="s">
        <v>38</v>
      </c>
      <c r="D328" s="4">
        <v>20000</v>
      </c>
      <c r="E328">
        <v>0</v>
      </c>
      <c r="F328" t="s">
        <v>13</v>
      </c>
      <c r="G328" t="s">
        <v>20</v>
      </c>
      <c r="H328" t="s">
        <v>18</v>
      </c>
      <c r="I328">
        <v>0</v>
      </c>
      <c r="J328" t="s">
        <v>16</v>
      </c>
      <c r="K328" t="s">
        <v>24</v>
      </c>
      <c r="L328">
        <v>26</v>
      </c>
      <c r="M328" t="str">
        <f t="shared" si="5"/>
        <v>Middle Age</v>
      </c>
      <c r="N328" t="s">
        <v>15</v>
      </c>
    </row>
    <row r="329" spans="1:14" x14ac:dyDescent="0.3">
      <c r="A329">
        <v>28379</v>
      </c>
      <c r="B329" s="3" t="s">
        <v>37</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s="3" t="s">
        <v>40</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s="3" t="s">
        <v>37</v>
      </c>
      <c r="C331" t="s">
        <v>38</v>
      </c>
      <c r="D331" s="4">
        <v>90000</v>
      </c>
      <c r="E331">
        <v>5</v>
      </c>
      <c r="F331" t="s">
        <v>29</v>
      </c>
      <c r="G331" t="s">
        <v>14</v>
      </c>
      <c r="H331" t="s">
        <v>15</v>
      </c>
      <c r="I331">
        <v>2</v>
      </c>
      <c r="J331" t="s">
        <v>30</v>
      </c>
      <c r="K331" t="s">
        <v>17</v>
      </c>
      <c r="L331">
        <v>59</v>
      </c>
      <c r="M331" t="str">
        <f t="shared" si="5"/>
        <v>Middle Age</v>
      </c>
      <c r="N331" t="s">
        <v>18</v>
      </c>
    </row>
    <row r="332" spans="1:14" x14ac:dyDescent="0.3">
      <c r="A332">
        <v>24898</v>
      </c>
      <c r="B332" s="3" t="s">
        <v>40</v>
      </c>
      <c r="C332" t="s">
        <v>38</v>
      </c>
      <c r="D332" s="4">
        <v>80000</v>
      </c>
      <c r="E332">
        <v>0</v>
      </c>
      <c r="F332" t="s">
        <v>13</v>
      </c>
      <c r="G332" t="s">
        <v>21</v>
      </c>
      <c r="H332" t="s">
        <v>15</v>
      </c>
      <c r="I332">
        <v>3</v>
      </c>
      <c r="J332" t="s">
        <v>30</v>
      </c>
      <c r="K332" t="s">
        <v>24</v>
      </c>
      <c r="L332">
        <v>32</v>
      </c>
      <c r="M332" t="str">
        <f t="shared" si="5"/>
        <v>Middle Age</v>
      </c>
      <c r="N332" t="s">
        <v>18</v>
      </c>
    </row>
    <row r="333" spans="1:14" x14ac:dyDescent="0.3">
      <c r="A333">
        <v>19508</v>
      </c>
      <c r="B333" s="3" t="s">
        <v>37</v>
      </c>
      <c r="C333" t="s">
        <v>39</v>
      </c>
      <c r="D333" s="4">
        <v>10000</v>
      </c>
      <c r="E333">
        <v>0</v>
      </c>
      <c r="F333" t="s">
        <v>29</v>
      </c>
      <c r="G333" t="s">
        <v>25</v>
      </c>
      <c r="H333" t="s">
        <v>18</v>
      </c>
      <c r="I333">
        <v>2</v>
      </c>
      <c r="J333" t="s">
        <v>16</v>
      </c>
      <c r="K333" t="s">
        <v>17</v>
      </c>
      <c r="L333">
        <v>30</v>
      </c>
      <c r="M333" t="str">
        <f t="shared" si="5"/>
        <v>Middle Age</v>
      </c>
      <c r="N333" t="s">
        <v>18</v>
      </c>
    </row>
    <row r="334" spans="1:14" x14ac:dyDescent="0.3">
      <c r="A334">
        <v>11489</v>
      </c>
      <c r="B334" s="3" t="s">
        <v>40</v>
      </c>
      <c r="C334" t="s">
        <v>38</v>
      </c>
      <c r="D334" s="4">
        <v>20000</v>
      </c>
      <c r="E334">
        <v>0</v>
      </c>
      <c r="F334" t="s">
        <v>29</v>
      </c>
      <c r="G334" t="s">
        <v>25</v>
      </c>
      <c r="H334" t="s">
        <v>18</v>
      </c>
      <c r="I334">
        <v>2</v>
      </c>
      <c r="J334" t="s">
        <v>26</v>
      </c>
      <c r="K334" t="s">
        <v>17</v>
      </c>
      <c r="L334">
        <v>35</v>
      </c>
      <c r="M334" t="str">
        <f t="shared" si="5"/>
        <v>Old</v>
      </c>
      <c r="N334" t="s">
        <v>15</v>
      </c>
    </row>
    <row r="335" spans="1:14" x14ac:dyDescent="0.3">
      <c r="A335">
        <v>18160</v>
      </c>
      <c r="B335" s="3" t="s">
        <v>37</v>
      </c>
      <c r="C335" t="s">
        <v>39</v>
      </c>
      <c r="D335" s="4">
        <v>130000</v>
      </c>
      <c r="E335">
        <v>3</v>
      </c>
      <c r="F335" t="s">
        <v>27</v>
      </c>
      <c r="G335" t="s">
        <v>21</v>
      </c>
      <c r="H335" t="s">
        <v>15</v>
      </c>
      <c r="I335">
        <v>4</v>
      </c>
      <c r="J335" t="s">
        <v>23</v>
      </c>
      <c r="K335" t="s">
        <v>17</v>
      </c>
      <c r="L335">
        <v>51</v>
      </c>
      <c r="M335" t="str">
        <f t="shared" si="5"/>
        <v>Adolescent</v>
      </c>
      <c r="N335" t="s">
        <v>15</v>
      </c>
    </row>
    <row r="336" spans="1:14" x14ac:dyDescent="0.3">
      <c r="A336">
        <v>25241</v>
      </c>
      <c r="B336" s="3" t="s">
        <v>37</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s="3" t="s">
        <v>37</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s="3" t="s">
        <v>40</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s="3" t="s">
        <v>37</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s="3" t="s">
        <v>40</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s="3" t="s">
        <v>37</v>
      </c>
      <c r="C341" t="s">
        <v>39</v>
      </c>
      <c r="D341" s="4">
        <v>20000</v>
      </c>
      <c r="E341">
        <v>1</v>
      </c>
      <c r="F341" t="s">
        <v>13</v>
      </c>
      <c r="G341" t="s">
        <v>20</v>
      </c>
      <c r="H341" t="s">
        <v>15</v>
      </c>
      <c r="I341">
        <v>0</v>
      </c>
      <c r="J341" t="s">
        <v>16</v>
      </c>
      <c r="K341" t="s">
        <v>17</v>
      </c>
      <c r="L341">
        <v>66</v>
      </c>
      <c r="M341" t="str">
        <f t="shared" si="5"/>
        <v>Middle Age</v>
      </c>
      <c r="N341" t="s">
        <v>18</v>
      </c>
    </row>
    <row r="342" spans="1:14" x14ac:dyDescent="0.3">
      <c r="A342">
        <v>16468</v>
      </c>
      <c r="B342" s="3" t="s">
        <v>40</v>
      </c>
      <c r="C342" t="s">
        <v>39</v>
      </c>
      <c r="D342" s="4">
        <v>30000</v>
      </c>
      <c r="E342">
        <v>0</v>
      </c>
      <c r="F342" t="s">
        <v>19</v>
      </c>
      <c r="G342" t="s">
        <v>20</v>
      </c>
      <c r="H342" t="s">
        <v>15</v>
      </c>
      <c r="I342">
        <v>1</v>
      </c>
      <c r="J342" t="s">
        <v>22</v>
      </c>
      <c r="K342" t="s">
        <v>17</v>
      </c>
      <c r="L342">
        <v>30</v>
      </c>
      <c r="M342" t="str">
        <f t="shared" si="5"/>
        <v>Middle Age</v>
      </c>
      <c r="N342" t="s">
        <v>18</v>
      </c>
    </row>
    <row r="343" spans="1:14" x14ac:dyDescent="0.3">
      <c r="A343">
        <v>19174</v>
      </c>
      <c r="B343" s="3" t="s">
        <v>40</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s="3" t="s">
        <v>40</v>
      </c>
      <c r="C344" t="s">
        <v>39</v>
      </c>
      <c r="D344" s="4">
        <v>10000</v>
      </c>
      <c r="E344">
        <v>0</v>
      </c>
      <c r="F344" t="s">
        <v>29</v>
      </c>
      <c r="G344" t="s">
        <v>25</v>
      </c>
      <c r="H344" t="s">
        <v>15</v>
      </c>
      <c r="I344">
        <v>2</v>
      </c>
      <c r="J344" t="s">
        <v>26</v>
      </c>
      <c r="K344" t="s">
        <v>17</v>
      </c>
      <c r="L344">
        <v>35</v>
      </c>
      <c r="M344" t="str">
        <f t="shared" si="5"/>
        <v>Adolescent</v>
      </c>
      <c r="N344" t="s">
        <v>18</v>
      </c>
    </row>
    <row r="345" spans="1:14" x14ac:dyDescent="0.3">
      <c r="A345">
        <v>13683</v>
      </c>
      <c r="B345" s="3" t="s">
        <v>40</v>
      </c>
      <c r="C345" t="s">
        <v>38</v>
      </c>
      <c r="D345" s="4">
        <v>30000</v>
      </c>
      <c r="E345">
        <v>0</v>
      </c>
      <c r="F345" t="s">
        <v>27</v>
      </c>
      <c r="G345" t="s">
        <v>25</v>
      </c>
      <c r="H345" t="s">
        <v>18</v>
      </c>
      <c r="I345">
        <v>1</v>
      </c>
      <c r="J345" t="s">
        <v>22</v>
      </c>
      <c r="K345" t="s">
        <v>17</v>
      </c>
      <c r="L345">
        <v>32</v>
      </c>
      <c r="M345" t="str">
        <f t="shared" si="5"/>
        <v>Adolescent</v>
      </c>
      <c r="N345" t="s">
        <v>18</v>
      </c>
    </row>
    <row r="346" spans="1:14" x14ac:dyDescent="0.3">
      <c r="A346">
        <v>17848</v>
      </c>
      <c r="B346" s="3" t="s">
        <v>40</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s="3" t="s">
        <v>37</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s="3" t="s">
        <v>37</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s="3" t="s">
        <v>40</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s="3" t="s">
        <v>37</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s="3" t="s">
        <v>40</v>
      </c>
      <c r="C351" t="s">
        <v>38</v>
      </c>
      <c r="D351" s="4">
        <v>30000</v>
      </c>
      <c r="E351">
        <v>0</v>
      </c>
      <c r="F351" t="s">
        <v>19</v>
      </c>
      <c r="G351" t="s">
        <v>20</v>
      </c>
      <c r="H351" t="s">
        <v>18</v>
      </c>
      <c r="I351">
        <v>1</v>
      </c>
      <c r="J351" t="s">
        <v>16</v>
      </c>
      <c r="K351" t="s">
        <v>17</v>
      </c>
      <c r="L351">
        <v>29</v>
      </c>
      <c r="M351" t="str">
        <f t="shared" si="5"/>
        <v>Middle Age</v>
      </c>
      <c r="N351" t="s">
        <v>15</v>
      </c>
    </row>
    <row r="352" spans="1:14" x14ac:dyDescent="0.3">
      <c r="A352">
        <v>27878</v>
      </c>
      <c r="B352" s="3" t="s">
        <v>40</v>
      </c>
      <c r="C352" t="s">
        <v>39</v>
      </c>
      <c r="D352" s="4">
        <v>20000</v>
      </c>
      <c r="E352">
        <v>0</v>
      </c>
      <c r="F352" t="s">
        <v>19</v>
      </c>
      <c r="G352" t="s">
        <v>25</v>
      </c>
      <c r="H352" t="s">
        <v>18</v>
      </c>
      <c r="I352">
        <v>0</v>
      </c>
      <c r="J352" t="s">
        <v>16</v>
      </c>
      <c r="K352" t="s">
        <v>24</v>
      </c>
      <c r="L352">
        <v>28</v>
      </c>
      <c r="M352" t="str">
        <f t="shared" si="5"/>
        <v>Middle Age</v>
      </c>
      <c r="N352" t="s">
        <v>15</v>
      </c>
    </row>
    <row r="353" spans="1:14" x14ac:dyDescent="0.3">
      <c r="A353">
        <v>13572</v>
      </c>
      <c r="B353" s="3" t="s">
        <v>40</v>
      </c>
      <c r="C353" t="s">
        <v>39</v>
      </c>
      <c r="D353" s="4">
        <v>10000</v>
      </c>
      <c r="E353">
        <v>3</v>
      </c>
      <c r="F353" t="s">
        <v>27</v>
      </c>
      <c r="G353" t="s">
        <v>25</v>
      </c>
      <c r="H353" t="s">
        <v>15</v>
      </c>
      <c r="I353">
        <v>0</v>
      </c>
      <c r="J353" t="s">
        <v>16</v>
      </c>
      <c r="K353" t="s">
        <v>17</v>
      </c>
      <c r="L353">
        <v>37</v>
      </c>
      <c r="M353" t="str">
        <f t="shared" si="5"/>
        <v>Old</v>
      </c>
      <c r="N353" t="s">
        <v>15</v>
      </c>
    </row>
    <row r="354" spans="1:14" x14ac:dyDescent="0.3">
      <c r="A354">
        <v>27941</v>
      </c>
      <c r="B354" s="3" t="s">
        <v>37</v>
      </c>
      <c r="C354" t="s">
        <v>38</v>
      </c>
      <c r="D354" s="4">
        <v>80000</v>
      </c>
      <c r="E354">
        <v>4</v>
      </c>
      <c r="F354" t="s">
        <v>19</v>
      </c>
      <c r="G354" t="s">
        <v>21</v>
      </c>
      <c r="H354" t="s">
        <v>15</v>
      </c>
      <c r="I354">
        <v>2</v>
      </c>
      <c r="J354" t="s">
        <v>22</v>
      </c>
      <c r="K354" t="s">
        <v>17</v>
      </c>
      <c r="L354">
        <v>53</v>
      </c>
      <c r="M354" t="str">
        <f t="shared" si="5"/>
        <v>Adolescent</v>
      </c>
      <c r="N354" t="s">
        <v>18</v>
      </c>
    </row>
    <row r="355" spans="1:14" x14ac:dyDescent="0.3">
      <c r="A355">
        <v>26354</v>
      </c>
      <c r="B355" s="3" t="s">
        <v>40</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s="3" t="s">
        <v>40</v>
      </c>
      <c r="C356" t="s">
        <v>39</v>
      </c>
      <c r="D356" s="4">
        <v>30000</v>
      </c>
      <c r="E356">
        <v>1</v>
      </c>
      <c r="F356" t="s">
        <v>13</v>
      </c>
      <c r="G356" t="s">
        <v>20</v>
      </c>
      <c r="H356" t="s">
        <v>18</v>
      </c>
      <c r="I356">
        <v>1</v>
      </c>
      <c r="J356" t="s">
        <v>26</v>
      </c>
      <c r="K356" t="s">
        <v>17</v>
      </c>
      <c r="L356">
        <v>39</v>
      </c>
      <c r="M356" t="str">
        <f t="shared" si="5"/>
        <v>Adolescent</v>
      </c>
      <c r="N356" t="s">
        <v>18</v>
      </c>
    </row>
    <row r="357" spans="1:14" x14ac:dyDescent="0.3">
      <c r="A357">
        <v>17238</v>
      </c>
      <c r="B357" s="3" t="s">
        <v>40</v>
      </c>
      <c r="C357" t="s">
        <v>39</v>
      </c>
      <c r="D357" s="4">
        <v>80000</v>
      </c>
      <c r="E357">
        <v>0</v>
      </c>
      <c r="F357" t="s">
        <v>13</v>
      </c>
      <c r="G357" t="s">
        <v>21</v>
      </c>
      <c r="H357" t="s">
        <v>15</v>
      </c>
      <c r="I357">
        <v>3</v>
      </c>
      <c r="J357" t="s">
        <v>30</v>
      </c>
      <c r="K357" t="s">
        <v>24</v>
      </c>
      <c r="L357">
        <v>32</v>
      </c>
      <c r="M357" t="str">
        <f t="shared" si="5"/>
        <v>Middle Age</v>
      </c>
      <c r="N357" t="s">
        <v>18</v>
      </c>
    </row>
    <row r="358" spans="1:14" x14ac:dyDescent="0.3">
      <c r="A358">
        <v>23608</v>
      </c>
      <c r="B358" s="3" t="s">
        <v>37</v>
      </c>
      <c r="C358" t="s">
        <v>38</v>
      </c>
      <c r="D358" s="4">
        <v>150000</v>
      </c>
      <c r="E358">
        <v>3</v>
      </c>
      <c r="F358" t="s">
        <v>27</v>
      </c>
      <c r="G358" t="s">
        <v>21</v>
      </c>
      <c r="H358" t="s">
        <v>15</v>
      </c>
      <c r="I358">
        <v>3</v>
      </c>
      <c r="J358" t="s">
        <v>16</v>
      </c>
      <c r="K358" t="s">
        <v>17</v>
      </c>
      <c r="L358">
        <v>51</v>
      </c>
      <c r="M358" t="str">
        <f t="shared" si="5"/>
        <v>Old</v>
      </c>
      <c r="N358" t="s">
        <v>15</v>
      </c>
    </row>
    <row r="359" spans="1:14" x14ac:dyDescent="0.3">
      <c r="A359">
        <v>22538</v>
      </c>
      <c r="B359" s="3" t="s">
        <v>40</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s="3" t="s">
        <v>37</v>
      </c>
      <c r="C360" t="s">
        <v>39</v>
      </c>
      <c r="D360" s="4">
        <v>90000</v>
      </c>
      <c r="E360">
        <v>4</v>
      </c>
      <c r="F360" t="s">
        <v>27</v>
      </c>
      <c r="G360" t="s">
        <v>28</v>
      </c>
      <c r="H360" t="s">
        <v>15</v>
      </c>
      <c r="I360">
        <v>3</v>
      </c>
      <c r="J360" t="s">
        <v>23</v>
      </c>
      <c r="K360" t="s">
        <v>17</v>
      </c>
      <c r="L360">
        <v>58</v>
      </c>
      <c r="M360" t="str">
        <f t="shared" si="5"/>
        <v>Middle Age</v>
      </c>
      <c r="N360" t="s">
        <v>15</v>
      </c>
    </row>
    <row r="361" spans="1:14" x14ac:dyDescent="0.3">
      <c r="A361">
        <v>17230</v>
      </c>
      <c r="B361" s="3" t="s">
        <v>37</v>
      </c>
      <c r="C361" t="s">
        <v>39</v>
      </c>
      <c r="D361" s="4">
        <v>80000</v>
      </c>
      <c r="E361">
        <v>0</v>
      </c>
      <c r="F361" t="s">
        <v>13</v>
      </c>
      <c r="G361" t="s">
        <v>21</v>
      </c>
      <c r="H361" t="s">
        <v>15</v>
      </c>
      <c r="I361">
        <v>3</v>
      </c>
      <c r="J361" t="s">
        <v>30</v>
      </c>
      <c r="K361" t="s">
        <v>24</v>
      </c>
      <c r="L361">
        <v>30</v>
      </c>
      <c r="M361" t="str">
        <f t="shared" si="5"/>
        <v>Middle Age</v>
      </c>
      <c r="N361" t="s">
        <v>18</v>
      </c>
    </row>
    <row r="362" spans="1:14" x14ac:dyDescent="0.3">
      <c r="A362">
        <v>13082</v>
      </c>
      <c r="B362" s="3" t="s">
        <v>40</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s="3" t="s">
        <v>40</v>
      </c>
      <c r="C363" t="s">
        <v>38</v>
      </c>
      <c r="D363" s="4">
        <v>30000</v>
      </c>
      <c r="E363">
        <v>3</v>
      </c>
      <c r="F363" t="s">
        <v>19</v>
      </c>
      <c r="G363" t="s">
        <v>20</v>
      </c>
      <c r="H363" t="s">
        <v>18</v>
      </c>
      <c r="I363">
        <v>2</v>
      </c>
      <c r="J363" t="s">
        <v>16</v>
      </c>
      <c r="K363" t="s">
        <v>17</v>
      </c>
      <c r="L363">
        <v>27</v>
      </c>
      <c r="M363" t="str">
        <f t="shared" si="5"/>
        <v>Old</v>
      </c>
      <c r="N363" t="s">
        <v>15</v>
      </c>
    </row>
    <row r="364" spans="1:14" x14ac:dyDescent="0.3">
      <c r="A364">
        <v>13687</v>
      </c>
      <c r="B364" s="3" t="s">
        <v>37</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s="3" t="s">
        <v>37</v>
      </c>
      <c r="C365" t="s">
        <v>38</v>
      </c>
      <c r="D365" s="4">
        <v>40000</v>
      </c>
      <c r="E365">
        <v>2</v>
      </c>
      <c r="F365" t="s">
        <v>13</v>
      </c>
      <c r="G365" t="s">
        <v>28</v>
      </c>
      <c r="H365" t="s">
        <v>15</v>
      </c>
      <c r="I365">
        <v>2</v>
      </c>
      <c r="J365" t="s">
        <v>16</v>
      </c>
      <c r="K365" t="s">
        <v>24</v>
      </c>
      <c r="L365">
        <v>66</v>
      </c>
      <c r="M365" t="str">
        <f t="shared" si="5"/>
        <v>Middle Age</v>
      </c>
      <c r="N365" t="s">
        <v>15</v>
      </c>
    </row>
    <row r="366" spans="1:14" x14ac:dyDescent="0.3">
      <c r="A366">
        <v>19305</v>
      </c>
      <c r="B366" s="3" t="s">
        <v>40</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s="3" t="s">
        <v>40</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s="3" t="s">
        <v>37</v>
      </c>
      <c r="C368" t="s">
        <v>39</v>
      </c>
      <c r="D368" s="4">
        <v>60000</v>
      </c>
      <c r="E368">
        <v>1</v>
      </c>
      <c r="F368" t="s">
        <v>19</v>
      </c>
      <c r="G368" t="s">
        <v>14</v>
      </c>
      <c r="H368" t="s">
        <v>15</v>
      </c>
      <c r="I368">
        <v>1</v>
      </c>
      <c r="J368" t="s">
        <v>16</v>
      </c>
      <c r="K368" t="s">
        <v>24</v>
      </c>
      <c r="L368">
        <v>45</v>
      </c>
      <c r="M368" t="str">
        <f t="shared" si="5"/>
        <v>Adolescent</v>
      </c>
      <c r="N368" t="s">
        <v>15</v>
      </c>
    </row>
    <row r="369" spans="1:14" x14ac:dyDescent="0.3">
      <c r="A369">
        <v>12133</v>
      </c>
      <c r="B369" s="3" t="s">
        <v>37</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s="3" t="s">
        <v>40</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s="3" t="s">
        <v>40</v>
      </c>
      <c r="C371" t="s">
        <v>38</v>
      </c>
      <c r="D371" s="4">
        <v>20000</v>
      </c>
      <c r="E371">
        <v>2</v>
      </c>
      <c r="F371" t="s">
        <v>19</v>
      </c>
      <c r="G371" t="s">
        <v>25</v>
      </c>
      <c r="H371" t="s">
        <v>18</v>
      </c>
      <c r="I371">
        <v>1</v>
      </c>
      <c r="J371" t="s">
        <v>16</v>
      </c>
      <c r="K371" t="s">
        <v>17</v>
      </c>
      <c r="L371">
        <v>53</v>
      </c>
      <c r="M371" t="str">
        <f t="shared" si="5"/>
        <v>Old</v>
      </c>
      <c r="N371" t="s">
        <v>15</v>
      </c>
    </row>
    <row r="372" spans="1:14" x14ac:dyDescent="0.3">
      <c r="A372">
        <v>17324</v>
      </c>
      <c r="B372" s="3" t="s">
        <v>37</v>
      </c>
      <c r="C372" t="s">
        <v>38</v>
      </c>
      <c r="D372" s="4">
        <v>100000</v>
      </c>
      <c r="E372">
        <v>4</v>
      </c>
      <c r="F372" t="s">
        <v>13</v>
      </c>
      <c r="G372" t="s">
        <v>21</v>
      </c>
      <c r="H372" t="s">
        <v>15</v>
      </c>
      <c r="I372">
        <v>1</v>
      </c>
      <c r="J372" t="s">
        <v>30</v>
      </c>
      <c r="K372" t="s">
        <v>24</v>
      </c>
      <c r="L372">
        <v>46</v>
      </c>
      <c r="M372" t="str">
        <f t="shared" si="5"/>
        <v>Middle Age</v>
      </c>
      <c r="N372" t="s">
        <v>18</v>
      </c>
    </row>
    <row r="373" spans="1:14" x14ac:dyDescent="0.3">
      <c r="A373">
        <v>22918</v>
      </c>
      <c r="B373" s="3" t="s">
        <v>40</v>
      </c>
      <c r="C373" t="s">
        <v>39</v>
      </c>
      <c r="D373" s="4">
        <v>80000</v>
      </c>
      <c r="E373">
        <v>5</v>
      </c>
      <c r="F373" t="s">
        <v>31</v>
      </c>
      <c r="G373" t="s">
        <v>28</v>
      </c>
      <c r="H373" t="s">
        <v>15</v>
      </c>
      <c r="I373">
        <v>3</v>
      </c>
      <c r="J373" t="s">
        <v>16</v>
      </c>
      <c r="K373" t="s">
        <v>24</v>
      </c>
      <c r="L373">
        <v>50</v>
      </c>
      <c r="M373" t="str">
        <f t="shared" si="5"/>
        <v>Old</v>
      </c>
      <c r="N373" t="s">
        <v>18</v>
      </c>
    </row>
    <row r="374" spans="1:14" x14ac:dyDescent="0.3">
      <c r="A374">
        <v>12510</v>
      </c>
      <c r="B374" s="3" t="s">
        <v>37</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s="3" t="s">
        <v>40</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s="3" t="s">
        <v>40</v>
      </c>
      <c r="C376" t="s">
        <v>38</v>
      </c>
      <c r="D376" s="4">
        <v>80000</v>
      </c>
      <c r="E376">
        <v>5</v>
      </c>
      <c r="F376" t="s">
        <v>13</v>
      </c>
      <c r="G376" t="s">
        <v>21</v>
      </c>
      <c r="H376" t="s">
        <v>15</v>
      </c>
      <c r="I376">
        <v>4</v>
      </c>
      <c r="J376" t="s">
        <v>26</v>
      </c>
      <c r="K376" t="s">
        <v>24</v>
      </c>
      <c r="L376">
        <v>38</v>
      </c>
      <c r="M376" t="str">
        <f t="shared" si="5"/>
        <v>Old</v>
      </c>
      <c r="N376" t="s">
        <v>18</v>
      </c>
    </row>
    <row r="377" spans="1:14" x14ac:dyDescent="0.3">
      <c r="A377">
        <v>15628</v>
      </c>
      <c r="B377" s="3" t="s">
        <v>37</v>
      </c>
      <c r="C377" t="s">
        <v>38</v>
      </c>
      <c r="D377" s="4">
        <v>40000</v>
      </c>
      <c r="E377">
        <v>1</v>
      </c>
      <c r="F377" t="s">
        <v>13</v>
      </c>
      <c r="G377" t="s">
        <v>14</v>
      </c>
      <c r="H377" t="s">
        <v>15</v>
      </c>
      <c r="I377">
        <v>1</v>
      </c>
      <c r="J377" t="s">
        <v>16</v>
      </c>
      <c r="K377" t="s">
        <v>17</v>
      </c>
      <c r="L377">
        <v>89</v>
      </c>
      <c r="M377" t="str">
        <f t="shared" si="5"/>
        <v>Middle Age</v>
      </c>
      <c r="N377" t="s">
        <v>18</v>
      </c>
    </row>
    <row r="378" spans="1:14" x14ac:dyDescent="0.3">
      <c r="A378">
        <v>20977</v>
      </c>
      <c r="B378" s="3" t="s">
        <v>37</v>
      </c>
      <c r="C378" t="s">
        <v>39</v>
      </c>
      <c r="D378" s="4">
        <v>20000</v>
      </c>
      <c r="E378">
        <v>1</v>
      </c>
      <c r="F378" t="s">
        <v>13</v>
      </c>
      <c r="G378" t="s">
        <v>20</v>
      </c>
      <c r="H378" t="s">
        <v>15</v>
      </c>
      <c r="I378">
        <v>0</v>
      </c>
      <c r="J378" t="s">
        <v>16</v>
      </c>
      <c r="K378" t="s">
        <v>17</v>
      </c>
      <c r="L378">
        <v>64</v>
      </c>
      <c r="M378" t="str">
        <f t="shared" si="5"/>
        <v>Middle Age</v>
      </c>
      <c r="N378" t="s">
        <v>15</v>
      </c>
    </row>
    <row r="379" spans="1:14" x14ac:dyDescent="0.3">
      <c r="A379">
        <v>18140</v>
      </c>
      <c r="B379" s="3" t="s">
        <v>37</v>
      </c>
      <c r="C379" t="s">
        <v>39</v>
      </c>
      <c r="D379" s="4">
        <v>130000</v>
      </c>
      <c r="E379">
        <v>3</v>
      </c>
      <c r="F379" t="s">
        <v>19</v>
      </c>
      <c r="G379" t="s">
        <v>21</v>
      </c>
      <c r="H379" t="s">
        <v>18</v>
      </c>
      <c r="I379">
        <v>3</v>
      </c>
      <c r="J379" t="s">
        <v>23</v>
      </c>
      <c r="K379" t="s">
        <v>17</v>
      </c>
      <c r="L379">
        <v>51</v>
      </c>
      <c r="M379" t="str">
        <f t="shared" si="5"/>
        <v>Adolescent</v>
      </c>
      <c r="N379" t="s">
        <v>15</v>
      </c>
    </row>
    <row r="380" spans="1:14" x14ac:dyDescent="0.3">
      <c r="A380">
        <v>20417</v>
      </c>
      <c r="B380" s="3" t="s">
        <v>37</v>
      </c>
      <c r="C380" t="s">
        <v>39</v>
      </c>
      <c r="D380" s="4">
        <v>30000</v>
      </c>
      <c r="E380">
        <v>3</v>
      </c>
      <c r="F380" t="s">
        <v>19</v>
      </c>
      <c r="G380" t="s">
        <v>20</v>
      </c>
      <c r="H380" t="s">
        <v>18</v>
      </c>
      <c r="I380">
        <v>2</v>
      </c>
      <c r="J380" t="s">
        <v>23</v>
      </c>
      <c r="K380" t="s">
        <v>24</v>
      </c>
      <c r="L380">
        <v>56</v>
      </c>
      <c r="M380" t="str">
        <f t="shared" si="5"/>
        <v>Middle Age</v>
      </c>
      <c r="N380" t="s">
        <v>18</v>
      </c>
    </row>
    <row r="381" spans="1:14" x14ac:dyDescent="0.3">
      <c r="A381">
        <v>18267</v>
      </c>
      <c r="B381" s="3" t="s">
        <v>37</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s="3" t="s">
        <v>40</v>
      </c>
      <c r="C382" t="s">
        <v>39</v>
      </c>
      <c r="D382" s="4">
        <v>70000</v>
      </c>
      <c r="E382">
        <v>0</v>
      </c>
      <c r="F382" t="s">
        <v>13</v>
      </c>
      <c r="G382" t="s">
        <v>21</v>
      </c>
      <c r="H382" t="s">
        <v>18</v>
      </c>
      <c r="I382">
        <v>3</v>
      </c>
      <c r="J382" t="s">
        <v>30</v>
      </c>
      <c r="K382" t="s">
        <v>24</v>
      </c>
      <c r="L382">
        <v>30</v>
      </c>
      <c r="M382" t="str">
        <f t="shared" si="5"/>
        <v>Middle Age</v>
      </c>
      <c r="N382" t="s">
        <v>15</v>
      </c>
    </row>
    <row r="383" spans="1:14" x14ac:dyDescent="0.3">
      <c r="A383">
        <v>22974</v>
      </c>
      <c r="B383" s="3" t="s">
        <v>37</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s="3" t="s">
        <v>37</v>
      </c>
      <c r="C384" t="s">
        <v>39</v>
      </c>
      <c r="D384" s="4">
        <v>80000</v>
      </c>
      <c r="E384">
        <v>4</v>
      </c>
      <c r="F384" t="s">
        <v>19</v>
      </c>
      <c r="G384" t="s">
        <v>21</v>
      </c>
      <c r="H384" t="s">
        <v>15</v>
      </c>
      <c r="I384">
        <v>2</v>
      </c>
      <c r="J384" t="s">
        <v>30</v>
      </c>
      <c r="K384" t="s">
        <v>17</v>
      </c>
      <c r="L384">
        <v>53</v>
      </c>
      <c r="M384" t="str">
        <f t="shared" si="5"/>
        <v>Middle Age</v>
      </c>
      <c r="N384" t="s">
        <v>18</v>
      </c>
    </row>
    <row r="385" spans="1:14" x14ac:dyDescent="0.3">
      <c r="A385">
        <v>17978</v>
      </c>
      <c r="B385" s="3" t="s">
        <v>37</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s="3" t="s">
        <v>40</v>
      </c>
      <c r="C386" t="s">
        <v>38</v>
      </c>
      <c r="D386" s="4">
        <v>10000</v>
      </c>
      <c r="E386">
        <v>0</v>
      </c>
      <c r="F386" t="s">
        <v>19</v>
      </c>
      <c r="G386" t="s">
        <v>25</v>
      </c>
      <c r="H386" t="s">
        <v>18</v>
      </c>
      <c r="I386">
        <v>1</v>
      </c>
      <c r="J386" t="s">
        <v>16</v>
      </c>
      <c r="K386" t="s">
        <v>24</v>
      </c>
      <c r="L386">
        <v>28</v>
      </c>
      <c r="M386" t="str">
        <f t="shared" si="5"/>
        <v>Middle Age</v>
      </c>
      <c r="N386" t="s">
        <v>15</v>
      </c>
    </row>
    <row r="387" spans="1:14" x14ac:dyDescent="0.3">
      <c r="A387">
        <v>18018</v>
      </c>
      <c r="B387" s="3" t="s">
        <v>40</v>
      </c>
      <c r="C387" t="s">
        <v>39</v>
      </c>
      <c r="D387" s="4">
        <v>30000</v>
      </c>
      <c r="E387">
        <v>3</v>
      </c>
      <c r="F387" t="s">
        <v>19</v>
      </c>
      <c r="G387" t="s">
        <v>20</v>
      </c>
      <c r="H387" t="s">
        <v>15</v>
      </c>
      <c r="I387">
        <v>0</v>
      </c>
      <c r="J387" t="s">
        <v>16</v>
      </c>
      <c r="K387" t="s">
        <v>17</v>
      </c>
      <c r="L387">
        <v>43</v>
      </c>
      <c r="M387" t="str">
        <f t="shared" si="5"/>
        <v>Middle Age</v>
      </c>
      <c r="N387" t="s">
        <v>18</v>
      </c>
    </row>
    <row r="388" spans="1:14" x14ac:dyDescent="0.3">
      <c r="A388">
        <v>28957</v>
      </c>
      <c r="B388" s="3" t="s">
        <v>40</v>
      </c>
      <c r="C388" t="s">
        <v>38</v>
      </c>
      <c r="D388" s="4">
        <v>120000</v>
      </c>
      <c r="E388">
        <v>0</v>
      </c>
      <c r="F388" t="s">
        <v>29</v>
      </c>
      <c r="G388" t="s">
        <v>21</v>
      </c>
      <c r="H388" t="s">
        <v>15</v>
      </c>
      <c r="I388">
        <v>4</v>
      </c>
      <c r="J388" t="s">
        <v>30</v>
      </c>
      <c r="K388" t="s">
        <v>24</v>
      </c>
      <c r="L388">
        <v>34</v>
      </c>
      <c r="M388" t="str">
        <f t="shared" ref="M388:M451" si="6">IF(L395&gt;=55, "Old",IF(L395&gt;=31, "Middle Age", IF(L395&lt;31,"Adolescent","Invalid")))</f>
        <v>Middle Age</v>
      </c>
      <c r="N388" t="s">
        <v>15</v>
      </c>
    </row>
    <row r="389" spans="1:14" x14ac:dyDescent="0.3">
      <c r="A389">
        <v>13690</v>
      </c>
      <c r="B389" s="3" t="s">
        <v>40</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s="3" t="s">
        <v>37</v>
      </c>
      <c r="C390" t="s">
        <v>38</v>
      </c>
      <c r="D390" s="4">
        <v>30000</v>
      </c>
      <c r="E390">
        <v>1</v>
      </c>
      <c r="F390" t="s">
        <v>13</v>
      </c>
      <c r="G390" t="s">
        <v>20</v>
      </c>
      <c r="H390" t="s">
        <v>15</v>
      </c>
      <c r="I390">
        <v>0</v>
      </c>
      <c r="J390" t="s">
        <v>16</v>
      </c>
      <c r="K390" t="s">
        <v>17</v>
      </c>
      <c r="L390">
        <v>64</v>
      </c>
      <c r="M390" t="str">
        <f t="shared" si="6"/>
        <v>Middle Age</v>
      </c>
      <c r="N390" t="s">
        <v>18</v>
      </c>
    </row>
    <row r="391" spans="1:14" x14ac:dyDescent="0.3">
      <c r="A391">
        <v>13122</v>
      </c>
      <c r="B391" s="3" t="s">
        <v>37</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s="3" t="s">
        <v>40</v>
      </c>
      <c r="C392" t="s">
        <v>39</v>
      </c>
      <c r="D392" s="4">
        <v>70000</v>
      </c>
      <c r="E392">
        <v>0</v>
      </c>
      <c r="F392" t="s">
        <v>13</v>
      </c>
      <c r="G392" t="s">
        <v>21</v>
      </c>
      <c r="H392" t="s">
        <v>18</v>
      </c>
      <c r="I392">
        <v>1</v>
      </c>
      <c r="J392" t="s">
        <v>23</v>
      </c>
      <c r="K392" t="s">
        <v>24</v>
      </c>
      <c r="L392">
        <v>38</v>
      </c>
      <c r="M392" t="str">
        <f t="shared" si="6"/>
        <v>Old</v>
      </c>
      <c r="N392" t="s">
        <v>18</v>
      </c>
    </row>
    <row r="393" spans="1:14" x14ac:dyDescent="0.3">
      <c r="A393">
        <v>26150</v>
      </c>
      <c r="B393" s="3" t="s">
        <v>40</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s="3" t="s">
        <v>40</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s="3" t="s">
        <v>37</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s="3" t="s">
        <v>37</v>
      </c>
      <c r="C396" t="s">
        <v>38</v>
      </c>
      <c r="D396" s="4">
        <v>40000</v>
      </c>
      <c r="E396">
        <v>0</v>
      </c>
      <c r="F396" t="s">
        <v>13</v>
      </c>
      <c r="G396" t="s">
        <v>20</v>
      </c>
      <c r="H396" t="s">
        <v>15</v>
      </c>
      <c r="I396">
        <v>0</v>
      </c>
      <c r="J396" t="s">
        <v>16</v>
      </c>
      <c r="K396" t="s">
        <v>17</v>
      </c>
      <c r="L396">
        <v>38</v>
      </c>
      <c r="M396" t="str">
        <f t="shared" si="6"/>
        <v>Old</v>
      </c>
      <c r="N396" t="s">
        <v>15</v>
      </c>
    </row>
    <row r="397" spans="1:14" x14ac:dyDescent="0.3">
      <c r="A397">
        <v>14926</v>
      </c>
      <c r="B397" s="3" t="s">
        <v>37</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s="3" t="s">
        <v>40</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s="3" t="s">
        <v>37</v>
      </c>
      <c r="C399" t="s">
        <v>38</v>
      </c>
      <c r="D399" s="4">
        <v>10000</v>
      </c>
      <c r="E399">
        <v>2</v>
      </c>
      <c r="F399" t="s">
        <v>29</v>
      </c>
      <c r="G399" t="s">
        <v>20</v>
      </c>
      <c r="H399" t="s">
        <v>15</v>
      </c>
      <c r="I399">
        <v>2</v>
      </c>
      <c r="J399" t="s">
        <v>23</v>
      </c>
      <c r="K399" t="s">
        <v>24</v>
      </c>
      <c r="L399">
        <v>58</v>
      </c>
      <c r="M399" t="str">
        <f t="shared" si="6"/>
        <v>Middle Age</v>
      </c>
      <c r="N399" t="s">
        <v>18</v>
      </c>
    </row>
    <row r="400" spans="1:14" x14ac:dyDescent="0.3">
      <c r="A400">
        <v>27771</v>
      </c>
      <c r="B400" s="3" t="s">
        <v>40</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s="3" t="s">
        <v>40</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s="3" t="s">
        <v>40</v>
      </c>
      <c r="C402" t="s">
        <v>38</v>
      </c>
      <c r="D402" s="4">
        <v>110000</v>
      </c>
      <c r="E402">
        <v>3</v>
      </c>
      <c r="F402" t="s">
        <v>13</v>
      </c>
      <c r="G402" t="s">
        <v>28</v>
      </c>
      <c r="H402" t="s">
        <v>15</v>
      </c>
      <c r="I402">
        <v>4</v>
      </c>
      <c r="J402" t="s">
        <v>30</v>
      </c>
      <c r="K402" t="s">
        <v>17</v>
      </c>
      <c r="L402">
        <v>53</v>
      </c>
      <c r="M402" t="str">
        <f t="shared" si="6"/>
        <v>Middle Age</v>
      </c>
      <c r="N402" t="s">
        <v>18</v>
      </c>
    </row>
    <row r="403" spans="1:14" x14ac:dyDescent="0.3">
      <c r="A403">
        <v>11555</v>
      </c>
      <c r="B403" s="3" t="s">
        <v>37</v>
      </c>
      <c r="C403" t="s">
        <v>38</v>
      </c>
      <c r="D403" s="4">
        <v>40000</v>
      </c>
      <c r="E403">
        <v>1</v>
      </c>
      <c r="F403" t="s">
        <v>13</v>
      </c>
      <c r="G403" t="s">
        <v>20</v>
      </c>
      <c r="H403" t="s">
        <v>15</v>
      </c>
      <c r="I403">
        <v>0</v>
      </c>
      <c r="J403" t="s">
        <v>16</v>
      </c>
      <c r="K403" t="s">
        <v>17</v>
      </c>
      <c r="L403">
        <v>80</v>
      </c>
      <c r="M403" t="str">
        <f t="shared" si="6"/>
        <v>Middle Age</v>
      </c>
      <c r="N403" t="s">
        <v>18</v>
      </c>
    </row>
    <row r="404" spans="1:14" x14ac:dyDescent="0.3">
      <c r="A404">
        <v>22381</v>
      </c>
      <c r="B404" s="3" t="s">
        <v>37</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s="3" t="s">
        <v>37</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s="3" t="s">
        <v>37</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s="3" t="s">
        <v>37</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s="3" t="s">
        <v>37</v>
      </c>
      <c r="C408" t="s">
        <v>38</v>
      </c>
      <c r="D408" s="4">
        <v>40000</v>
      </c>
      <c r="E408">
        <v>1</v>
      </c>
      <c r="F408" t="s">
        <v>13</v>
      </c>
      <c r="G408" t="s">
        <v>14</v>
      </c>
      <c r="H408" t="s">
        <v>15</v>
      </c>
      <c r="I408">
        <v>0</v>
      </c>
      <c r="J408" t="s">
        <v>16</v>
      </c>
      <c r="K408" t="s">
        <v>17</v>
      </c>
      <c r="L408">
        <v>41</v>
      </c>
      <c r="M408" t="str">
        <f t="shared" si="6"/>
        <v>Old</v>
      </c>
      <c r="N408" t="s">
        <v>18</v>
      </c>
    </row>
    <row r="409" spans="1:14" x14ac:dyDescent="0.3">
      <c r="A409">
        <v>27582</v>
      </c>
      <c r="B409" s="3" t="s">
        <v>40</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s="3" t="s">
        <v>40</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s="3" t="s">
        <v>37</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s="3" t="s">
        <v>37</v>
      </c>
      <c r="C412" t="s">
        <v>38</v>
      </c>
      <c r="D412" s="4">
        <v>20000</v>
      </c>
      <c r="E412">
        <v>2</v>
      </c>
      <c r="F412" t="s">
        <v>19</v>
      </c>
      <c r="G412" t="s">
        <v>25</v>
      </c>
      <c r="H412" t="s">
        <v>15</v>
      </c>
      <c r="I412">
        <v>1</v>
      </c>
      <c r="J412" t="s">
        <v>16</v>
      </c>
      <c r="K412" t="s">
        <v>17</v>
      </c>
      <c r="L412">
        <v>46</v>
      </c>
      <c r="M412" t="str">
        <f t="shared" si="6"/>
        <v>Old</v>
      </c>
      <c r="N412" t="s">
        <v>15</v>
      </c>
    </row>
    <row r="413" spans="1:14" x14ac:dyDescent="0.3">
      <c r="A413">
        <v>11116</v>
      </c>
      <c r="B413" s="3" t="s">
        <v>37</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s="3" t="s">
        <v>40</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s="3" t="s">
        <v>40</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s="3" t="s">
        <v>37</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s="3" t="s">
        <v>37</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s="3" t="s">
        <v>40</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s="3" t="s">
        <v>40</v>
      </c>
      <c r="C419" t="s">
        <v>38</v>
      </c>
      <c r="D419" s="4">
        <v>30000</v>
      </c>
      <c r="E419">
        <v>2</v>
      </c>
      <c r="F419" t="s">
        <v>19</v>
      </c>
      <c r="G419" t="s">
        <v>20</v>
      </c>
      <c r="H419" t="s">
        <v>18</v>
      </c>
      <c r="I419">
        <v>2</v>
      </c>
      <c r="J419" t="s">
        <v>23</v>
      </c>
      <c r="K419" t="s">
        <v>24</v>
      </c>
      <c r="L419">
        <v>67</v>
      </c>
      <c r="M419" t="str">
        <f t="shared" si="6"/>
        <v>Middle Age</v>
      </c>
      <c r="N419" t="s">
        <v>18</v>
      </c>
    </row>
    <row r="420" spans="1:14" x14ac:dyDescent="0.3">
      <c r="A420">
        <v>11576</v>
      </c>
      <c r="B420" s="3" t="s">
        <v>37</v>
      </c>
      <c r="C420" t="s">
        <v>39</v>
      </c>
      <c r="D420" s="4">
        <v>30000</v>
      </c>
      <c r="E420">
        <v>1</v>
      </c>
      <c r="F420" t="s">
        <v>13</v>
      </c>
      <c r="G420" t="s">
        <v>14</v>
      </c>
      <c r="H420" t="s">
        <v>15</v>
      </c>
      <c r="I420">
        <v>2</v>
      </c>
      <c r="J420" t="s">
        <v>16</v>
      </c>
      <c r="K420" t="s">
        <v>17</v>
      </c>
      <c r="L420">
        <v>41</v>
      </c>
      <c r="M420" t="str">
        <f t="shared" si="6"/>
        <v>Old</v>
      </c>
      <c r="N420" t="s">
        <v>15</v>
      </c>
    </row>
    <row r="421" spans="1:14" x14ac:dyDescent="0.3">
      <c r="A421">
        <v>19255</v>
      </c>
      <c r="B421" s="3" t="s">
        <v>40</v>
      </c>
      <c r="C421" t="s">
        <v>39</v>
      </c>
      <c r="D421" s="4">
        <v>10000</v>
      </c>
      <c r="E421">
        <v>2</v>
      </c>
      <c r="F421" t="s">
        <v>19</v>
      </c>
      <c r="G421" t="s">
        <v>25</v>
      </c>
      <c r="H421" t="s">
        <v>15</v>
      </c>
      <c r="I421">
        <v>1</v>
      </c>
      <c r="J421" t="s">
        <v>16</v>
      </c>
      <c r="K421" t="s">
        <v>17</v>
      </c>
      <c r="L421">
        <v>51</v>
      </c>
      <c r="M421" t="str">
        <f t="shared" si="6"/>
        <v>Adolescent</v>
      </c>
      <c r="N421" t="s">
        <v>15</v>
      </c>
    </row>
    <row r="422" spans="1:14" x14ac:dyDescent="0.3">
      <c r="A422">
        <v>18153</v>
      </c>
      <c r="B422" s="3" t="s">
        <v>37</v>
      </c>
      <c r="C422" t="s">
        <v>38</v>
      </c>
      <c r="D422" s="4">
        <v>100000</v>
      </c>
      <c r="E422">
        <v>2</v>
      </c>
      <c r="F422" t="s">
        <v>13</v>
      </c>
      <c r="G422" t="s">
        <v>28</v>
      </c>
      <c r="H422" t="s">
        <v>15</v>
      </c>
      <c r="I422">
        <v>4</v>
      </c>
      <c r="J422" t="s">
        <v>30</v>
      </c>
      <c r="K422" t="s">
        <v>17</v>
      </c>
      <c r="L422">
        <v>59</v>
      </c>
      <c r="M422" t="str">
        <f t="shared" si="6"/>
        <v>Middle Age</v>
      </c>
      <c r="N422" t="s">
        <v>18</v>
      </c>
    </row>
    <row r="423" spans="1:14" x14ac:dyDescent="0.3">
      <c r="A423">
        <v>14547</v>
      </c>
      <c r="B423" s="3" t="s">
        <v>37</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s="3" t="s">
        <v>40</v>
      </c>
      <c r="C424" t="s">
        <v>39</v>
      </c>
      <c r="D424" s="4">
        <v>110000</v>
      </c>
      <c r="E424">
        <v>0</v>
      </c>
      <c r="F424" t="s">
        <v>19</v>
      </c>
      <c r="G424" t="s">
        <v>28</v>
      </c>
      <c r="H424" t="s">
        <v>18</v>
      </c>
      <c r="I424">
        <v>3</v>
      </c>
      <c r="J424" t="s">
        <v>30</v>
      </c>
      <c r="K424" t="s">
        <v>24</v>
      </c>
      <c r="L424">
        <v>32</v>
      </c>
      <c r="M424" t="str">
        <f t="shared" si="6"/>
        <v>Middle Age</v>
      </c>
      <c r="N424" t="s">
        <v>15</v>
      </c>
    </row>
    <row r="425" spans="1:14" x14ac:dyDescent="0.3">
      <c r="A425">
        <v>27169</v>
      </c>
      <c r="B425" s="3" t="s">
        <v>40</v>
      </c>
      <c r="C425" t="s">
        <v>39</v>
      </c>
      <c r="D425" s="4">
        <v>30000</v>
      </c>
      <c r="E425">
        <v>0</v>
      </c>
      <c r="F425" t="s">
        <v>27</v>
      </c>
      <c r="G425" t="s">
        <v>25</v>
      </c>
      <c r="H425" t="s">
        <v>15</v>
      </c>
      <c r="I425">
        <v>1</v>
      </c>
      <c r="J425" t="s">
        <v>22</v>
      </c>
      <c r="K425" t="s">
        <v>17</v>
      </c>
      <c r="L425">
        <v>34</v>
      </c>
      <c r="M425" t="str">
        <f t="shared" si="6"/>
        <v>Old</v>
      </c>
      <c r="N425" t="s">
        <v>15</v>
      </c>
    </row>
    <row r="426" spans="1:14" x14ac:dyDescent="0.3">
      <c r="A426">
        <v>14805</v>
      </c>
      <c r="B426" s="3" t="s">
        <v>40</v>
      </c>
      <c r="C426" t="s">
        <v>38</v>
      </c>
      <c r="D426" s="4">
        <v>10000</v>
      </c>
      <c r="E426">
        <v>3</v>
      </c>
      <c r="F426" t="s">
        <v>29</v>
      </c>
      <c r="G426" t="s">
        <v>25</v>
      </c>
      <c r="H426" t="s">
        <v>15</v>
      </c>
      <c r="I426">
        <v>2</v>
      </c>
      <c r="J426" t="s">
        <v>16</v>
      </c>
      <c r="K426" t="s">
        <v>17</v>
      </c>
      <c r="L426">
        <v>43</v>
      </c>
      <c r="M426" t="str">
        <f t="shared" si="6"/>
        <v>Adolescent</v>
      </c>
      <c r="N426" t="s">
        <v>18</v>
      </c>
    </row>
    <row r="427" spans="1:14" x14ac:dyDescent="0.3">
      <c r="A427">
        <v>15822</v>
      </c>
      <c r="B427" s="3" t="s">
        <v>37</v>
      </c>
      <c r="C427" t="s">
        <v>39</v>
      </c>
      <c r="D427" s="4">
        <v>40000</v>
      </c>
      <c r="E427">
        <v>2</v>
      </c>
      <c r="F427" t="s">
        <v>13</v>
      </c>
      <c r="G427" t="s">
        <v>28</v>
      </c>
      <c r="H427" t="s">
        <v>15</v>
      </c>
      <c r="I427">
        <v>2</v>
      </c>
      <c r="J427" t="s">
        <v>16</v>
      </c>
      <c r="K427" t="s">
        <v>24</v>
      </c>
      <c r="L427">
        <v>67</v>
      </c>
      <c r="M427" t="str">
        <f t="shared" si="6"/>
        <v>Middle Age</v>
      </c>
      <c r="N427" t="s">
        <v>18</v>
      </c>
    </row>
    <row r="428" spans="1:14" x14ac:dyDescent="0.3">
      <c r="A428">
        <v>19389</v>
      </c>
      <c r="B428" s="3" t="s">
        <v>40</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s="3" t="s">
        <v>40</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s="3" t="s">
        <v>37</v>
      </c>
      <c r="C430" t="s">
        <v>39</v>
      </c>
      <c r="D430" s="4">
        <v>110000</v>
      </c>
      <c r="E430">
        <v>4</v>
      </c>
      <c r="F430" t="s">
        <v>13</v>
      </c>
      <c r="G430" t="s">
        <v>28</v>
      </c>
      <c r="H430" t="s">
        <v>15</v>
      </c>
      <c r="I430">
        <v>3</v>
      </c>
      <c r="J430" t="s">
        <v>22</v>
      </c>
      <c r="K430" t="s">
        <v>24</v>
      </c>
      <c r="L430">
        <v>48</v>
      </c>
      <c r="M430" t="str">
        <f t="shared" si="6"/>
        <v>Old</v>
      </c>
      <c r="N430" t="s">
        <v>18</v>
      </c>
    </row>
    <row r="431" spans="1:14" x14ac:dyDescent="0.3">
      <c r="A431">
        <v>12718</v>
      </c>
      <c r="B431" s="3" t="s">
        <v>40</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s="3" t="s">
        <v>40</v>
      </c>
      <c r="C432" t="s">
        <v>38</v>
      </c>
      <c r="D432" s="4">
        <v>30000</v>
      </c>
      <c r="E432">
        <v>3</v>
      </c>
      <c r="F432" t="s">
        <v>27</v>
      </c>
      <c r="G432" t="s">
        <v>14</v>
      </c>
      <c r="H432" t="s">
        <v>15</v>
      </c>
      <c r="I432">
        <v>2</v>
      </c>
      <c r="J432" t="s">
        <v>23</v>
      </c>
      <c r="K432" t="s">
        <v>24</v>
      </c>
      <c r="L432">
        <v>55</v>
      </c>
      <c r="M432" t="str">
        <f t="shared" si="6"/>
        <v>Adolescent</v>
      </c>
      <c r="N432" t="s">
        <v>18</v>
      </c>
    </row>
    <row r="433" spans="1:14" x14ac:dyDescent="0.3">
      <c r="A433">
        <v>28488</v>
      </c>
      <c r="B433" s="3" t="s">
        <v>40</v>
      </c>
      <c r="C433" t="s">
        <v>39</v>
      </c>
      <c r="D433" s="4">
        <v>20000</v>
      </c>
      <c r="E433">
        <v>0</v>
      </c>
      <c r="F433" t="s">
        <v>19</v>
      </c>
      <c r="G433" t="s">
        <v>25</v>
      </c>
      <c r="H433" t="s">
        <v>15</v>
      </c>
      <c r="I433">
        <v>0</v>
      </c>
      <c r="J433" t="s">
        <v>16</v>
      </c>
      <c r="K433" t="s">
        <v>24</v>
      </c>
      <c r="L433">
        <v>28</v>
      </c>
      <c r="M433" t="str">
        <f t="shared" si="6"/>
        <v>Middle Age</v>
      </c>
      <c r="N433" t="s">
        <v>15</v>
      </c>
    </row>
    <row r="434" spans="1:14" x14ac:dyDescent="0.3">
      <c r="A434">
        <v>21891</v>
      </c>
      <c r="B434" s="3" t="s">
        <v>37</v>
      </c>
      <c r="C434" t="s">
        <v>38</v>
      </c>
      <c r="D434" s="4">
        <v>110000</v>
      </c>
      <c r="E434">
        <v>0</v>
      </c>
      <c r="F434" t="s">
        <v>27</v>
      </c>
      <c r="G434" t="s">
        <v>28</v>
      </c>
      <c r="H434" t="s">
        <v>15</v>
      </c>
      <c r="I434">
        <v>3</v>
      </c>
      <c r="J434" t="s">
        <v>30</v>
      </c>
      <c r="K434" t="s">
        <v>24</v>
      </c>
      <c r="L434">
        <v>34</v>
      </c>
      <c r="M434" t="str">
        <f t="shared" si="6"/>
        <v>Middle Age</v>
      </c>
      <c r="N434" t="s">
        <v>15</v>
      </c>
    </row>
    <row r="435" spans="1:14" x14ac:dyDescent="0.3">
      <c r="A435">
        <v>27814</v>
      </c>
      <c r="B435" s="3" t="s">
        <v>40</v>
      </c>
      <c r="C435" t="s">
        <v>38</v>
      </c>
      <c r="D435" s="4">
        <v>30000</v>
      </c>
      <c r="E435">
        <v>3</v>
      </c>
      <c r="F435" t="s">
        <v>19</v>
      </c>
      <c r="G435" t="s">
        <v>20</v>
      </c>
      <c r="H435" t="s">
        <v>18</v>
      </c>
      <c r="I435">
        <v>1</v>
      </c>
      <c r="J435" t="s">
        <v>16</v>
      </c>
      <c r="K435" t="s">
        <v>17</v>
      </c>
      <c r="L435">
        <v>26</v>
      </c>
      <c r="M435" t="str">
        <f t="shared" si="6"/>
        <v>Middle Age</v>
      </c>
      <c r="N435" t="s">
        <v>18</v>
      </c>
    </row>
    <row r="436" spans="1:14" x14ac:dyDescent="0.3">
      <c r="A436">
        <v>22175</v>
      </c>
      <c r="B436" s="3" t="s">
        <v>37</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s="3" t="s">
        <v>40</v>
      </c>
      <c r="C437" t="s">
        <v>38</v>
      </c>
      <c r="D437" s="4">
        <v>10000</v>
      </c>
      <c r="E437">
        <v>2</v>
      </c>
      <c r="F437" t="s">
        <v>13</v>
      </c>
      <c r="G437" t="s">
        <v>20</v>
      </c>
      <c r="H437" t="s">
        <v>18</v>
      </c>
      <c r="I437">
        <v>1</v>
      </c>
      <c r="J437" t="s">
        <v>22</v>
      </c>
      <c r="K437" t="s">
        <v>17</v>
      </c>
      <c r="L437">
        <v>68</v>
      </c>
      <c r="M437" t="str">
        <f t="shared" si="6"/>
        <v>Middle Age</v>
      </c>
      <c r="N437" t="s">
        <v>18</v>
      </c>
    </row>
    <row r="438" spans="1:14" x14ac:dyDescent="0.3">
      <c r="A438">
        <v>19784</v>
      </c>
      <c r="B438" s="3" t="s">
        <v>37</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s="3" t="s">
        <v>40</v>
      </c>
      <c r="C439" t="s">
        <v>38</v>
      </c>
      <c r="D439" s="4">
        <v>30000</v>
      </c>
      <c r="E439">
        <v>3</v>
      </c>
      <c r="F439" t="s">
        <v>19</v>
      </c>
      <c r="G439" t="s">
        <v>20</v>
      </c>
      <c r="H439" t="s">
        <v>15</v>
      </c>
      <c r="I439">
        <v>2</v>
      </c>
      <c r="J439" t="s">
        <v>16</v>
      </c>
      <c r="K439" t="s">
        <v>17</v>
      </c>
      <c r="L439">
        <v>28</v>
      </c>
      <c r="M439" t="str">
        <f t="shared" si="6"/>
        <v>Middle Age</v>
      </c>
      <c r="N439" t="s">
        <v>15</v>
      </c>
    </row>
    <row r="440" spans="1:14" x14ac:dyDescent="0.3">
      <c r="A440">
        <v>24093</v>
      </c>
      <c r="B440" s="3" t="s">
        <v>40</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s="3" t="s">
        <v>37</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s="3" t="s">
        <v>40</v>
      </c>
      <c r="C442" t="s">
        <v>39</v>
      </c>
      <c r="D442" s="4">
        <v>90000</v>
      </c>
      <c r="E442">
        <v>0</v>
      </c>
      <c r="F442" t="s">
        <v>13</v>
      </c>
      <c r="G442" t="s">
        <v>21</v>
      </c>
      <c r="H442" t="s">
        <v>18</v>
      </c>
      <c r="I442">
        <v>3</v>
      </c>
      <c r="J442" t="s">
        <v>30</v>
      </c>
      <c r="K442" t="s">
        <v>24</v>
      </c>
      <c r="L442">
        <v>34</v>
      </c>
      <c r="M442" t="str">
        <f t="shared" si="6"/>
        <v>Middle Age</v>
      </c>
      <c r="N442" t="s">
        <v>15</v>
      </c>
    </row>
    <row r="443" spans="1:14" x14ac:dyDescent="0.3">
      <c r="A443">
        <v>11061</v>
      </c>
      <c r="B443" s="3" t="s">
        <v>37</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s="3" t="s">
        <v>40</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s="3" t="s">
        <v>37</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s="3" t="s">
        <v>40</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s="3" t="s">
        <v>37</v>
      </c>
      <c r="C447" t="s">
        <v>38</v>
      </c>
      <c r="D447" s="4">
        <v>40000</v>
      </c>
      <c r="E447">
        <v>1</v>
      </c>
      <c r="F447" t="s">
        <v>13</v>
      </c>
      <c r="G447" t="s">
        <v>14</v>
      </c>
      <c r="H447" t="s">
        <v>15</v>
      </c>
      <c r="I447">
        <v>1</v>
      </c>
      <c r="J447" t="s">
        <v>26</v>
      </c>
      <c r="K447" t="s">
        <v>17</v>
      </c>
      <c r="L447">
        <v>32</v>
      </c>
      <c r="M447" t="str">
        <f t="shared" si="6"/>
        <v>Old</v>
      </c>
      <c r="N447" t="s">
        <v>15</v>
      </c>
    </row>
    <row r="448" spans="1:14" x14ac:dyDescent="0.3">
      <c r="A448">
        <v>14278</v>
      </c>
      <c r="B448" s="3" t="s">
        <v>37</v>
      </c>
      <c r="C448" t="s">
        <v>38</v>
      </c>
      <c r="D448" s="4">
        <v>130000</v>
      </c>
      <c r="E448">
        <v>0</v>
      </c>
      <c r="F448" t="s">
        <v>31</v>
      </c>
      <c r="G448" t="s">
        <v>28</v>
      </c>
      <c r="H448" t="s">
        <v>15</v>
      </c>
      <c r="I448">
        <v>1</v>
      </c>
      <c r="J448" t="s">
        <v>30</v>
      </c>
      <c r="K448" t="s">
        <v>24</v>
      </c>
      <c r="L448">
        <v>48</v>
      </c>
      <c r="M448" t="str">
        <f t="shared" si="6"/>
        <v>Middle Age</v>
      </c>
      <c r="N448" t="s">
        <v>18</v>
      </c>
    </row>
    <row r="449" spans="1:14" x14ac:dyDescent="0.3">
      <c r="A449">
        <v>20711</v>
      </c>
      <c r="B449" s="3" t="s">
        <v>37</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s="3" t="s">
        <v>37</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s="3" t="s">
        <v>37</v>
      </c>
      <c r="C451" t="s">
        <v>38</v>
      </c>
      <c r="D451" s="4">
        <v>40000</v>
      </c>
      <c r="E451">
        <v>1</v>
      </c>
      <c r="F451" t="s">
        <v>13</v>
      </c>
      <c r="G451" t="s">
        <v>14</v>
      </c>
      <c r="H451" t="s">
        <v>15</v>
      </c>
      <c r="I451">
        <v>0</v>
      </c>
      <c r="J451" t="s">
        <v>16</v>
      </c>
      <c r="K451" t="s">
        <v>17</v>
      </c>
      <c r="L451">
        <v>42</v>
      </c>
      <c r="M451" t="str">
        <f t="shared" si="6"/>
        <v>Middle Age</v>
      </c>
      <c r="N451" t="s">
        <v>18</v>
      </c>
    </row>
    <row r="452" spans="1:14" x14ac:dyDescent="0.3">
      <c r="A452">
        <v>16559</v>
      </c>
      <c r="B452" s="3" t="s">
        <v>40</v>
      </c>
      <c r="C452" t="s">
        <v>38</v>
      </c>
      <c r="D452" s="4">
        <v>10000</v>
      </c>
      <c r="E452">
        <v>2</v>
      </c>
      <c r="F452" t="s">
        <v>27</v>
      </c>
      <c r="G452" t="s">
        <v>25</v>
      </c>
      <c r="H452" t="s">
        <v>15</v>
      </c>
      <c r="I452">
        <v>0</v>
      </c>
      <c r="J452" t="s">
        <v>16</v>
      </c>
      <c r="K452" t="s">
        <v>17</v>
      </c>
      <c r="L452">
        <v>36</v>
      </c>
      <c r="M452" t="str">
        <f t="shared" ref="M452:M515" si="7">IF(L459&gt;=55, "Old",IF(L459&gt;=31, "Middle Age", IF(L459&lt;31,"Adolescent","Invalid")))</f>
        <v>Old</v>
      </c>
      <c r="N452" t="s">
        <v>15</v>
      </c>
    </row>
    <row r="453" spans="1:14" x14ac:dyDescent="0.3">
      <c r="A453">
        <v>11585</v>
      </c>
      <c r="B453" s="3" t="s">
        <v>37</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s="3" t="s">
        <v>37</v>
      </c>
      <c r="C454" t="s">
        <v>38</v>
      </c>
      <c r="D454" s="4">
        <v>30000</v>
      </c>
      <c r="E454">
        <v>2</v>
      </c>
      <c r="F454" t="s">
        <v>19</v>
      </c>
      <c r="G454" t="s">
        <v>20</v>
      </c>
      <c r="H454" t="s">
        <v>18</v>
      </c>
      <c r="I454">
        <v>2</v>
      </c>
      <c r="J454" t="s">
        <v>16</v>
      </c>
      <c r="K454" t="s">
        <v>24</v>
      </c>
      <c r="L454">
        <v>69</v>
      </c>
      <c r="M454" t="str">
        <f t="shared" si="7"/>
        <v>Middle Age</v>
      </c>
      <c r="N454" t="s">
        <v>18</v>
      </c>
    </row>
    <row r="455" spans="1:14" x14ac:dyDescent="0.3">
      <c r="A455">
        <v>26765</v>
      </c>
      <c r="B455" s="3" t="s">
        <v>40</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s="3" t="s">
        <v>40</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s="3" t="s">
        <v>37</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s="3" t="s">
        <v>40</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s="3" t="s">
        <v>37</v>
      </c>
      <c r="C459" t="s">
        <v>38</v>
      </c>
      <c r="D459" s="4">
        <v>20000</v>
      </c>
      <c r="E459">
        <v>1</v>
      </c>
      <c r="F459" t="s">
        <v>19</v>
      </c>
      <c r="G459" t="s">
        <v>25</v>
      </c>
      <c r="H459" t="s">
        <v>15</v>
      </c>
      <c r="I459">
        <v>0</v>
      </c>
      <c r="J459" t="s">
        <v>16</v>
      </c>
      <c r="K459" t="s">
        <v>17</v>
      </c>
      <c r="L459">
        <v>65</v>
      </c>
      <c r="M459" t="str">
        <f t="shared" si="7"/>
        <v>Middle Age</v>
      </c>
      <c r="N459" t="s">
        <v>18</v>
      </c>
    </row>
    <row r="460" spans="1:14" x14ac:dyDescent="0.3">
      <c r="A460">
        <v>21560</v>
      </c>
      <c r="B460" s="3" t="s">
        <v>37</v>
      </c>
      <c r="C460" t="s">
        <v>39</v>
      </c>
      <c r="D460" s="4">
        <v>120000</v>
      </c>
      <c r="E460">
        <v>0</v>
      </c>
      <c r="F460" t="s">
        <v>29</v>
      </c>
      <c r="G460" t="s">
        <v>21</v>
      </c>
      <c r="H460" t="s">
        <v>15</v>
      </c>
      <c r="I460">
        <v>4</v>
      </c>
      <c r="J460" t="s">
        <v>30</v>
      </c>
      <c r="K460" t="s">
        <v>24</v>
      </c>
      <c r="L460">
        <v>32</v>
      </c>
      <c r="M460" t="str">
        <f t="shared" si="7"/>
        <v>Old</v>
      </c>
      <c r="N460" t="s">
        <v>15</v>
      </c>
    </row>
    <row r="461" spans="1:14" x14ac:dyDescent="0.3">
      <c r="A461">
        <v>21554</v>
      </c>
      <c r="B461" s="3" t="s">
        <v>40</v>
      </c>
      <c r="C461" t="s">
        <v>38</v>
      </c>
      <c r="D461" s="4">
        <v>80000</v>
      </c>
      <c r="E461">
        <v>0</v>
      </c>
      <c r="F461" t="s">
        <v>13</v>
      </c>
      <c r="G461" t="s">
        <v>21</v>
      </c>
      <c r="H461" t="s">
        <v>18</v>
      </c>
      <c r="I461">
        <v>3</v>
      </c>
      <c r="J461" t="s">
        <v>30</v>
      </c>
      <c r="K461" t="s">
        <v>24</v>
      </c>
      <c r="L461">
        <v>33</v>
      </c>
      <c r="M461" t="str">
        <f t="shared" si="7"/>
        <v>Middle Age</v>
      </c>
      <c r="N461" t="s">
        <v>18</v>
      </c>
    </row>
    <row r="462" spans="1:14" x14ac:dyDescent="0.3">
      <c r="A462">
        <v>13662</v>
      </c>
      <c r="B462" s="3" t="s">
        <v>40</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s="3" t="s">
        <v>37</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s="3" t="s">
        <v>37</v>
      </c>
      <c r="C464" t="s">
        <v>38</v>
      </c>
      <c r="D464" s="4">
        <v>40000</v>
      </c>
      <c r="E464">
        <v>0</v>
      </c>
      <c r="F464" t="s">
        <v>13</v>
      </c>
      <c r="G464" t="s">
        <v>20</v>
      </c>
      <c r="H464" t="s">
        <v>15</v>
      </c>
      <c r="I464">
        <v>0</v>
      </c>
      <c r="J464" t="s">
        <v>16</v>
      </c>
      <c r="K464" t="s">
        <v>17</v>
      </c>
      <c r="L464">
        <v>39</v>
      </c>
      <c r="M464" t="str">
        <f t="shared" si="7"/>
        <v>Old</v>
      </c>
      <c r="N464" t="s">
        <v>15</v>
      </c>
    </row>
    <row r="465" spans="1:14" x14ac:dyDescent="0.3">
      <c r="A465">
        <v>19331</v>
      </c>
      <c r="B465" s="3" t="s">
        <v>40</v>
      </c>
      <c r="C465" t="s">
        <v>39</v>
      </c>
      <c r="D465" s="4">
        <v>20000</v>
      </c>
      <c r="E465">
        <v>2</v>
      </c>
      <c r="F465" t="s">
        <v>27</v>
      </c>
      <c r="G465" t="s">
        <v>25</v>
      </c>
      <c r="H465" t="s">
        <v>15</v>
      </c>
      <c r="I465">
        <v>1</v>
      </c>
      <c r="J465" t="s">
        <v>16</v>
      </c>
      <c r="K465" t="s">
        <v>17</v>
      </c>
      <c r="L465">
        <v>40</v>
      </c>
      <c r="M465" t="str">
        <f t="shared" si="7"/>
        <v>Adolescent</v>
      </c>
      <c r="N465" t="s">
        <v>18</v>
      </c>
    </row>
    <row r="466" spans="1:14" x14ac:dyDescent="0.3">
      <c r="A466">
        <v>17754</v>
      </c>
      <c r="B466" s="3" t="s">
        <v>40</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s="3" t="s">
        <v>37</v>
      </c>
      <c r="C467" t="s">
        <v>39</v>
      </c>
      <c r="D467" s="4">
        <v>40000</v>
      </c>
      <c r="E467">
        <v>2</v>
      </c>
      <c r="F467" t="s">
        <v>13</v>
      </c>
      <c r="G467" t="s">
        <v>28</v>
      </c>
      <c r="H467" t="s">
        <v>15</v>
      </c>
      <c r="I467">
        <v>2</v>
      </c>
      <c r="J467" t="s">
        <v>16</v>
      </c>
      <c r="K467" t="s">
        <v>24</v>
      </c>
      <c r="L467">
        <v>65</v>
      </c>
      <c r="M467" t="str">
        <f t="shared" si="7"/>
        <v>Middle Age</v>
      </c>
      <c r="N467" t="s">
        <v>18</v>
      </c>
    </row>
    <row r="468" spans="1:14" x14ac:dyDescent="0.3">
      <c r="A468">
        <v>16549</v>
      </c>
      <c r="B468" s="3" t="s">
        <v>40</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s="3" t="s">
        <v>40</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s="3" t="s">
        <v>37</v>
      </c>
      <c r="C470" t="s">
        <v>38</v>
      </c>
      <c r="D470" s="4">
        <v>80000</v>
      </c>
      <c r="E470">
        <v>5</v>
      </c>
      <c r="F470" t="s">
        <v>31</v>
      </c>
      <c r="G470" t="s">
        <v>28</v>
      </c>
      <c r="H470" t="s">
        <v>15</v>
      </c>
      <c r="I470">
        <v>3</v>
      </c>
      <c r="J470" t="s">
        <v>16</v>
      </c>
      <c r="K470" t="s">
        <v>24</v>
      </c>
      <c r="L470">
        <v>40</v>
      </c>
      <c r="M470" t="str">
        <f t="shared" si="7"/>
        <v>Old</v>
      </c>
      <c r="N470" t="s">
        <v>18</v>
      </c>
    </row>
    <row r="471" spans="1:14" x14ac:dyDescent="0.3">
      <c r="A471">
        <v>20147</v>
      </c>
      <c r="B471" s="3" t="s">
        <v>37</v>
      </c>
      <c r="C471" t="s">
        <v>38</v>
      </c>
      <c r="D471" s="4">
        <v>30000</v>
      </c>
      <c r="E471">
        <v>1</v>
      </c>
      <c r="F471" t="s">
        <v>13</v>
      </c>
      <c r="G471" t="s">
        <v>20</v>
      </c>
      <c r="H471" t="s">
        <v>15</v>
      </c>
      <c r="I471">
        <v>0</v>
      </c>
      <c r="J471" t="s">
        <v>16</v>
      </c>
      <c r="K471" t="s">
        <v>17</v>
      </c>
      <c r="L471">
        <v>65</v>
      </c>
      <c r="M471" t="str">
        <f t="shared" si="7"/>
        <v>Middle Age</v>
      </c>
      <c r="N471" t="s">
        <v>18</v>
      </c>
    </row>
    <row r="472" spans="1:14" x14ac:dyDescent="0.3">
      <c r="A472">
        <v>15612</v>
      </c>
      <c r="B472" s="3" t="s">
        <v>40</v>
      </c>
      <c r="C472" t="s">
        <v>39</v>
      </c>
      <c r="D472" s="4">
        <v>30000</v>
      </c>
      <c r="E472">
        <v>0</v>
      </c>
      <c r="F472" t="s">
        <v>27</v>
      </c>
      <c r="G472" t="s">
        <v>25</v>
      </c>
      <c r="H472" t="s">
        <v>18</v>
      </c>
      <c r="I472">
        <v>1</v>
      </c>
      <c r="J472" t="s">
        <v>26</v>
      </c>
      <c r="K472" t="s">
        <v>17</v>
      </c>
      <c r="L472">
        <v>28</v>
      </c>
      <c r="M472" t="str">
        <f t="shared" si="7"/>
        <v>Middle Age</v>
      </c>
      <c r="N472" t="s">
        <v>18</v>
      </c>
    </row>
    <row r="473" spans="1:14" x14ac:dyDescent="0.3">
      <c r="A473">
        <v>28323</v>
      </c>
      <c r="B473" s="3" t="s">
        <v>40</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s="3" t="s">
        <v>40</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s="3" t="s">
        <v>37</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s="3" t="s">
        <v>37</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s="3" t="s">
        <v>37</v>
      </c>
      <c r="C477" t="s">
        <v>39</v>
      </c>
      <c r="D477" s="4">
        <v>20000</v>
      </c>
      <c r="E477">
        <v>4</v>
      </c>
      <c r="F477" t="s">
        <v>27</v>
      </c>
      <c r="G477" t="s">
        <v>14</v>
      </c>
      <c r="H477" t="s">
        <v>18</v>
      </c>
      <c r="I477">
        <v>2</v>
      </c>
      <c r="J477" t="s">
        <v>26</v>
      </c>
      <c r="K477" t="s">
        <v>24</v>
      </c>
      <c r="L477">
        <v>60</v>
      </c>
      <c r="M477" t="str">
        <f t="shared" si="7"/>
        <v>Middle Age</v>
      </c>
      <c r="N477" t="s">
        <v>18</v>
      </c>
    </row>
    <row r="478" spans="1:14" x14ac:dyDescent="0.3">
      <c r="A478">
        <v>21974</v>
      </c>
      <c r="B478" s="3" t="s">
        <v>40</v>
      </c>
      <c r="C478" t="s">
        <v>38</v>
      </c>
      <c r="D478" s="4">
        <v>70000</v>
      </c>
      <c r="E478">
        <v>0</v>
      </c>
      <c r="F478" t="s">
        <v>13</v>
      </c>
      <c r="G478" t="s">
        <v>21</v>
      </c>
      <c r="H478" t="s">
        <v>15</v>
      </c>
      <c r="I478">
        <v>1</v>
      </c>
      <c r="J478" t="s">
        <v>23</v>
      </c>
      <c r="K478" t="s">
        <v>24</v>
      </c>
      <c r="L478">
        <v>42</v>
      </c>
      <c r="M478" t="str">
        <f t="shared" si="7"/>
        <v>Old</v>
      </c>
      <c r="N478" t="s">
        <v>15</v>
      </c>
    </row>
    <row r="479" spans="1:14" x14ac:dyDescent="0.3">
      <c r="A479">
        <v>14032</v>
      </c>
      <c r="B479" s="3" t="s">
        <v>37</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s="3" t="s">
        <v>37</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s="3" t="s">
        <v>37</v>
      </c>
      <c r="C481" t="s">
        <v>39</v>
      </c>
      <c r="D481" s="4">
        <v>40000</v>
      </c>
      <c r="E481">
        <v>1</v>
      </c>
      <c r="F481" t="s">
        <v>13</v>
      </c>
      <c r="G481" t="s">
        <v>14</v>
      </c>
      <c r="H481" t="s">
        <v>15</v>
      </c>
      <c r="I481">
        <v>1</v>
      </c>
      <c r="J481" t="s">
        <v>16</v>
      </c>
      <c r="K481" t="s">
        <v>17</v>
      </c>
      <c r="L481">
        <v>32</v>
      </c>
      <c r="M481" t="str">
        <f t="shared" si="7"/>
        <v>Old</v>
      </c>
      <c r="N481" t="s">
        <v>15</v>
      </c>
    </row>
    <row r="482" spans="1:14" x14ac:dyDescent="0.3">
      <c r="A482">
        <v>18294</v>
      </c>
      <c r="B482" s="3" t="s">
        <v>37</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s="3" t="s">
        <v>40</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s="3" t="s">
        <v>40</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s="3" t="s">
        <v>37</v>
      </c>
      <c r="C485" t="s">
        <v>39</v>
      </c>
      <c r="D485" s="4">
        <v>10000</v>
      </c>
      <c r="E485">
        <v>1</v>
      </c>
      <c r="F485" t="s">
        <v>31</v>
      </c>
      <c r="G485" t="s">
        <v>20</v>
      </c>
      <c r="H485" t="s">
        <v>15</v>
      </c>
      <c r="I485">
        <v>0</v>
      </c>
      <c r="J485" t="s">
        <v>16</v>
      </c>
      <c r="K485" t="s">
        <v>17</v>
      </c>
      <c r="L485">
        <v>70</v>
      </c>
      <c r="M485" t="str">
        <f t="shared" si="7"/>
        <v>Middle Age</v>
      </c>
      <c r="N485" t="s">
        <v>18</v>
      </c>
    </row>
    <row r="486" spans="1:14" x14ac:dyDescent="0.3">
      <c r="A486">
        <v>25681</v>
      </c>
      <c r="B486" s="3" t="s">
        <v>40</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s="3" t="s">
        <v>40</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s="3" t="s">
        <v>37</v>
      </c>
      <c r="C488" t="s">
        <v>38</v>
      </c>
      <c r="D488" s="4">
        <v>90000</v>
      </c>
      <c r="E488">
        <v>4</v>
      </c>
      <c r="F488" t="s">
        <v>29</v>
      </c>
      <c r="G488" t="s">
        <v>14</v>
      </c>
      <c r="H488" t="s">
        <v>15</v>
      </c>
      <c r="I488">
        <v>4</v>
      </c>
      <c r="J488" t="s">
        <v>30</v>
      </c>
      <c r="K488" t="s">
        <v>17</v>
      </c>
      <c r="L488">
        <v>58</v>
      </c>
      <c r="M488" t="str">
        <f t="shared" si="7"/>
        <v>Old</v>
      </c>
      <c r="N488" t="s">
        <v>18</v>
      </c>
    </row>
    <row r="489" spans="1:14" x14ac:dyDescent="0.3">
      <c r="A489">
        <v>12821</v>
      </c>
      <c r="B489" s="3" t="s">
        <v>37</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s="3" t="s">
        <v>40</v>
      </c>
      <c r="C490" t="s">
        <v>38</v>
      </c>
      <c r="D490" s="4">
        <v>10000</v>
      </c>
      <c r="E490">
        <v>0</v>
      </c>
      <c r="F490" t="s">
        <v>29</v>
      </c>
      <c r="G490" t="s">
        <v>25</v>
      </c>
      <c r="H490" t="s">
        <v>15</v>
      </c>
      <c r="I490">
        <v>2</v>
      </c>
      <c r="J490" t="s">
        <v>26</v>
      </c>
      <c r="K490" t="s">
        <v>17</v>
      </c>
      <c r="L490">
        <v>34</v>
      </c>
      <c r="M490" t="str">
        <f t="shared" si="7"/>
        <v>Old</v>
      </c>
      <c r="N490" t="s">
        <v>18</v>
      </c>
    </row>
    <row r="491" spans="1:14" x14ac:dyDescent="0.3">
      <c r="A491">
        <v>27835</v>
      </c>
      <c r="B491" s="3" t="s">
        <v>37</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s="3" t="s">
        <v>37</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s="3" t="s">
        <v>37</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s="3" t="s">
        <v>40</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s="3" t="s">
        <v>40</v>
      </c>
      <c r="C495" t="s">
        <v>39</v>
      </c>
      <c r="D495" s="4">
        <v>70000</v>
      </c>
      <c r="E495">
        <v>5</v>
      </c>
      <c r="F495" t="s">
        <v>13</v>
      </c>
      <c r="G495" t="s">
        <v>28</v>
      </c>
      <c r="H495" t="s">
        <v>15</v>
      </c>
      <c r="I495">
        <v>3</v>
      </c>
      <c r="J495" t="s">
        <v>30</v>
      </c>
      <c r="K495" t="s">
        <v>32</v>
      </c>
      <c r="L495">
        <v>60</v>
      </c>
      <c r="M495" t="str">
        <f t="shared" si="7"/>
        <v>Middle Age</v>
      </c>
      <c r="N495" t="s">
        <v>15</v>
      </c>
    </row>
    <row r="496" spans="1:14" x14ac:dyDescent="0.3">
      <c r="A496">
        <v>27650</v>
      </c>
      <c r="B496" s="3" t="s">
        <v>37</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s="3" t="s">
        <v>37</v>
      </c>
      <c r="C497" t="s">
        <v>39</v>
      </c>
      <c r="D497" s="4">
        <v>60000</v>
      </c>
      <c r="E497">
        <v>2</v>
      </c>
      <c r="F497" t="s">
        <v>19</v>
      </c>
      <c r="G497" t="s">
        <v>21</v>
      </c>
      <c r="H497" t="s">
        <v>15</v>
      </c>
      <c r="I497">
        <v>2</v>
      </c>
      <c r="J497" t="s">
        <v>30</v>
      </c>
      <c r="K497" t="s">
        <v>32</v>
      </c>
      <c r="L497">
        <v>56</v>
      </c>
      <c r="M497" t="str">
        <f t="shared" si="7"/>
        <v>Adolescent</v>
      </c>
      <c r="N497" t="s">
        <v>18</v>
      </c>
    </row>
    <row r="498" spans="1:14" x14ac:dyDescent="0.3">
      <c r="A498">
        <v>20678</v>
      </c>
      <c r="B498" s="3" t="s">
        <v>40</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s="3" t="s">
        <v>40</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s="3" t="s">
        <v>37</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s="3" t="s">
        <v>40</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s="3" t="s">
        <v>37</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s="3" t="s">
        <v>37</v>
      </c>
      <c r="C503" t="s">
        <v>38</v>
      </c>
      <c r="D503" s="4">
        <v>50000</v>
      </c>
      <c r="E503">
        <v>0</v>
      </c>
      <c r="F503" t="s">
        <v>31</v>
      </c>
      <c r="G503" t="s">
        <v>14</v>
      </c>
      <c r="H503" t="s">
        <v>15</v>
      </c>
      <c r="I503">
        <v>0</v>
      </c>
      <c r="J503" t="s">
        <v>16</v>
      </c>
      <c r="K503" t="s">
        <v>32</v>
      </c>
      <c r="L503">
        <v>34</v>
      </c>
      <c r="M503" t="str">
        <f t="shared" si="7"/>
        <v>Adolescent</v>
      </c>
      <c r="N503" t="s">
        <v>18</v>
      </c>
    </row>
    <row r="504" spans="1:14" x14ac:dyDescent="0.3">
      <c r="A504">
        <v>15275</v>
      </c>
      <c r="B504" s="3" t="s">
        <v>37</v>
      </c>
      <c r="C504" t="s">
        <v>39</v>
      </c>
      <c r="D504" s="4">
        <v>40000</v>
      </c>
      <c r="E504">
        <v>0</v>
      </c>
      <c r="F504" t="s">
        <v>19</v>
      </c>
      <c r="G504" t="s">
        <v>14</v>
      </c>
      <c r="H504" t="s">
        <v>15</v>
      </c>
      <c r="I504">
        <v>1</v>
      </c>
      <c r="J504" t="s">
        <v>23</v>
      </c>
      <c r="K504" t="s">
        <v>32</v>
      </c>
      <c r="L504">
        <v>29</v>
      </c>
      <c r="M504" t="str">
        <f t="shared" si="7"/>
        <v>Middle Age</v>
      </c>
      <c r="N504" t="s">
        <v>18</v>
      </c>
    </row>
    <row r="505" spans="1:14" x14ac:dyDescent="0.3">
      <c r="A505">
        <v>20339</v>
      </c>
      <c r="B505" s="3" t="s">
        <v>37</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s="3" t="s">
        <v>37</v>
      </c>
      <c r="C506" t="s">
        <v>39</v>
      </c>
      <c r="D506" s="4">
        <v>70000</v>
      </c>
      <c r="E506">
        <v>2</v>
      </c>
      <c r="F506" t="s">
        <v>13</v>
      </c>
      <c r="G506" t="s">
        <v>14</v>
      </c>
      <c r="H506" t="s">
        <v>15</v>
      </c>
      <c r="I506">
        <v>1</v>
      </c>
      <c r="J506" t="s">
        <v>22</v>
      </c>
      <c r="K506" t="s">
        <v>32</v>
      </c>
      <c r="L506">
        <v>38</v>
      </c>
      <c r="M506" t="str">
        <f t="shared" si="7"/>
        <v>Old</v>
      </c>
      <c r="N506" t="s">
        <v>15</v>
      </c>
    </row>
    <row r="507" spans="1:14" x14ac:dyDescent="0.3">
      <c r="A507">
        <v>15940</v>
      </c>
      <c r="B507" s="3" t="s">
        <v>37</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s="3" t="s">
        <v>37</v>
      </c>
      <c r="C508" t="s">
        <v>38</v>
      </c>
      <c r="D508" s="4">
        <v>70000</v>
      </c>
      <c r="E508">
        <v>4</v>
      </c>
      <c r="F508" t="s">
        <v>13</v>
      </c>
      <c r="G508" t="s">
        <v>21</v>
      </c>
      <c r="H508" t="s">
        <v>15</v>
      </c>
      <c r="I508">
        <v>2</v>
      </c>
      <c r="J508" t="s">
        <v>22</v>
      </c>
      <c r="K508" t="s">
        <v>32</v>
      </c>
      <c r="L508">
        <v>42</v>
      </c>
      <c r="M508" t="str">
        <f t="shared" si="7"/>
        <v>Old</v>
      </c>
      <c r="N508" t="s">
        <v>15</v>
      </c>
    </row>
    <row r="509" spans="1:14" x14ac:dyDescent="0.3">
      <c r="A509">
        <v>24738</v>
      </c>
      <c r="B509" s="3" t="s">
        <v>37</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s="3" t="s">
        <v>37</v>
      </c>
      <c r="C510" t="s">
        <v>39</v>
      </c>
      <c r="D510" s="4">
        <v>60000</v>
      </c>
      <c r="E510">
        <v>0</v>
      </c>
      <c r="F510" t="s">
        <v>19</v>
      </c>
      <c r="G510" t="s">
        <v>14</v>
      </c>
      <c r="H510" t="s">
        <v>18</v>
      </c>
      <c r="I510">
        <v>2</v>
      </c>
      <c r="J510" t="s">
        <v>26</v>
      </c>
      <c r="K510" t="s">
        <v>32</v>
      </c>
      <c r="L510">
        <v>29</v>
      </c>
      <c r="M510" t="str">
        <f t="shared" si="7"/>
        <v>Middle Age</v>
      </c>
      <c r="N510" t="s">
        <v>18</v>
      </c>
    </row>
    <row r="511" spans="1:14" x14ac:dyDescent="0.3">
      <c r="A511">
        <v>24357</v>
      </c>
      <c r="B511" s="3" t="s">
        <v>37</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s="3" t="s">
        <v>40</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s="3" t="s">
        <v>40</v>
      </c>
      <c r="C513" t="s">
        <v>39</v>
      </c>
      <c r="D513" s="4">
        <v>80000</v>
      </c>
      <c r="E513">
        <v>4</v>
      </c>
      <c r="F513" t="s">
        <v>13</v>
      </c>
      <c r="G513" t="s">
        <v>28</v>
      </c>
      <c r="H513" t="s">
        <v>15</v>
      </c>
      <c r="I513">
        <v>0</v>
      </c>
      <c r="J513" t="s">
        <v>23</v>
      </c>
      <c r="K513" t="s">
        <v>32</v>
      </c>
      <c r="L513">
        <v>66</v>
      </c>
      <c r="M513" t="str">
        <f t="shared" si="7"/>
        <v>Middle Age</v>
      </c>
      <c r="N513" t="s">
        <v>15</v>
      </c>
    </row>
    <row r="514" spans="1:14" x14ac:dyDescent="0.3">
      <c r="A514">
        <v>18052</v>
      </c>
      <c r="B514" s="3" t="s">
        <v>37</v>
      </c>
      <c r="C514" t="s">
        <v>38</v>
      </c>
      <c r="D514" s="4">
        <v>60000</v>
      </c>
      <c r="E514">
        <v>1</v>
      </c>
      <c r="F514" t="s">
        <v>19</v>
      </c>
      <c r="G514" t="s">
        <v>14</v>
      </c>
      <c r="H514" t="s">
        <v>15</v>
      </c>
      <c r="I514">
        <v>1</v>
      </c>
      <c r="J514" t="s">
        <v>16</v>
      </c>
      <c r="K514" t="s">
        <v>32</v>
      </c>
      <c r="L514">
        <v>45</v>
      </c>
      <c r="M514" t="str">
        <f t="shared" si="7"/>
        <v>Old</v>
      </c>
      <c r="N514" t="s">
        <v>15</v>
      </c>
    </row>
    <row r="515" spans="1:14" x14ac:dyDescent="0.3">
      <c r="A515">
        <v>13353</v>
      </c>
      <c r="B515" s="3" t="s">
        <v>40</v>
      </c>
      <c r="C515" t="s">
        <v>38</v>
      </c>
      <c r="D515" s="4">
        <v>60000</v>
      </c>
      <c r="E515">
        <v>4</v>
      </c>
      <c r="F515" t="s">
        <v>31</v>
      </c>
      <c r="G515" t="s">
        <v>28</v>
      </c>
      <c r="H515" t="s">
        <v>15</v>
      </c>
      <c r="I515">
        <v>2</v>
      </c>
      <c r="J515" t="s">
        <v>30</v>
      </c>
      <c r="K515" t="s">
        <v>32</v>
      </c>
      <c r="L515">
        <v>61</v>
      </c>
      <c r="M515" t="str">
        <f t="shared" si="7"/>
        <v>Middle Age</v>
      </c>
      <c r="N515" t="s">
        <v>15</v>
      </c>
    </row>
    <row r="516" spans="1:14" x14ac:dyDescent="0.3">
      <c r="A516">
        <v>19399</v>
      </c>
      <c r="B516" s="3" t="s">
        <v>40</v>
      </c>
      <c r="C516" t="s">
        <v>39</v>
      </c>
      <c r="D516" s="4">
        <v>40000</v>
      </c>
      <c r="E516">
        <v>0</v>
      </c>
      <c r="F516" t="s">
        <v>13</v>
      </c>
      <c r="G516" t="s">
        <v>21</v>
      </c>
      <c r="H516" t="s">
        <v>18</v>
      </c>
      <c r="I516">
        <v>1</v>
      </c>
      <c r="J516" t="s">
        <v>22</v>
      </c>
      <c r="K516" t="s">
        <v>32</v>
      </c>
      <c r="L516">
        <v>45</v>
      </c>
      <c r="M516" t="str">
        <f t="shared" ref="M516:M579" si="8">IF(L523&gt;=55, "Old",IF(L523&gt;=31, "Middle Age", IF(L523&lt;31,"Adolescent","Invalid")))</f>
        <v>Old</v>
      </c>
      <c r="N516" t="s">
        <v>18</v>
      </c>
    </row>
    <row r="517" spans="1:14" x14ac:dyDescent="0.3">
      <c r="A517">
        <v>16154</v>
      </c>
      <c r="B517" s="3" t="s">
        <v>37</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s="3" t="s">
        <v>37</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s="3" t="s">
        <v>40</v>
      </c>
      <c r="C519" t="s">
        <v>39</v>
      </c>
      <c r="D519" s="4">
        <v>60000</v>
      </c>
      <c r="E519">
        <v>3</v>
      </c>
      <c r="F519" t="s">
        <v>13</v>
      </c>
      <c r="G519" t="s">
        <v>21</v>
      </c>
      <c r="H519" t="s">
        <v>18</v>
      </c>
      <c r="I519">
        <v>0</v>
      </c>
      <c r="J519" t="s">
        <v>16</v>
      </c>
      <c r="K519" t="s">
        <v>32</v>
      </c>
      <c r="L519">
        <v>47</v>
      </c>
      <c r="M519" t="str">
        <f t="shared" si="8"/>
        <v>Old</v>
      </c>
      <c r="N519" t="s">
        <v>15</v>
      </c>
    </row>
    <row r="520" spans="1:14" x14ac:dyDescent="0.3">
      <c r="A520">
        <v>23586</v>
      </c>
      <c r="B520" s="3" t="s">
        <v>37</v>
      </c>
      <c r="C520" t="s">
        <v>38</v>
      </c>
      <c r="D520" s="4">
        <v>80000</v>
      </c>
      <c r="E520">
        <v>0</v>
      </c>
      <c r="F520" t="s">
        <v>13</v>
      </c>
      <c r="G520" t="s">
        <v>28</v>
      </c>
      <c r="H520" t="s">
        <v>15</v>
      </c>
      <c r="I520">
        <v>1</v>
      </c>
      <c r="J520" t="s">
        <v>26</v>
      </c>
      <c r="K520" t="s">
        <v>32</v>
      </c>
      <c r="L520">
        <v>34</v>
      </c>
      <c r="M520" t="str">
        <f t="shared" si="8"/>
        <v>Old</v>
      </c>
      <c r="N520" t="s">
        <v>15</v>
      </c>
    </row>
    <row r="521" spans="1:14" x14ac:dyDescent="0.3">
      <c r="A521">
        <v>15740</v>
      </c>
      <c r="B521" s="3" t="s">
        <v>37</v>
      </c>
      <c r="C521" t="s">
        <v>39</v>
      </c>
      <c r="D521" s="4">
        <v>80000</v>
      </c>
      <c r="E521">
        <v>5</v>
      </c>
      <c r="F521" t="s">
        <v>13</v>
      </c>
      <c r="G521" t="s">
        <v>28</v>
      </c>
      <c r="H521" t="s">
        <v>15</v>
      </c>
      <c r="I521">
        <v>2</v>
      </c>
      <c r="J521" t="s">
        <v>26</v>
      </c>
      <c r="K521" t="s">
        <v>32</v>
      </c>
      <c r="L521">
        <v>64</v>
      </c>
      <c r="M521" t="str">
        <f t="shared" si="8"/>
        <v>Middle Age</v>
      </c>
      <c r="N521" t="s">
        <v>18</v>
      </c>
    </row>
    <row r="522" spans="1:14" x14ac:dyDescent="0.3">
      <c r="A522">
        <v>27638</v>
      </c>
      <c r="B522" s="3" t="s">
        <v>40</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s="3" t="s">
        <v>40</v>
      </c>
      <c r="C523" t="s">
        <v>39</v>
      </c>
      <c r="D523" s="4">
        <v>40000</v>
      </c>
      <c r="E523">
        <v>4</v>
      </c>
      <c r="F523" t="s">
        <v>27</v>
      </c>
      <c r="G523" t="s">
        <v>21</v>
      </c>
      <c r="H523" t="s">
        <v>15</v>
      </c>
      <c r="I523">
        <v>2</v>
      </c>
      <c r="J523" t="s">
        <v>30</v>
      </c>
      <c r="K523" t="s">
        <v>32</v>
      </c>
      <c r="L523">
        <v>62</v>
      </c>
      <c r="M523" t="str">
        <f t="shared" si="8"/>
        <v>Adolescent</v>
      </c>
      <c r="N523" t="s">
        <v>15</v>
      </c>
    </row>
    <row r="524" spans="1:14" x14ac:dyDescent="0.3">
      <c r="A524">
        <v>19413</v>
      </c>
      <c r="B524" s="3" t="s">
        <v>40</v>
      </c>
      <c r="C524" t="s">
        <v>39</v>
      </c>
      <c r="D524" s="4">
        <v>60000</v>
      </c>
      <c r="E524">
        <v>3</v>
      </c>
      <c r="F524" t="s">
        <v>13</v>
      </c>
      <c r="G524" t="s">
        <v>21</v>
      </c>
      <c r="H524" t="s">
        <v>18</v>
      </c>
      <c r="I524">
        <v>1</v>
      </c>
      <c r="J524" t="s">
        <v>16</v>
      </c>
      <c r="K524" t="s">
        <v>32</v>
      </c>
      <c r="L524">
        <v>47</v>
      </c>
      <c r="M524" t="str">
        <f t="shared" si="8"/>
        <v>Old</v>
      </c>
      <c r="N524" t="s">
        <v>15</v>
      </c>
    </row>
    <row r="525" spans="1:14" x14ac:dyDescent="0.3">
      <c r="A525">
        <v>13283</v>
      </c>
      <c r="B525" s="3" t="s">
        <v>37</v>
      </c>
      <c r="C525" t="s">
        <v>39</v>
      </c>
      <c r="D525" s="4">
        <v>80000</v>
      </c>
      <c r="E525">
        <v>3</v>
      </c>
      <c r="F525" t="s">
        <v>19</v>
      </c>
      <c r="G525" t="s">
        <v>21</v>
      </c>
      <c r="H525" t="s">
        <v>18</v>
      </c>
      <c r="I525">
        <v>2</v>
      </c>
      <c r="J525" t="s">
        <v>16</v>
      </c>
      <c r="K525" t="s">
        <v>32</v>
      </c>
      <c r="L525">
        <v>49</v>
      </c>
      <c r="M525" t="str">
        <f t="shared" si="8"/>
        <v>Adolescent</v>
      </c>
      <c r="N525" t="s">
        <v>15</v>
      </c>
    </row>
    <row r="526" spans="1:14" x14ac:dyDescent="0.3">
      <c r="A526">
        <v>17471</v>
      </c>
      <c r="B526" s="3" t="s">
        <v>40</v>
      </c>
      <c r="C526" t="s">
        <v>38</v>
      </c>
      <c r="D526" s="4">
        <v>80000</v>
      </c>
      <c r="E526">
        <v>4</v>
      </c>
      <c r="F526" t="s">
        <v>31</v>
      </c>
      <c r="G526" t="s">
        <v>28</v>
      </c>
      <c r="H526" t="s">
        <v>15</v>
      </c>
      <c r="I526">
        <v>2</v>
      </c>
      <c r="J526" t="s">
        <v>23</v>
      </c>
      <c r="K526" t="s">
        <v>32</v>
      </c>
      <c r="L526">
        <v>67</v>
      </c>
      <c r="M526" t="str">
        <f t="shared" si="8"/>
        <v>Adolescent</v>
      </c>
      <c r="N526" t="s">
        <v>18</v>
      </c>
    </row>
    <row r="527" spans="1:14" x14ac:dyDescent="0.3">
      <c r="A527">
        <v>16791</v>
      </c>
      <c r="B527" s="3" t="s">
        <v>40</v>
      </c>
      <c r="C527" t="s">
        <v>39</v>
      </c>
      <c r="D527" s="4">
        <v>60000</v>
      </c>
      <c r="E527">
        <v>5</v>
      </c>
      <c r="F527" t="s">
        <v>13</v>
      </c>
      <c r="G527" t="s">
        <v>28</v>
      </c>
      <c r="H527" t="s">
        <v>15</v>
      </c>
      <c r="I527">
        <v>3</v>
      </c>
      <c r="J527" t="s">
        <v>30</v>
      </c>
      <c r="K527" t="s">
        <v>32</v>
      </c>
      <c r="L527">
        <v>59</v>
      </c>
      <c r="M527" t="str">
        <f t="shared" si="8"/>
        <v>Middle Age</v>
      </c>
      <c r="N527" t="s">
        <v>15</v>
      </c>
    </row>
    <row r="528" spans="1:14" x14ac:dyDescent="0.3">
      <c r="A528">
        <v>15382</v>
      </c>
      <c r="B528" s="3" t="s">
        <v>37</v>
      </c>
      <c r="C528" t="s">
        <v>38</v>
      </c>
      <c r="D528" s="4">
        <v>110000</v>
      </c>
      <c r="E528">
        <v>1</v>
      </c>
      <c r="F528" t="s">
        <v>13</v>
      </c>
      <c r="G528" t="s">
        <v>28</v>
      </c>
      <c r="H528" t="s">
        <v>15</v>
      </c>
      <c r="I528">
        <v>2</v>
      </c>
      <c r="J528" t="s">
        <v>26</v>
      </c>
      <c r="K528" t="s">
        <v>32</v>
      </c>
      <c r="L528">
        <v>44</v>
      </c>
      <c r="M528" t="str">
        <f t="shared" si="8"/>
        <v>Old</v>
      </c>
      <c r="N528" t="s">
        <v>18</v>
      </c>
    </row>
    <row r="529" spans="1:14" x14ac:dyDescent="0.3">
      <c r="A529">
        <v>11641</v>
      </c>
      <c r="B529" s="3" t="s">
        <v>37</v>
      </c>
      <c r="C529" t="s">
        <v>39</v>
      </c>
      <c r="D529" s="4">
        <v>50000</v>
      </c>
      <c r="E529">
        <v>1</v>
      </c>
      <c r="F529" t="s">
        <v>13</v>
      </c>
      <c r="G529" t="s">
        <v>14</v>
      </c>
      <c r="H529" t="s">
        <v>15</v>
      </c>
      <c r="I529">
        <v>0</v>
      </c>
      <c r="J529" t="s">
        <v>16</v>
      </c>
      <c r="K529" t="s">
        <v>32</v>
      </c>
      <c r="L529">
        <v>36</v>
      </c>
      <c r="M529" t="str">
        <f t="shared" si="8"/>
        <v>Old</v>
      </c>
      <c r="N529" t="s">
        <v>18</v>
      </c>
    </row>
    <row r="530" spans="1:14" x14ac:dyDescent="0.3">
      <c r="A530">
        <v>11935</v>
      </c>
      <c r="B530" s="3" t="s">
        <v>40</v>
      </c>
      <c r="C530" t="s">
        <v>38</v>
      </c>
      <c r="D530" s="4">
        <v>30000</v>
      </c>
      <c r="E530">
        <v>0</v>
      </c>
      <c r="F530" t="s">
        <v>19</v>
      </c>
      <c r="G530" t="s">
        <v>14</v>
      </c>
      <c r="H530" t="s">
        <v>15</v>
      </c>
      <c r="I530">
        <v>1</v>
      </c>
      <c r="J530" t="s">
        <v>23</v>
      </c>
      <c r="K530" t="s">
        <v>32</v>
      </c>
      <c r="L530">
        <v>28</v>
      </c>
      <c r="M530" t="str">
        <f t="shared" si="8"/>
        <v>Middle Age</v>
      </c>
      <c r="N530" t="s">
        <v>18</v>
      </c>
    </row>
    <row r="531" spans="1:14" x14ac:dyDescent="0.3">
      <c r="A531">
        <v>13233</v>
      </c>
      <c r="B531" s="3" t="s">
        <v>37</v>
      </c>
      <c r="C531" t="s">
        <v>39</v>
      </c>
      <c r="D531" s="4">
        <v>60000</v>
      </c>
      <c r="E531">
        <v>2</v>
      </c>
      <c r="F531" t="s">
        <v>19</v>
      </c>
      <c r="G531" t="s">
        <v>21</v>
      </c>
      <c r="H531" t="s">
        <v>15</v>
      </c>
      <c r="I531">
        <v>1</v>
      </c>
      <c r="J531" t="s">
        <v>30</v>
      </c>
      <c r="K531" t="s">
        <v>32</v>
      </c>
      <c r="L531">
        <v>57</v>
      </c>
      <c r="M531" t="str">
        <f t="shared" si="8"/>
        <v>Middle Age</v>
      </c>
      <c r="N531" t="s">
        <v>15</v>
      </c>
    </row>
    <row r="532" spans="1:14" x14ac:dyDescent="0.3">
      <c r="A532">
        <v>25909</v>
      </c>
      <c r="B532" s="3" t="s">
        <v>37</v>
      </c>
      <c r="C532" t="s">
        <v>39</v>
      </c>
      <c r="D532" s="4">
        <v>60000</v>
      </c>
      <c r="E532">
        <v>0</v>
      </c>
      <c r="F532" t="s">
        <v>19</v>
      </c>
      <c r="G532" t="s">
        <v>14</v>
      </c>
      <c r="H532" t="s">
        <v>15</v>
      </c>
      <c r="I532">
        <v>1</v>
      </c>
      <c r="J532" t="s">
        <v>23</v>
      </c>
      <c r="K532" t="s">
        <v>32</v>
      </c>
      <c r="L532">
        <v>27</v>
      </c>
      <c r="M532" t="str">
        <f t="shared" si="8"/>
        <v>Middle Age</v>
      </c>
      <c r="N532" t="s">
        <v>15</v>
      </c>
    </row>
    <row r="533" spans="1:14" x14ac:dyDescent="0.3">
      <c r="A533">
        <v>14092</v>
      </c>
      <c r="B533" s="3" t="s">
        <v>40</v>
      </c>
      <c r="C533" t="s">
        <v>39</v>
      </c>
      <c r="D533" s="4">
        <v>30000</v>
      </c>
      <c r="E533">
        <v>0</v>
      </c>
      <c r="F533" t="s">
        <v>29</v>
      </c>
      <c r="G533" t="s">
        <v>20</v>
      </c>
      <c r="H533" t="s">
        <v>15</v>
      </c>
      <c r="I533">
        <v>2</v>
      </c>
      <c r="J533" t="s">
        <v>23</v>
      </c>
      <c r="K533" t="s">
        <v>32</v>
      </c>
      <c r="L533">
        <v>28</v>
      </c>
      <c r="M533" t="str">
        <f t="shared" si="8"/>
        <v>Middle Age</v>
      </c>
      <c r="N533" t="s">
        <v>18</v>
      </c>
    </row>
    <row r="534" spans="1:14" x14ac:dyDescent="0.3">
      <c r="A534">
        <v>29143</v>
      </c>
      <c r="B534" s="3" t="s">
        <v>40</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s="3" t="s">
        <v>37</v>
      </c>
      <c r="C535" t="s">
        <v>39</v>
      </c>
      <c r="D535" s="4">
        <v>60000</v>
      </c>
      <c r="E535">
        <v>3</v>
      </c>
      <c r="F535" t="s">
        <v>13</v>
      </c>
      <c r="G535" t="s">
        <v>28</v>
      </c>
      <c r="H535" t="s">
        <v>15</v>
      </c>
      <c r="I535">
        <v>2</v>
      </c>
      <c r="J535" t="s">
        <v>30</v>
      </c>
      <c r="K535" t="s">
        <v>32</v>
      </c>
      <c r="L535">
        <v>66</v>
      </c>
      <c r="M535" t="str">
        <f t="shared" si="8"/>
        <v>Middle Age</v>
      </c>
      <c r="N535" t="s">
        <v>18</v>
      </c>
    </row>
    <row r="536" spans="1:14" x14ac:dyDescent="0.3">
      <c r="A536">
        <v>24637</v>
      </c>
      <c r="B536" s="3" t="s">
        <v>37</v>
      </c>
      <c r="C536" t="s">
        <v>39</v>
      </c>
      <c r="D536" s="4">
        <v>40000</v>
      </c>
      <c r="E536">
        <v>4</v>
      </c>
      <c r="F536" t="s">
        <v>27</v>
      </c>
      <c r="G536" t="s">
        <v>21</v>
      </c>
      <c r="H536" t="s">
        <v>15</v>
      </c>
      <c r="I536">
        <v>2</v>
      </c>
      <c r="J536" t="s">
        <v>30</v>
      </c>
      <c r="K536" t="s">
        <v>32</v>
      </c>
      <c r="L536">
        <v>64</v>
      </c>
      <c r="M536" t="str">
        <f t="shared" si="8"/>
        <v>Middle Age</v>
      </c>
      <c r="N536" t="s">
        <v>18</v>
      </c>
    </row>
    <row r="537" spans="1:14" x14ac:dyDescent="0.3">
      <c r="A537">
        <v>23893</v>
      </c>
      <c r="B537" s="3" t="s">
        <v>37</v>
      </c>
      <c r="C537" t="s">
        <v>39</v>
      </c>
      <c r="D537" s="4">
        <v>50000</v>
      </c>
      <c r="E537">
        <v>3</v>
      </c>
      <c r="F537" t="s">
        <v>13</v>
      </c>
      <c r="G537" t="s">
        <v>14</v>
      </c>
      <c r="H537" t="s">
        <v>15</v>
      </c>
      <c r="I537">
        <v>3</v>
      </c>
      <c r="J537" t="s">
        <v>30</v>
      </c>
      <c r="K537" t="s">
        <v>32</v>
      </c>
      <c r="L537">
        <v>41</v>
      </c>
      <c r="M537" t="str">
        <f t="shared" si="8"/>
        <v>Adolescent</v>
      </c>
      <c r="N537" t="s">
        <v>18</v>
      </c>
    </row>
    <row r="538" spans="1:14" x14ac:dyDescent="0.3">
      <c r="A538">
        <v>13907</v>
      </c>
      <c r="B538" s="3" t="s">
        <v>40</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s="3" t="s">
        <v>37</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s="3" t="s">
        <v>37</v>
      </c>
      <c r="C540" t="s">
        <v>38</v>
      </c>
      <c r="D540" s="4">
        <v>80000</v>
      </c>
      <c r="E540">
        <v>4</v>
      </c>
      <c r="F540" t="s">
        <v>13</v>
      </c>
      <c r="G540" t="s">
        <v>28</v>
      </c>
      <c r="H540" t="s">
        <v>15</v>
      </c>
      <c r="I540">
        <v>0</v>
      </c>
      <c r="J540" t="s">
        <v>16</v>
      </c>
      <c r="K540" t="s">
        <v>32</v>
      </c>
      <c r="L540">
        <v>42</v>
      </c>
      <c r="M540" t="str">
        <f t="shared" si="8"/>
        <v>Adolescent</v>
      </c>
      <c r="N540" t="s">
        <v>18</v>
      </c>
    </row>
    <row r="541" spans="1:14" x14ac:dyDescent="0.3">
      <c r="A541">
        <v>22294</v>
      </c>
      <c r="B541" s="3" t="s">
        <v>40</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s="3" t="s">
        <v>40</v>
      </c>
      <c r="C542" t="s">
        <v>38</v>
      </c>
      <c r="D542" s="4">
        <v>70000</v>
      </c>
      <c r="E542">
        <v>3</v>
      </c>
      <c r="F542" t="s">
        <v>31</v>
      </c>
      <c r="G542" t="s">
        <v>28</v>
      </c>
      <c r="H542" t="s">
        <v>15</v>
      </c>
      <c r="I542">
        <v>2</v>
      </c>
      <c r="J542" t="s">
        <v>26</v>
      </c>
      <c r="K542" t="s">
        <v>32</v>
      </c>
      <c r="L542">
        <v>52</v>
      </c>
      <c r="M542" t="str">
        <f t="shared" si="8"/>
        <v>Old</v>
      </c>
      <c r="N542" t="s">
        <v>18</v>
      </c>
    </row>
    <row r="543" spans="1:14" x14ac:dyDescent="0.3">
      <c r="A543">
        <v>25375</v>
      </c>
      <c r="B543" s="3" t="s">
        <v>37</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s="3" t="s">
        <v>37</v>
      </c>
      <c r="C544" t="s">
        <v>39</v>
      </c>
      <c r="D544" s="4">
        <v>40000</v>
      </c>
      <c r="E544">
        <v>0</v>
      </c>
      <c r="F544" t="s">
        <v>27</v>
      </c>
      <c r="G544" t="s">
        <v>14</v>
      </c>
      <c r="H544" t="s">
        <v>15</v>
      </c>
      <c r="I544">
        <v>2</v>
      </c>
      <c r="J544" t="s">
        <v>23</v>
      </c>
      <c r="K544" t="s">
        <v>32</v>
      </c>
      <c r="L544">
        <v>29</v>
      </c>
      <c r="M544" t="str">
        <f t="shared" si="8"/>
        <v>Middle Age</v>
      </c>
      <c r="N544" t="s">
        <v>18</v>
      </c>
    </row>
    <row r="545" spans="1:14" x14ac:dyDescent="0.3">
      <c r="A545">
        <v>25898</v>
      </c>
      <c r="B545" s="3" t="s">
        <v>37</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s="3" t="s">
        <v>40</v>
      </c>
      <c r="C546" t="s">
        <v>39</v>
      </c>
      <c r="D546" s="4">
        <v>120000</v>
      </c>
      <c r="E546">
        <v>2</v>
      </c>
      <c r="F546" t="s">
        <v>13</v>
      </c>
      <c r="G546" t="s">
        <v>28</v>
      </c>
      <c r="H546" t="s">
        <v>18</v>
      </c>
      <c r="I546">
        <v>4</v>
      </c>
      <c r="J546" t="s">
        <v>26</v>
      </c>
      <c r="K546" t="s">
        <v>32</v>
      </c>
      <c r="L546">
        <v>40</v>
      </c>
      <c r="M546" t="str">
        <f t="shared" si="8"/>
        <v>Old</v>
      </c>
      <c r="N546" t="s">
        <v>18</v>
      </c>
    </row>
    <row r="547" spans="1:14" x14ac:dyDescent="0.3">
      <c r="A547">
        <v>19758</v>
      </c>
      <c r="B547" s="3" t="s">
        <v>40</v>
      </c>
      <c r="C547" t="s">
        <v>39</v>
      </c>
      <c r="D547" s="4">
        <v>60000</v>
      </c>
      <c r="E547">
        <v>0</v>
      </c>
      <c r="F547" t="s">
        <v>19</v>
      </c>
      <c r="G547" t="s">
        <v>14</v>
      </c>
      <c r="H547" t="s">
        <v>18</v>
      </c>
      <c r="I547">
        <v>2</v>
      </c>
      <c r="J547" t="s">
        <v>26</v>
      </c>
      <c r="K547" t="s">
        <v>32</v>
      </c>
      <c r="L547">
        <v>29</v>
      </c>
      <c r="M547" t="str">
        <f t="shared" si="8"/>
        <v>Middle Age</v>
      </c>
      <c r="N547" t="s">
        <v>18</v>
      </c>
    </row>
    <row r="548" spans="1:14" x14ac:dyDescent="0.3">
      <c r="A548">
        <v>15529</v>
      </c>
      <c r="B548" s="3" t="s">
        <v>37</v>
      </c>
      <c r="C548" t="s">
        <v>39</v>
      </c>
      <c r="D548" s="4">
        <v>60000</v>
      </c>
      <c r="E548">
        <v>4</v>
      </c>
      <c r="F548" t="s">
        <v>13</v>
      </c>
      <c r="G548" t="s">
        <v>21</v>
      </c>
      <c r="H548" t="s">
        <v>15</v>
      </c>
      <c r="I548">
        <v>2</v>
      </c>
      <c r="J548" t="s">
        <v>22</v>
      </c>
      <c r="K548" t="s">
        <v>32</v>
      </c>
      <c r="L548">
        <v>43</v>
      </c>
      <c r="M548" t="str">
        <f t="shared" si="8"/>
        <v>Old</v>
      </c>
      <c r="N548" t="s">
        <v>15</v>
      </c>
    </row>
    <row r="549" spans="1:14" x14ac:dyDescent="0.3">
      <c r="A549">
        <v>19884</v>
      </c>
      <c r="B549" s="3" t="s">
        <v>37</v>
      </c>
      <c r="C549" t="s">
        <v>39</v>
      </c>
      <c r="D549" s="4">
        <v>60000</v>
      </c>
      <c r="E549">
        <v>2</v>
      </c>
      <c r="F549" t="s">
        <v>27</v>
      </c>
      <c r="G549" t="s">
        <v>21</v>
      </c>
      <c r="H549" t="s">
        <v>15</v>
      </c>
      <c r="I549">
        <v>2</v>
      </c>
      <c r="J549" t="s">
        <v>22</v>
      </c>
      <c r="K549" t="s">
        <v>32</v>
      </c>
      <c r="L549">
        <v>55</v>
      </c>
      <c r="M549" t="str">
        <f t="shared" si="8"/>
        <v>Middle Age</v>
      </c>
      <c r="N549" t="s">
        <v>15</v>
      </c>
    </row>
    <row r="550" spans="1:14" x14ac:dyDescent="0.3">
      <c r="A550">
        <v>18674</v>
      </c>
      <c r="B550" s="3" t="s">
        <v>40</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s="3" t="s">
        <v>37</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s="3" t="s">
        <v>40</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s="3" t="s">
        <v>37</v>
      </c>
      <c r="C553" t="s">
        <v>38</v>
      </c>
      <c r="D553" s="4">
        <v>50000</v>
      </c>
      <c r="E553">
        <v>4</v>
      </c>
      <c r="F553" t="s">
        <v>13</v>
      </c>
      <c r="G553" t="s">
        <v>28</v>
      </c>
      <c r="H553" t="s">
        <v>15</v>
      </c>
      <c r="I553">
        <v>2</v>
      </c>
      <c r="J553" t="s">
        <v>30</v>
      </c>
      <c r="K553" t="s">
        <v>32</v>
      </c>
      <c r="L553">
        <v>63</v>
      </c>
      <c r="M553" t="str">
        <f t="shared" si="8"/>
        <v>Middle Age</v>
      </c>
      <c r="N553" t="s">
        <v>18</v>
      </c>
    </row>
    <row r="554" spans="1:14" x14ac:dyDescent="0.3">
      <c r="A554">
        <v>14417</v>
      </c>
      <c r="B554" s="3" t="s">
        <v>40</v>
      </c>
      <c r="C554" t="s">
        <v>39</v>
      </c>
      <c r="D554" s="4">
        <v>60000</v>
      </c>
      <c r="E554">
        <v>3</v>
      </c>
      <c r="F554" t="s">
        <v>27</v>
      </c>
      <c r="G554" t="s">
        <v>21</v>
      </c>
      <c r="H554" t="s">
        <v>15</v>
      </c>
      <c r="I554">
        <v>2</v>
      </c>
      <c r="J554" t="s">
        <v>30</v>
      </c>
      <c r="K554" t="s">
        <v>32</v>
      </c>
      <c r="L554">
        <v>54</v>
      </c>
      <c r="M554" t="str">
        <f t="shared" si="8"/>
        <v>Old</v>
      </c>
      <c r="N554" t="s">
        <v>15</v>
      </c>
    </row>
    <row r="555" spans="1:14" x14ac:dyDescent="0.3">
      <c r="A555">
        <v>17533</v>
      </c>
      <c r="B555" s="3" t="s">
        <v>37</v>
      </c>
      <c r="C555" t="s">
        <v>39</v>
      </c>
      <c r="D555" s="4">
        <v>40000</v>
      </c>
      <c r="E555">
        <v>3</v>
      </c>
      <c r="F555" t="s">
        <v>19</v>
      </c>
      <c r="G555" t="s">
        <v>21</v>
      </c>
      <c r="H555" t="s">
        <v>18</v>
      </c>
      <c r="I555">
        <v>2</v>
      </c>
      <c r="J555" t="s">
        <v>23</v>
      </c>
      <c r="K555" t="s">
        <v>32</v>
      </c>
      <c r="L555">
        <v>73</v>
      </c>
      <c r="M555" t="str">
        <f t="shared" si="8"/>
        <v>Middle Age</v>
      </c>
      <c r="N555" t="s">
        <v>15</v>
      </c>
    </row>
    <row r="556" spans="1:14" x14ac:dyDescent="0.3">
      <c r="A556">
        <v>18580</v>
      </c>
      <c r="B556" s="3" t="s">
        <v>37</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s="3" t="s">
        <v>40</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s="3" t="s">
        <v>37</v>
      </c>
      <c r="C558" t="s">
        <v>39</v>
      </c>
      <c r="D558" s="4">
        <v>80000</v>
      </c>
      <c r="E558">
        <v>4</v>
      </c>
      <c r="F558" t="s">
        <v>13</v>
      </c>
      <c r="G558" t="s">
        <v>28</v>
      </c>
      <c r="H558" t="s">
        <v>15</v>
      </c>
      <c r="I558">
        <v>0</v>
      </c>
      <c r="J558" t="s">
        <v>26</v>
      </c>
      <c r="K558" t="s">
        <v>32</v>
      </c>
      <c r="L558">
        <v>42</v>
      </c>
      <c r="M558" t="str">
        <f t="shared" si="8"/>
        <v>Adolescent</v>
      </c>
      <c r="N558" t="s">
        <v>18</v>
      </c>
    </row>
    <row r="559" spans="1:14" x14ac:dyDescent="0.3">
      <c r="A559">
        <v>24725</v>
      </c>
      <c r="B559" s="3" t="s">
        <v>37</v>
      </c>
      <c r="C559" t="s">
        <v>38</v>
      </c>
      <c r="D559" s="4">
        <v>40000</v>
      </c>
      <c r="E559">
        <v>3</v>
      </c>
      <c r="F559" t="s">
        <v>19</v>
      </c>
      <c r="G559" t="s">
        <v>20</v>
      </c>
      <c r="H559" t="s">
        <v>15</v>
      </c>
      <c r="I559">
        <v>0</v>
      </c>
      <c r="J559" t="s">
        <v>26</v>
      </c>
      <c r="K559" t="s">
        <v>32</v>
      </c>
      <c r="L559">
        <v>31</v>
      </c>
      <c r="M559" t="str">
        <f t="shared" si="8"/>
        <v>Adolescent</v>
      </c>
      <c r="N559" t="s">
        <v>18</v>
      </c>
    </row>
    <row r="560" spans="1:14" x14ac:dyDescent="0.3">
      <c r="A560">
        <v>23200</v>
      </c>
      <c r="B560" s="3" t="s">
        <v>37</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s="3" t="s">
        <v>40</v>
      </c>
      <c r="C561" t="s">
        <v>38</v>
      </c>
      <c r="D561" s="4">
        <v>60000</v>
      </c>
      <c r="E561">
        <v>2</v>
      </c>
      <c r="F561" t="s">
        <v>13</v>
      </c>
      <c r="G561" t="s">
        <v>28</v>
      </c>
      <c r="H561" t="s">
        <v>15</v>
      </c>
      <c r="I561">
        <v>0</v>
      </c>
      <c r="J561" t="s">
        <v>30</v>
      </c>
      <c r="K561" t="s">
        <v>32</v>
      </c>
      <c r="L561">
        <v>58</v>
      </c>
      <c r="M561" t="str">
        <f t="shared" si="8"/>
        <v>Old</v>
      </c>
      <c r="N561" t="s">
        <v>18</v>
      </c>
    </row>
    <row r="562" spans="1:14" x14ac:dyDescent="0.3">
      <c r="A562">
        <v>18577</v>
      </c>
      <c r="B562" s="3" t="s">
        <v>37</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s="3" t="s">
        <v>37</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s="3" t="s">
        <v>37</v>
      </c>
      <c r="C564" t="s">
        <v>38</v>
      </c>
      <c r="D564" s="4">
        <v>70000</v>
      </c>
      <c r="E564">
        <v>2</v>
      </c>
      <c r="F564" t="s">
        <v>31</v>
      </c>
      <c r="G564" t="s">
        <v>21</v>
      </c>
      <c r="H564" t="s">
        <v>15</v>
      </c>
      <c r="I564">
        <v>0</v>
      </c>
      <c r="J564" t="s">
        <v>22</v>
      </c>
      <c r="K564" t="s">
        <v>32</v>
      </c>
      <c r="L564">
        <v>34</v>
      </c>
      <c r="M564" t="str">
        <f t="shared" si="8"/>
        <v>Old</v>
      </c>
      <c r="N564" t="s">
        <v>15</v>
      </c>
    </row>
    <row r="565" spans="1:14" x14ac:dyDescent="0.3">
      <c r="A565">
        <v>25006</v>
      </c>
      <c r="B565" s="3" t="s">
        <v>40</v>
      </c>
      <c r="C565" t="s">
        <v>38</v>
      </c>
      <c r="D565" s="4">
        <v>30000</v>
      </c>
      <c r="E565">
        <v>0</v>
      </c>
      <c r="F565" t="s">
        <v>19</v>
      </c>
      <c r="G565" t="s">
        <v>14</v>
      </c>
      <c r="H565" t="s">
        <v>15</v>
      </c>
      <c r="I565">
        <v>1</v>
      </c>
      <c r="J565" t="s">
        <v>23</v>
      </c>
      <c r="K565" t="s">
        <v>32</v>
      </c>
      <c r="L565">
        <v>28</v>
      </c>
      <c r="M565" t="str">
        <f t="shared" si="8"/>
        <v>Middle Age</v>
      </c>
      <c r="N565" t="s">
        <v>18</v>
      </c>
    </row>
    <row r="566" spans="1:14" x14ac:dyDescent="0.3">
      <c r="A566">
        <v>17369</v>
      </c>
      <c r="B566" s="3" t="s">
        <v>40</v>
      </c>
      <c r="C566" t="s">
        <v>39</v>
      </c>
      <c r="D566" s="4">
        <v>30000</v>
      </c>
      <c r="E566">
        <v>0</v>
      </c>
      <c r="F566" t="s">
        <v>19</v>
      </c>
      <c r="G566" t="s">
        <v>14</v>
      </c>
      <c r="H566" t="s">
        <v>15</v>
      </c>
      <c r="I566">
        <v>1</v>
      </c>
      <c r="J566" t="s">
        <v>23</v>
      </c>
      <c r="K566" t="s">
        <v>32</v>
      </c>
      <c r="L566">
        <v>27</v>
      </c>
      <c r="M566" t="str">
        <f t="shared" si="8"/>
        <v>Old</v>
      </c>
      <c r="N566" t="s">
        <v>18</v>
      </c>
    </row>
    <row r="567" spans="1:14" x14ac:dyDescent="0.3">
      <c r="A567">
        <v>14495</v>
      </c>
      <c r="B567" s="3" t="s">
        <v>37</v>
      </c>
      <c r="C567" t="s">
        <v>39</v>
      </c>
      <c r="D567" s="4">
        <v>40000</v>
      </c>
      <c r="E567">
        <v>3</v>
      </c>
      <c r="F567" t="s">
        <v>19</v>
      </c>
      <c r="G567" t="s">
        <v>21</v>
      </c>
      <c r="H567" t="s">
        <v>18</v>
      </c>
      <c r="I567">
        <v>2</v>
      </c>
      <c r="J567" t="s">
        <v>23</v>
      </c>
      <c r="K567" t="s">
        <v>32</v>
      </c>
      <c r="L567">
        <v>54</v>
      </c>
      <c r="M567" t="str">
        <f t="shared" si="8"/>
        <v>Adolescent</v>
      </c>
      <c r="N567" t="s">
        <v>15</v>
      </c>
    </row>
    <row r="568" spans="1:14" x14ac:dyDescent="0.3">
      <c r="A568">
        <v>18847</v>
      </c>
      <c r="B568" s="3" t="s">
        <v>37</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s="3" t="s">
        <v>37</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s="3" t="s">
        <v>37</v>
      </c>
      <c r="C570" t="s">
        <v>39</v>
      </c>
      <c r="D570" s="4">
        <v>70000</v>
      </c>
      <c r="E570">
        <v>1</v>
      </c>
      <c r="F570" t="s">
        <v>19</v>
      </c>
      <c r="G570" t="s">
        <v>14</v>
      </c>
      <c r="H570" t="s">
        <v>15</v>
      </c>
      <c r="I570">
        <v>1</v>
      </c>
      <c r="J570" t="s">
        <v>22</v>
      </c>
      <c r="K570" t="s">
        <v>32</v>
      </c>
      <c r="L570">
        <v>44</v>
      </c>
      <c r="M570" t="str">
        <f t="shared" si="8"/>
        <v>Old</v>
      </c>
      <c r="N570" t="s">
        <v>15</v>
      </c>
    </row>
    <row r="571" spans="1:14" x14ac:dyDescent="0.3">
      <c r="A571">
        <v>26452</v>
      </c>
      <c r="B571" s="3" t="s">
        <v>40</v>
      </c>
      <c r="C571" t="s">
        <v>39</v>
      </c>
      <c r="D571" s="4">
        <v>50000</v>
      </c>
      <c r="E571">
        <v>3</v>
      </c>
      <c r="F571" t="s">
        <v>31</v>
      </c>
      <c r="G571" t="s">
        <v>28</v>
      </c>
      <c r="H571" t="s">
        <v>15</v>
      </c>
      <c r="I571">
        <v>2</v>
      </c>
      <c r="J571" t="s">
        <v>30</v>
      </c>
      <c r="K571" t="s">
        <v>32</v>
      </c>
      <c r="L571">
        <v>69</v>
      </c>
      <c r="M571" t="str">
        <f t="shared" si="8"/>
        <v>Middle Age</v>
      </c>
      <c r="N571" t="s">
        <v>18</v>
      </c>
    </row>
    <row r="572" spans="1:14" x14ac:dyDescent="0.3">
      <c r="A572">
        <v>20370</v>
      </c>
      <c r="B572" s="3" t="s">
        <v>37</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s="3" t="s">
        <v>37</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s="3" t="s">
        <v>40</v>
      </c>
      <c r="C574" t="s">
        <v>39</v>
      </c>
      <c r="D574" s="4">
        <v>30000</v>
      </c>
      <c r="E574">
        <v>0</v>
      </c>
      <c r="F574" t="s">
        <v>27</v>
      </c>
      <c r="G574" t="s">
        <v>14</v>
      </c>
      <c r="H574" t="s">
        <v>15</v>
      </c>
      <c r="I574">
        <v>2</v>
      </c>
      <c r="J574" t="s">
        <v>23</v>
      </c>
      <c r="K574" t="s">
        <v>32</v>
      </c>
      <c r="L574">
        <v>30</v>
      </c>
      <c r="M574" t="str">
        <f t="shared" si="8"/>
        <v>Middle Age</v>
      </c>
      <c r="N574" t="s">
        <v>18</v>
      </c>
    </row>
    <row r="575" spans="1:14" x14ac:dyDescent="0.3">
      <c r="A575">
        <v>21751</v>
      </c>
      <c r="B575" s="3" t="s">
        <v>37</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s="3" t="s">
        <v>40</v>
      </c>
      <c r="C576" t="s">
        <v>38</v>
      </c>
      <c r="D576" s="4">
        <v>80000</v>
      </c>
      <c r="E576">
        <v>0</v>
      </c>
      <c r="F576" t="s">
        <v>13</v>
      </c>
      <c r="G576" t="s">
        <v>28</v>
      </c>
      <c r="H576" t="s">
        <v>15</v>
      </c>
      <c r="I576">
        <v>1</v>
      </c>
      <c r="J576" t="s">
        <v>26</v>
      </c>
      <c r="K576" t="s">
        <v>32</v>
      </c>
      <c r="L576">
        <v>34</v>
      </c>
      <c r="M576" t="str">
        <f t="shared" si="8"/>
        <v>Adolescent</v>
      </c>
      <c r="N576" t="s">
        <v>15</v>
      </c>
    </row>
    <row r="577" spans="1:14" x14ac:dyDescent="0.3">
      <c r="A577">
        <v>13388</v>
      </c>
      <c r="B577" s="3" t="s">
        <v>40</v>
      </c>
      <c r="C577" t="s">
        <v>39</v>
      </c>
      <c r="D577" s="4">
        <v>60000</v>
      </c>
      <c r="E577">
        <v>2</v>
      </c>
      <c r="F577" t="s">
        <v>19</v>
      </c>
      <c r="G577" t="s">
        <v>21</v>
      </c>
      <c r="H577" t="s">
        <v>15</v>
      </c>
      <c r="I577">
        <v>1</v>
      </c>
      <c r="J577" t="s">
        <v>30</v>
      </c>
      <c r="K577" t="s">
        <v>32</v>
      </c>
      <c r="L577">
        <v>56</v>
      </c>
      <c r="M577" t="str">
        <f t="shared" si="8"/>
        <v>Middle Age</v>
      </c>
      <c r="N577" t="s">
        <v>18</v>
      </c>
    </row>
    <row r="578" spans="1:14" x14ac:dyDescent="0.3">
      <c r="A578">
        <v>18752</v>
      </c>
      <c r="B578" s="3" t="s">
        <v>40</v>
      </c>
      <c r="C578" t="s">
        <v>38</v>
      </c>
      <c r="D578" s="4">
        <v>40000</v>
      </c>
      <c r="E578">
        <v>0</v>
      </c>
      <c r="F578" t="s">
        <v>27</v>
      </c>
      <c r="G578" t="s">
        <v>14</v>
      </c>
      <c r="H578" t="s">
        <v>15</v>
      </c>
      <c r="I578">
        <v>1</v>
      </c>
      <c r="J578" t="s">
        <v>23</v>
      </c>
      <c r="K578" t="s">
        <v>32</v>
      </c>
      <c r="L578">
        <v>31</v>
      </c>
      <c r="M578" t="str">
        <f t="shared" si="8"/>
        <v>Old</v>
      </c>
      <c r="N578" t="s">
        <v>18</v>
      </c>
    </row>
    <row r="579" spans="1:14" x14ac:dyDescent="0.3">
      <c r="A579">
        <v>16917</v>
      </c>
      <c r="B579" s="3" t="s">
        <v>37</v>
      </c>
      <c r="C579" t="s">
        <v>39</v>
      </c>
      <c r="D579" s="4">
        <v>120000</v>
      </c>
      <c r="E579">
        <v>1</v>
      </c>
      <c r="F579" t="s">
        <v>13</v>
      </c>
      <c r="G579" t="s">
        <v>28</v>
      </c>
      <c r="H579" t="s">
        <v>15</v>
      </c>
      <c r="I579">
        <v>4</v>
      </c>
      <c r="J579" t="s">
        <v>16</v>
      </c>
      <c r="K579" t="s">
        <v>32</v>
      </c>
      <c r="L579">
        <v>38</v>
      </c>
      <c r="M579" t="str">
        <f t="shared" si="8"/>
        <v>Middle Age</v>
      </c>
      <c r="N579" t="s">
        <v>18</v>
      </c>
    </row>
    <row r="580" spans="1:14" x14ac:dyDescent="0.3">
      <c r="A580">
        <v>15313</v>
      </c>
      <c r="B580" s="3" t="s">
        <v>37</v>
      </c>
      <c r="C580" t="s">
        <v>39</v>
      </c>
      <c r="D580" s="4">
        <v>60000</v>
      </c>
      <c r="E580">
        <v>4</v>
      </c>
      <c r="F580" t="s">
        <v>13</v>
      </c>
      <c r="G580" t="s">
        <v>28</v>
      </c>
      <c r="H580" t="s">
        <v>15</v>
      </c>
      <c r="I580">
        <v>2</v>
      </c>
      <c r="J580" t="s">
        <v>22</v>
      </c>
      <c r="K580" t="s">
        <v>32</v>
      </c>
      <c r="L580">
        <v>59</v>
      </c>
      <c r="M580" t="str">
        <f t="shared" ref="M580:M643" si="9">IF(L587&gt;=55, "Old",IF(L587&gt;=31, "Middle Age", IF(L587&lt;31,"Adolescent","Invalid")))</f>
        <v>Middle Age</v>
      </c>
      <c r="N580" t="s">
        <v>18</v>
      </c>
    </row>
    <row r="581" spans="1:14" x14ac:dyDescent="0.3">
      <c r="A581">
        <v>25329</v>
      </c>
      <c r="B581" s="3" t="s">
        <v>40</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s="3" t="s">
        <v>37</v>
      </c>
      <c r="C582" t="s">
        <v>38</v>
      </c>
      <c r="D582" s="4">
        <v>60000</v>
      </c>
      <c r="E582">
        <v>3</v>
      </c>
      <c r="F582" t="s">
        <v>31</v>
      </c>
      <c r="G582" t="s">
        <v>28</v>
      </c>
      <c r="H582" t="s">
        <v>15</v>
      </c>
      <c r="I582">
        <v>2</v>
      </c>
      <c r="J582" t="s">
        <v>30</v>
      </c>
      <c r="K582" t="s">
        <v>32</v>
      </c>
      <c r="L582">
        <v>69</v>
      </c>
      <c r="M582" t="str">
        <f t="shared" si="9"/>
        <v>Middle Age</v>
      </c>
      <c r="N582" t="s">
        <v>18</v>
      </c>
    </row>
    <row r="583" spans="1:14" x14ac:dyDescent="0.3">
      <c r="A583">
        <v>23089</v>
      </c>
      <c r="B583" s="3" t="s">
        <v>37</v>
      </c>
      <c r="C583" t="s">
        <v>39</v>
      </c>
      <c r="D583" s="4">
        <v>40000</v>
      </c>
      <c r="E583">
        <v>0</v>
      </c>
      <c r="F583" t="s">
        <v>19</v>
      </c>
      <c r="G583" t="s">
        <v>14</v>
      </c>
      <c r="H583" t="s">
        <v>15</v>
      </c>
      <c r="I583">
        <v>1</v>
      </c>
      <c r="J583" t="s">
        <v>23</v>
      </c>
      <c r="K583" t="s">
        <v>32</v>
      </c>
      <c r="L583">
        <v>28</v>
      </c>
      <c r="M583" t="str">
        <f t="shared" si="9"/>
        <v>Middle Age</v>
      </c>
      <c r="N583" t="s">
        <v>18</v>
      </c>
    </row>
    <row r="584" spans="1:14" x14ac:dyDescent="0.3">
      <c r="A584">
        <v>13749</v>
      </c>
      <c r="B584" s="3" t="s">
        <v>37</v>
      </c>
      <c r="C584" t="s">
        <v>39</v>
      </c>
      <c r="D584" s="4">
        <v>80000</v>
      </c>
      <c r="E584">
        <v>4</v>
      </c>
      <c r="F584" t="s">
        <v>31</v>
      </c>
      <c r="G584" t="s">
        <v>14</v>
      </c>
      <c r="H584" t="s">
        <v>15</v>
      </c>
      <c r="I584">
        <v>0</v>
      </c>
      <c r="J584" t="s">
        <v>26</v>
      </c>
      <c r="K584" t="s">
        <v>32</v>
      </c>
      <c r="L584">
        <v>47</v>
      </c>
      <c r="M584" t="str">
        <f t="shared" si="9"/>
        <v>Old</v>
      </c>
      <c r="N584" t="s">
        <v>18</v>
      </c>
    </row>
    <row r="585" spans="1:14" x14ac:dyDescent="0.3">
      <c r="A585">
        <v>24943</v>
      </c>
      <c r="B585" s="3" t="s">
        <v>37</v>
      </c>
      <c r="C585" t="s">
        <v>39</v>
      </c>
      <c r="D585" s="4">
        <v>60000</v>
      </c>
      <c r="E585">
        <v>3</v>
      </c>
      <c r="F585" t="s">
        <v>13</v>
      </c>
      <c r="G585" t="s">
        <v>28</v>
      </c>
      <c r="H585" t="s">
        <v>15</v>
      </c>
      <c r="I585">
        <v>2</v>
      </c>
      <c r="J585" t="s">
        <v>30</v>
      </c>
      <c r="K585" t="s">
        <v>32</v>
      </c>
      <c r="L585">
        <v>66</v>
      </c>
      <c r="M585" t="str">
        <f t="shared" si="9"/>
        <v>Middle Age</v>
      </c>
      <c r="N585" t="s">
        <v>18</v>
      </c>
    </row>
    <row r="586" spans="1:14" x14ac:dyDescent="0.3">
      <c r="A586">
        <v>28667</v>
      </c>
      <c r="B586" s="3" t="s">
        <v>40</v>
      </c>
      <c r="C586" t="s">
        <v>39</v>
      </c>
      <c r="D586" s="4">
        <v>70000</v>
      </c>
      <c r="E586">
        <v>2</v>
      </c>
      <c r="F586" t="s">
        <v>13</v>
      </c>
      <c r="G586" t="s">
        <v>14</v>
      </c>
      <c r="H586" t="s">
        <v>18</v>
      </c>
      <c r="I586">
        <v>1</v>
      </c>
      <c r="J586" t="s">
        <v>16</v>
      </c>
      <c r="K586" t="s">
        <v>32</v>
      </c>
      <c r="L586">
        <v>37</v>
      </c>
      <c r="M586" t="str">
        <f t="shared" si="9"/>
        <v>Old</v>
      </c>
      <c r="N586" t="s">
        <v>15</v>
      </c>
    </row>
    <row r="587" spans="1:14" x14ac:dyDescent="0.3">
      <c r="A587">
        <v>15194</v>
      </c>
      <c r="B587" s="3" t="s">
        <v>40</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s="3" t="s">
        <v>37</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s="3" t="s">
        <v>37</v>
      </c>
      <c r="C589" t="s">
        <v>38</v>
      </c>
      <c r="D589" s="4">
        <v>130000</v>
      </c>
      <c r="E589">
        <v>0</v>
      </c>
      <c r="F589" t="s">
        <v>31</v>
      </c>
      <c r="G589" t="s">
        <v>28</v>
      </c>
      <c r="H589" t="s">
        <v>15</v>
      </c>
      <c r="I589">
        <v>3</v>
      </c>
      <c r="J589" t="s">
        <v>26</v>
      </c>
      <c r="K589" t="s">
        <v>32</v>
      </c>
      <c r="L589">
        <v>40</v>
      </c>
      <c r="M589" t="str">
        <f t="shared" si="9"/>
        <v>Old</v>
      </c>
      <c r="N589" t="s">
        <v>18</v>
      </c>
    </row>
    <row r="590" spans="1:14" x14ac:dyDescent="0.3">
      <c r="A590">
        <v>16871</v>
      </c>
      <c r="B590" s="3" t="s">
        <v>37</v>
      </c>
      <c r="C590" t="s">
        <v>38</v>
      </c>
      <c r="D590" s="4">
        <v>90000</v>
      </c>
      <c r="E590">
        <v>2</v>
      </c>
      <c r="F590" t="s">
        <v>27</v>
      </c>
      <c r="G590" t="s">
        <v>21</v>
      </c>
      <c r="H590" t="s">
        <v>15</v>
      </c>
      <c r="I590">
        <v>1</v>
      </c>
      <c r="J590" t="s">
        <v>30</v>
      </c>
      <c r="K590" t="s">
        <v>32</v>
      </c>
      <c r="L590">
        <v>51</v>
      </c>
      <c r="M590" t="str">
        <f t="shared" si="9"/>
        <v>Old</v>
      </c>
      <c r="N590" t="s">
        <v>15</v>
      </c>
    </row>
    <row r="591" spans="1:14" x14ac:dyDescent="0.3">
      <c r="A591">
        <v>12100</v>
      </c>
      <c r="B591" s="3" t="s">
        <v>40</v>
      </c>
      <c r="C591" t="s">
        <v>39</v>
      </c>
      <c r="D591" s="4">
        <v>60000</v>
      </c>
      <c r="E591">
        <v>2</v>
      </c>
      <c r="F591" t="s">
        <v>13</v>
      </c>
      <c r="G591" t="s">
        <v>28</v>
      </c>
      <c r="H591" t="s">
        <v>15</v>
      </c>
      <c r="I591">
        <v>0</v>
      </c>
      <c r="J591" t="s">
        <v>30</v>
      </c>
      <c r="K591" t="s">
        <v>32</v>
      </c>
      <c r="L591">
        <v>57</v>
      </c>
      <c r="M591" t="str">
        <f t="shared" si="9"/>
        <v>Middle Age</v>
      </c>
      <c r="N591" t="s">
        <v>18</v>
      </c>
    </row>
    <row r="592" spans="1:14" x14ac:dyDescent="0.3">
      <c r="A592">
        <v>23158</v>
      </c>
      <c r="B592" s="3" t="s">
        <v>37</v>
      </c>
      <c r="C592" t="s">
        <v>38</v>
      </c>
      <c r="D592" s="4">
        <v>60000</v>
      </c>
      <c r="E592">
        <v>1</v>
      </c>
      <c r="F592" t="s">
        <v>31</v>
      </c>
      <c r="G592" t="s">
        <v>21</v>
      </c>
      <c r="H592" t="s">
        <v>18</v>
      </c>
      <c r="I592">
        <v>0</v>
      </c>
      <c r="J592" t="s">
        <v>16</v>
      </c>
      <c r="K592" t="s">
        <v>32</v>
      </c>
      <c r="L592">
        <v>35</v>
      </c>
      <c r="M592" t="str">
        <f t="shared" si="9"/>
        <v>Old</v>
      </c>
      <c r="N592" t="s">
        <v>15</v>
      </c>
    </row>
    <row r="593" spans="1:14" x14ac:dyDescent="0.3">
      <c r="A593">
        <v>18545</v>
      </c>
      <c r="B593" s="3" t="s">
        <v>37</v>
      </c>
      <c r="C593" t="s">
        <v>39</v>
      </c>
      <c r="D593" s="4">
        <v>40000</v>
      </c>
      <c r="E593">
        <v>4</v>
      </c>
      <c r="F593" t="s">
        <v>27</v>
      </c>
      <c r="G593" t="s">
        <v>21</v>
      </c>
      <c r="H593" t="s">
        <v>18</v>
      </c>
      <c r="I593">
        <v>2</v>
      </c>
      <c r="J593" t="s">
        <v>30</v>
      </c>
      <c r="K593" t="s">
        <v>32</v>
      </c>
      <c r="L593">
        <v>61</v>
      </c>
      <c r="M593" t="str">
        <f t="shared" si="9"/>
        <v>Middle Age</v>
      </c>
      <c r="N593" t="s">
        <v>15</v>
      </c>
    </row>
    <row r="594" spans="1:14" x14ac:dyDescent="0.3">
      <c r="A594">
        <v>18391</v>
      </c>
      <c r="B594" s="3" t="s">
        <v>40</v>
      </c>
      <c r="C594" t="s">
        <v>38</v>
      </c>
      <c r="D594" s="4">
        <v>80000</v>
      </c>
      <c r="E594">
        <v>5</v>
      </c>
      <c r="F594" t="s">
        <v>19</v>
      </c>
      <c r="G594" t="s">
        <v>21</v>
      </c>
      <c r="H594" t="s">
        <v>15</v>
      </c>
      <c r="I594">
        <v>2</v>
      </c>
      <c r="J594" t="s">
        <v>23</v>
      </c>
      <c r="K594" t="s">
        <v>32</v>
      </c>
      <c r="L594">
        <v>44</v>
      </c>
      <c r="M594" t="str">
        <f t="shared" si="9"/>
        <v>Old</v>
      </c>
      <c r="N594" t="s">
        <v>18</v>
      </c>
    </row>
    <row r="595" spans="1:14" x14ac:dyDescent="0.3">
      <c r="A595">
        <v>19812</v>
      </c>
      <c r="B595" s="3" t="s">
        <v>40</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s="3" t="s">
        <v>37</v>
      </c>
      <c r="C596" t="s">
        <v>39</v>
      </c>
      <c r="D596" s="4">
        <v>80000</v>
      </c>
      <c r="E596">
        <v>4</v>
      </c>
      <c r="F596" t="s">
        <v>31</v>
      </c>
      <c r="G596" t="s">
        <v>28</v>
      </c>
      <c r="H596" t="s">
        <v>15</v>
      </c>
      <c r="I596">
        <v>2</v>
      </c>
      <c r="J596" t="s">
        <v>23</v>
      </c>
      <c r="K596" t="s">
        <v>32</v>
      </c>
      <c r="L596">
        <v>70</v>
      </c>
      <c r="M596" t="str">
        <f t="shared" si="9"/>
        <v>Middle Age</v>
      </c>
      <c r="N596" t="s">
        <v>18</v>
      </c>
    </row>
    <row r="597" spans="1:14" x14ac:dyDescent="0.3">
      <c r="A597">
        <v>18058</v>
      </c>
      <c r="B597" s="3" t="s">
        <v>40</v>
      </c>
      <c r="C597" t="s">
        <v>38</v>
      </c>
      <c r="D597" s="4">
        <v>20000</v>
      </c>
      <c r="E597">
        <v>3</v>
      </c>
      <c r="F597" t="s">
        <v>27</v>
      </c>
      <c r="G597" t="s">
        <v>14</v>
      </c>
      <c r="H597" t="s">
        <v>15</v>
      </c>
      <c r="I597">
        <v>2</v>
      </c>
      <c r="J597" t="s">
        <v>22</v>
      </c>
      <c r="K597" t="s">
        <v>32</v>
      </c>
      <c r="L597">
        <v>78</v>
      </c>
      <c r="M597" t="str">
        <f t="shared" si="9"/>
        <v>Middle Age</v>
      </c>
      <c r="N597" t="s">
        <v>18</v>
      </c>
    </row>
    <row r="598" spans="1:14" x14ac:dyDescent="0.3">
      <c r="A598">
        <v>20343</v>
      </c>
      <c r="B598" s="3" t="s">
        <v>37</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s="3" t="s">
        <v>40</v>
      </c>
      <c r="C599" t="s">
        <v>39</v>
      </c>
      <c r="D599" s="4">
        <v>40000</v>
      </c>
      <c r="E599">
        <v>2</v>
      </c>
      <c r="F599" t="s">
        <v>27</v>
      </c>
      <c r="G599" t="s">
        <v>21</v>
      </c>
      <c r="H599" t="s">
        <v>18</v>
      </c>
      <c r="I599">
        <v>1</v>
      </c>
      <c r="J599" t="s">
        <v>22</v>
      </c>
      <c r="K599" t="s">
        <v>32</v>
      </c>
      <c r="L599">
        <v>58</v>
      </c>
      <c r="M599" t="str">
        <f t="shared" si="9"/>
        <v>Adolescent</v>
      </c>
      <c r="N599" t="s">
        <v>15</v>
      </c>
    </row>
    <row r="600" spans="1:14" x14ac:dyDescent="0.3">
      <c r="A600">
        <v>24398</v>
      </c>
      <c r="B600" s="3" t="s">
        <v>37</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s="3" t="s">
        <v>37</v>
      </c>
      <c r="C601" t="s">
        <v>38</v>
      </c>
      <c r="D601" s="4">
        <v>60000</v>
      </c>
      <c r="E601">
        <v>2</v>
      </c>
      <c r="F601" t="s">
        <v>19</v>
      </c>
      <c r="G601" t="s">
        <v>21</v>
      </c>
      <c r="H601" t="s">
        <v>15</v>
      </c>
      <c r="I601">
        <v>1</v>
      </c>
      <c r="J601" t="s">
        <v>22</v>
      </c>
      <c r="K601" t="s">
        <v>32</v>
      </c>
      <c r="L601">
        <v>57</v>
      </c>
      <c r="M601" t="str">
        <f t="shared" si="9"/>
        <v>Middle Age</v>
      </c>
      <c r="N601" t="s">
        <v>15</v>
      </c>
    </row>
    <row r="602" spans="1:14" x14ac:dyDescent="0.3">
      <c r="A602">
        <v>28609</v>
      </c>
      <c r="B602" s="3" t="s">
        <v>37</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s="3" t="s">
        <v>40</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s="3" t="s">
        <v>40</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s="3" t="s">
        <v>37</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s="3" t="s">
        <v>37</v>
      </c>
      <c r="C606" t="s">
        <v>39</v>
      </c>
      <c r="D606" s="4">
        <v>40000</v>
      </c>
      <c r="E606">
        <v>0</v>
      </c>
      <c r="F606" t="s">
        <v>27</v>
      </c>
      <c r="G606" t="s">
        <v>14</v>
      </c>
      <c r="H606" t="s">
        <v>15</v>
      </c>
      <c r="I606">
        <v>2</v>
      </c>
      <c r="J606" t="s">
        <v>23</v>
      </c>
      <c r="K606" t="s">
        <v>32</v>
      </c>
      <c r="L606">
        <v>27</v>
      </c>
      <c r="M606" t="str">
        <f t="shared" si="9"/>
        <v>Middle Age</v>
      </c>
      <c r="N606" t="s">
        <v>18</v>
      </c>
    </row>
    <row r="607" spans="1:14" x14ac:dyDescent="0.3">
      <c r="A607">
        <v>17458</v>
      </c>
      <c r="B607" s="3" t="s">
        <v>40</v>
      </c>
      <c r="C607" t="s">
        <v>39</v>
      </c>
      <c r="D607" s="4">
        <v>70000</v>
      </c>
      <c r="E607">
        <v>3</v>
      </c>
      <c r="F607" t="s">
        <v>27</v>
      </c>
      <c r="G607" t="s">
        <v>21</v>
      </c>
      <c r="H607" t="s">
        <v>15</v>
      </c>
      <c r="I607">
        <v>0</v>
      </c>
      <c r="J607" t="s">
        <v>23</v>
      </c>
      <c r="K607" t="s">
        <v>32</v>
      </c>
      <c r="L607">
        <v>52</v>
      </c>
      <c r="M607" t="str">
        <f t="shared" si="9"/>
        <v>Adolescent</v>
      </c>
      <c r="N607" t="s">
        <v>15</v>
      </c>
    </row>
    <row r="608" spans="1:14" x14ac:dyDescent="0.3">
      <c r="A608">
        <v>11644</v>
      </c>
      <c r="B608" s="3" t="s">
        <v>40</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s="3" t="s">
        <v>40</v>
      </c>
      <c r="C609" t="s">
        <v>38</v>
      </c>
      <c r="D609" s="4">
        <v>70000</v>
      </c>
      <c r="E609">
        <v>5</v>
      </c>
      <c r="F609" t="s">
        <v>31</v>
      </c>
      <c r="G609" t="s">
        <v>21</v>
      </c>
      <c r="H609" t="s">
        <v>15</v>
      </c>
      <c r="I609">
        <v>3</v>
      </c>
      <c r="J609" t="s">
        <v>30</v>
      </c>
      <c r="K609" t="s">
        <v>32</v>
      </c>
      <c r="L609">
        <v>46</v>
      </c>
      <c r="M609" t="str">
        <f t="shared" si="9"/>
        <v>Middle Age</v>
      </c>
      <c r="N609" t="s">
        <v>15</v>
      </c>
    </row>
    <row r="610" spans="1:14" x14ac:dyDescent="0.3">
      <c r="A610">
        <v>16890</v>
      </c>
      <c r="B610" s="3" t="s">
        <v>37</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s="3" t="s">
        <v>37</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s="3" t="s">
        <v>37</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s="3" t="s">
        <v>37</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s="3" t="s">
        <v>40</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s="3" t="s">
        <v>40</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s="3" t="s">
        <v>37</v>
      </c>
      <c r="C616" t="s">
        <v>38</v>
      </c>
      <c r="D616" s="4">
        <v>100000</v>
      </c>
      <c r="E616">
        <v>3</v>
      </c>
      <c r="F616" t="s">
        <v>19</v>
      </c>
      <c r="G616" t="s">
        <v>21</v>
      </c>
      <c r="H616" t="s">
        <v>15</v>
      </c>
      <c r="I616">
        <v>4</v>
      </c>
      <c r="J616" t="s">
        <v>26</v>
      </c>
      <c r="K616" t="s">
        <v>32</v>
      </c>
      <c r="L616">
        <v>45</v>
      </c>
      <c r="M616" t="str">
        <f t="shared" si="9"/>
        <v>Old</v>
      </c>
      <c r="N616" t="s">
        <v>18</v>
      </c>
    </row>
    <row r="617" spans="1:14" x14ac:dyDescent="0.3">
      <c r="A617">
        <v>11538</v>
      </c>
      <c r="B617" s="3" t="s">
        <v>40</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s="3" t="s">
        <v>40</v>
      </c>
      <c r="C618" t="s">
        <v>38</v>
      </c>
      <c r="D618" s="4">
        <v>80000</v>
      </c>
      <c r="E618">
        <v>4</v>
      </c>
      <c r="F618" t="s">
        <v>31</v>
      </c>
      <c r="G618" t="s">
        <v>14</v>
      </c>
      <c r="H618" t="s">
        <v>15</v>
      </c>
      <c r="I618">
        <v>0</v>
      </c>
      <c r="J618" t="s">
        <v>26</v>
      </c>
      <c r="K618" t="s">
        <v>32</v>
      </c>
      <c r="L618">
        <v>47</v>
      </c>
      <c r="M618" t="str">
        <f t="shared" si="9"/>
        <v>Old</v>
      </c>
      <c r="N618" t="s">
        <v>18</v>
      </c>
    </row>
    <row r="619" spans="1:14" x14ac:dyDescent="0.3">
      <c r="A619">
        <v>17858</v>
      </c>
      <c r="B619" s="3" t="s">
        <v>37</v>
      </c>
      <c r="C619" t="s">
        <v>39</v>
      </c>
      <c r="D619" s="4">
        <v>40000</v>
      </c>
      <c r="E619">
        <v>4</v>
      </c>
      <c r="F619" t="s">
        <v>27</v>
      </c>
      <c r="G619" t="s">
        <v>14</v>
      </c>
      <c r="H619" t="s">
        <v>15</v>
      </c>
      <c r="I619">
        <v>2</v>
      </c>
      <c r="J619" t="s">
        <v>22</v>
      </c>
      <c r="K619" t="s">
        <v>32</v>
      </c>
      <c r="L619">
        <v>44</v>
      </c>
      <c r="M619" t="str">
        <f t="shared" si="9"/>
        <v>Adolescent</v>
      </c>
      <c r="N619" t="s">
        <v>15</v>
      </c>
    </row>
    <row r="620" spans="1:14" x14ac:dyDescent="0.3">
      <c r="A620">
        <v>25347</v>
      </c>
      <c r="B620" s="3" t="s">
        <v>40</v>
      </c>
      <c r="C620" t="s">
        <v>38</v>
      </c>
      <c r="D620" s="4">
        <v>20000</v>
      </c>
      <c r="E620">
        <v>3</v>
      </c>
      <c r="F620" t="s">
        <v>29</v>
      </c>
      <c r="G620" t="s">
        <v>20</v>
      </c>
      <c r="H620" t="s">
        <v>18</v>
      </c>
      <c r="I620">
        <v>2</v>
      </c>
      <c r="J620" t="s">
        <v>16</v>
      </c>
      <c r="K620" t="s">
        <v>32</v>
      </c>
      <c r="L620">
        <v>49</v>
      </c>
      <c r="M620" t="str">
        <f t="shared" si="9"/>
        <v>Old</v>
      </c>
      <c r="N620" t="s">
        <v>18</v>
      </c>
    </row>
    <row r="621" spans="1:14" x14ac:dyDescent="0.3">
      <c r="A621">
        <v>15814</v>
      </c>
      <c r="B621" s="3" t="s">
        <v>40</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s="3" t="s">
        <v>37</v>
      </c>
      <c r="C622" t="s">
        <v>38</v>
      </c>
      <c r="D622" s="4">
        <v>100000</v>
      </c>
      <c r="E622">
        <v>4</v>
      </c>
      <c r="F622" t="s">
        <v>19</v>
      </c>
      <c r="G622" t="s">
        <v>21</v>
      </c>
      <c r="H622" t="s">
        <v>15</v>
      </c>
      <c r="I622">
        <v>4</v>
      </c>
      <c r="J622" t="s">
        <v>22</v>
      </c>
      <c r="K622" t="s">
        <v>32</v>
      </c>
      <c r="L622">
        <v>41</v>
      </c>
      <c r="M622" t="str">
        <f t="shared" si="9"/>
        <v>Old</v>
      </c>
      <c r="N622" t="s">
        <v>15</v>
      </c>
    </row>
    <row r="623" spans="1:14" x14ac:dyDescent="0.3">
      <c r="A623">
        <v>11200</v>
      </c>
      <c r="B623" s="3" t="s">
        <v>37</v>
      </c>
      <c r="C623" t="s">
        <v>39</v>
      </c>
      <c r="D623" s="4">
        <v>70000</v>
      </c>
      <c r="E623">
        <v>4</v>
      </c>
      <c r="F623" t="s">
        <v>13</v>
      </c>
      <c r="G623" t="s">
        <v>28</v>
      </c>
      <c r="H623" t="s">
        <v>15</v>
      </c>
      <c r="I623">
        <v>1</v>
      </c>
      <c r="J623" t="s">
        <v>26</v>
      </c>
      <c r="K623" t="s">
        <v>32</v>
      </c>
      <c r="L623">
        <v>58</v>
      </c>
      <c r="M623" t="str">
        <f t="shared" si="9"/>
        <v>Middle Age</v>
      </c>
      <c r="N623" t="s">
        <v>18</v>
      </c>
    </row>
    <row r="624" spans="1:14" x14ac:dyDescent="0.3">
      <c r="A624">
        <v>25101</v>
      </c>
      <c r="B624" s="3" t="s">
        <v>37</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s="3" t="s">
        <v>37</v>
      </c>
      <c r="C625" t="s">
        <v>38</v>
      </c>
      <c r="D625" s="4">
        <v>70000</v>
      </c>
      <c r="E625">
        <v>4</v>
      </c>
      <c r="F625" t="s">
        <v>19</v>
      </c>
      <c r="G625" t="s">
        <v>21</v>
      </c>
      <c r="H625" t="s">
        <v>15</v>
      </c>
      <c r="I625">
        <v>1</v>
      </c>
      <c r="J625" t="s">
        <v>26</v>
      </c>
      <c r="K625" t="s">
        <v>32</v>
      </c>
      <c r="L625">
        <v>55</v>
      </c>
      <c r="M625" t="str">
        <f t="shared" si="9"/>
        <v>Adolescent</v>
      </c>
      <c r="N625" t="s">
        <v>18</v>
      </c>
    </row>
    <row r="626" spans="1:14" x14ac:dyDescent="0.3">
      <c r="A626">
        <v>25943</v>
      </c>
      <c r="B626" s="3" t="s">
        <v>40</v>
      </c>
      <c r="C626" t="s">
        <v>38</v>
      </c>
      <c r="D626" s="4">
        <v>70000</v>
      </c>
      <c r="E626">
        <v>0</v>
      </c>
      <c r="F626" t="s">
        <v>19</v>
      </c>
      <c r="G626" t="s">
        <v>14</v>
      </c>
      <c r="H626" t="s">
        <v>18</v>
      </c>
      <c r="I626">
        <v>2</v>
      </c>
      <c r="J626" t="s">
        <v>16</v>
      </c>
      <c r="K626" t="s">
        <v>32</v>
      </c>
      <c r="L626">
        <v>27</v>
      </c>
      <c r="M626" t="str">
        <f t="shared" si="9"/>
        <v>Middle Age</v>
      </c>
      <c r="N626" t="s">
        <v>15</v>
      </c>
    </row>
    <row r="627" spans="1:14" x14ac:dyDescent="0.3">
      <c r="A627">
        <v>22127</v>
      </c>
      <c r="B627" s="3" t="s">
        <v>37</v>
      </c>
      <c r="C627" t="s">
        <v>39</v>
      </c>
      <c r="D627" s="4">
        <v>60000</v>
      </c>
      <c r="E627">
        <v>3</v>
      </c>
      <c r="F627" t="s">
        <v>31</v>
      </c>
      <c r="G627" t="s">
        <v>28</v>
      </c>
      <c r="H627" t="s">
        <v>15</v>
      </c>
      <c r="I627">
        <v>2</v>
      </c>
      <c r="J627" t="s">
        <v>26</v>
      </c>
      <c r="K627" t="s">
        <v>32</v>
      </c>
      <c r="L627">
        <v>67</v>
      </c>
      <c r="M627" t="str">
        <f t="shared" si="9"/>
        <v>Middle Age</v>
      </c>
      <c r="N627" t="s">
        <v>18</v>
      </c>
    </row>
    <row r="628" spans="1:14" x14ac:dyDescent="0.3">
      <c r="A628">
        <v>20414</v>
      </c>
      <c r="B628" s="3" t="s">
        <v>37</v>
      </c>
      <c r="C628" t="s">
        <v>38</v>
      </c>
      <c r="D628" s="4">
        <v>60000</v>
      </c>
      <c r="E628">
        <v>0</v>
      </c>
      <c r="F628" t="s">
        <v>19</v>
      </c>
      <c r="G628" t="s">
        <v>14</v>
      </c>
      <c r="H628" t="s">
        <v>15</v>
      </c>
      <c r="I628">
        <v>2</v>
      </c>
      <c r="J628" t="s">
        <v>23</v>
      </c>
      <c r="K628" t="s">
        <v>32</v>
      </c>
      <c r="L628">
        <v>29</v>
      </c>
      <c r="M628" t="str">
        <f t="shared" si="9"/>
        <v>Middle Age</v>
      </c>
      <c r="N628" t="s">
        <v>18</v>
      </c>
    </row>
    <row r="629" spans="1:14" x14ac:dyDescent="0.3">
      <c r="A629">
        <v>23672</v>
      </c>
      <c r="B629" s="3" t="s">
        <v>37</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s="3" t="s">
        <v>40</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s="3" t="s">
        <v>37</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s="3" t="s">
        <v>37</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s="3" t="s">
        <v>40</v>
      </c>
      <c r="C633" t="s">
        <v>39</v>
      </c>
      <c r="D633" s="4">
        <v>70000</v>
      </c>
      <c r="E633">
        <v>5</v>
      </c>
      <c r="F633" t="s">
        <v>19</v>
      </c>
      <c r="G633" t="s">
        <v>21</v>
      </c>
      <c r="H633" t="s">
        <v>15</v>
      </c>
      <c r="I633">
        <v>3</v>
      </c>
      <c r="J633" t="s">
        <v>22</v>
      </c>
      <c r="K633" t="s">
        <v>32</v>
      </c>
      <c r="L633">
        <v>44</v>
      </c>
      <c r="M633" t="str">
        <f t="shared" si="9"/>
        <v>Old</v>
      </c>
      <c r="N633" t="s">
        <v>18</v>
      </c>
    </row>
    <row r="634" spans="1:14" x14ac:dyDescent="0.3">
      <c r="A634">
        <v>13754</v>
      </c>
      <c r="B634" s="3" t="s">
        <v>40</v>
      </c>
      <c r="C634" t="s">
        <v>38</v>
      </c>
      <c r="D634" s="4">
        <v>80000</v>
      </c>
      <c r="E634">
        <v>4</v>
      </c>
      <c r="F634" t="s">
        <v>31</v>
      </c>
      <c r="G634" t="s">
        <v>14</v>
      </c>
      <c r="H634" t="s">
        <v>15</v>
      </c>
      <c r="I634">
        <v>0</v>
      </c>
      <c r="J634" t="s">
        <v>26</v>
      </c>
      <c r="K634" t="s">
        <v>32</v>
      </c>
      <c r="L634">
        <v>48</v>
      </c>
      <c r="M634" t="str">
        <f t="shared" si="9"/>
        <v>Old</v>
      </c>
      <c r="N634" t="s">
        <v>18</v>
      </c>
    </row>
    <row r="635" spans="1:14" x14ac:dyDescent="0.3">
      <c r="A635">
        <v>22088</v>
      </c>
      <c r="B635" s="3" t="s">
        <v>37</v>
      </c>
      <c r="C635" t="s">
        <v>38</v>
      </c>
      <c r="D635" s="4">
        <v>130000</v>
      </c>
      <c r="E635">
        <v>1</v>
      </c>
      <c r="F635" t="s">
        <v>13</v>
      </c>
      <c r="G635" t="s">
        <v>28</v>
      </c>
      <c r="H635" t="s">
        <v>15</v>
      </c>
      <c r="I635">
        <v>2</v>
      </c>
      <c r="J635" t="s">
        <v>16</v>
      </c>
      <c r="K635" t="s">
        <v>32</v>
      </c>
      <c r="L635">
        <v>45</v>
      </c>
      <c r="M635" t="str">
        <f t="shared" si="9"/>
        <v>Old</v>
      </c>
      <c r="N635" t="s">
        <v>15</v>
      </c>
    </row>
    <row r="636" spans="1:14" x14ac:dyDescent="0.3">
      <c r="A636">
        <v>27388</v>
      </c>
      <c r="B636" s="3" t="s">
        <v>37</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s="3" t="s">
        <v>40</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s="3" t="s">
        <v>40</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s="3" t="s">
        <v>40</v>
      </c>
      <c r="C639" t="s">
        <v>39</v>
      </c>
      <c r="D639" s="4">
        <v>40000</v>
      </c>
      <c r="E639">
        <v>0</v>
      </c>
      <c r="F639" t="s">
        <v>27</v>
      </c>
      <c r="G639" t="s">
        <v>14</v>
      </c>
      <c r="H639" t="s">
        <v>18</v>
      </c>
      <c r="I639">
        <v>2</v>
      </c>
      <c r="J639" t="s">
        <v>26</v>
      </c>
      <c r="K639" t="s">
        <v>32</v>
      </c>
      <c r="L639">
        <v>30</v>
      </c>
      <c r="M639" t="str">
        <f t="shared" si="9"/>
        <v>Middle Age</v>
      </c>
      <c r="N639" t="s">
        <v>18</v>
      </c>
    </row>
    <row r="640" spans="1:14" x14ac:dyDescent="0.3">
      <c r="A640">
        <v>18949</v>
      </c>
      <c r="B640" s="3" t="s">
        <v>40</v>
      </c>
      <c r="C640" t="s">
        <v>39</v>
      </c>
      <c r="D640" s="4">
        <v>70000</v>
      </c>
      <c r="E640">
        <v>0</v>
      </c>
      <c r="F640" t="s">
        <v>31</v>
      </c>
      <c r="G640" t="s">
        <v>28</v>
      </c>
      <c r="H640" t="s">
        <v>15</v>
      </c>
      <c r="I640">
        <v>2</v>
      </c>
      <c r="J640" t="s">
        <v>23</v>
      </c>
      <c r="K640" t="s">
        <v>32</v>
      </c>
      <c r="L640">
        <v>74</v>
      </c>
      <c r="M640" t="str">
        <f t="shared" si="9"/>
        <v>Middle Age</v>
      </c>
      <c r="N640" t="s">
        <v>15</v>
      </c>
    </row>
    <row r="641" spans="1:14" x14ac:dyDescent="0.3">
      <c r="A641">
        <v>14507</v>
      </c>
      <c r="B641" s="3" t="s">
        <v>37</v>
      </c>
      <c r="C641" t="s">
        <v>39</v>
      </c>
      <c r="D641" s="4">
        <v>100000</v>
      </c>
      <c r="E641">
        <v>2</v>
      </c>
      <c r="F641" t="s">
        <v>31</v>
      </c>
      <c r="G641" t="s">
        <v>28</v>
      </c>
      <c r="H641" t="s">
        <v>15</v>
      </c>
      <c r="I641">
        <v>3</v>
      </c>
      <c r="J641" t="s">
        <v>26</v>
      </c>
      <c r="K641" t="s">
        <v>32</v>
      </c>
      <c r="L641">
        <v>65</v>
      </c>
      <c r="M641" t="str">
        <f t="shared" si="9"/>
        <v>Middle Age</v>
      </c>
      <c r="N641" t="s">
        <v>18</v>
      </c>
    </row>
    <row r="642" spans="1:14" x14ac:dyDescent="0.3">
      <c r="A642">
        <v>25886</v>
      </c>
      <c r="B642" s="3" t="s">
        <v>37</v>
      </c>
      <c r="C642" t="s">
        <v>38</v>
      </c>
      <c r="D642" s="4">
        <v>60000</v>
      </c>
      <c r="E642">
        <v>2</v>
      </c>
      <c r="F642" t="s">
        <v>19</v>
      </c>
      <c r="G642" t="s">
        <v>21</v>
      </c>
      <c r="H642" t="s">
        <v>15</v>
      </c>
      <c r="I642">
        <v>2</v>
      </c>
      <c r="J642" t="s">
        <v>22</v>
      </c>
      <c r="K642" t="s">
        <v>32</v>
      </c>
      <c r="L642">
        <v>56</v>
      </c>
      <c r="M642" t="str">
        <f t="shared" si="9"/>
        <v>Middle Age</v>
      </c>
      <c r="N642" t="s">
        <v>15</v>
      </c>
    </row>
    <row r="643" spans="1:14" x14ac:dyDescent="0.3">
      <c r="A643">
        <v>21441</v>
      </c>
      <c r="B643" s="3" t="s">
        <v>37</v>
      </c>
      <c r="C643" t="s">
        <v>39</v>
      </c>
      <c r="D643" s="4">
        <v>50000</v>
      </c>
      <c r="E643">
        <v>4</v>
      </c>
      <c r="F643" t="s">
        <v>13</v>
      </c>
      <c r="G643" t="s">
        <v>28</v>
      </c>
      <c r="H643" t="s">
        <v>15</v>
      </c>
      <c r="I643">
        <v>2</v>
      </c>
      <c r="J643" t="s">
        <v>30</v>
      </c>
      <c r="K643" t="s">
        <v>32</v>
      </c>
      <c r="L643">
        <v>64</v>
      </c>
      <c r="M643" t="str">
        <f t="shared" si="9"/>
        <v>Old</v>
      </c>
      <c r="N643" t="s">
        <v>18</v>
      </c>
    </row>
    <row r="644" spans="1:14" x14ac:dyDescent="0.3">
      <c r="A644">
        <v>21741</v>
      </c>
      <c r="B644" s="3" t="s">
        <v>37</v>
      </c>
      <c r="C644" t="s">
        <v>38</v>
      </c>
      <c r="D644" s="4">
        <v>70000</v>
      </c>
      <c r="E644">
        <v>3</v>
      </c>
      <c r="F644" t="s">
        <v>19</v>
      </c>
      <c r="G644" t="s">
        <v>21</v>
      </c>
      <c r="H644" t="s">
        <v>15</v>
      </c>
      <c r="I644">
        <v>2</v>
      </c>
      <c r="J644" t="s">
        <v>23</v>
      </c>
      <c r="K644" t="s">
        <v>32</v>
      </c>
      <c r="L644">
        <v>50</v>
      </c>
      <c r="M644" t="str">
        <f t="shared" ref="M644:M707" si="10">IF(L651&gt;=55, "Old",IF(L651&gt;=31, "Middle Age", IF(L651&lt;31,"Adolescent","Invalid")))</f>
        <v>Middle Age</v>
      </c>
      <c r="N644" t="s">
        <v>15</v>
      </c>
    </row>
    <row r="645" spans="1:14" x14ac:dyDescent="0.3">
      <c r="A645">
        <v>14572</v>
      </c>
      <c r="B645" s="3" t="s">
        <v>37</v>
      </c>
      <c r="C645" t="s">
        <v>38</v>
      </c>
      <c r="D645" s="4">
        <v>70000</v>
      </c>
      <c r="E645">
        <v>3</v>
      </c>
      <c r="F645" t="s">
        <v>31</v>
      </c>
      <c r="G645" t="s">
        <v>21</v>
      </c>
      <c r="H645" t="s">
        <v>15</v>
      </c>
      <c r="I645">
        <v>0</v>
      </c>
      <c r="J645" t="s">
        <v>22</v>
      </c>
      <c r="K645" t="s">
        <v>32</v>
      </c>
      <c r="L645">
        <v>35</v>
      </c>
      <c r="M645" t="str">
        <f t="shared" si="10"/>
        <v>Old</v>
      </c>
      <c r="N645" t="s">
        <v>15</v>
      </c>
    </row>
    <row r="646" spans="1:14" x14ac:dyDescent="0.3">
      <c r="A646">
        <v>23368</v>
      </c>
      <c r="B646" s="3" t="s">
        <v>37</v>
      </c>
      <c r="C646" t="s">
        <v>38</v>
      </c>
      <c r="D646" s="4">
        <v>60000</v>
      </c>
      <c r="E646">
        <v>5</v>
      </c>
      <c r="F646" t="s">
        <v>13</v>
      </c>
      <c r="G646" t="s">
        <v>14</v>
      </c>
      <c r="H646" t="s">
        <v>15</v>
      </c>
      <c r="I646">
        <v>3</v>
      </c>
      <c r="J646" t="s">
        <v>30</v>
      </c>
      <c r="K646" t="s">
        <v>32</v>
      </c>
      <c r="L646">
        <v>41</v>
      </c>
      <c r="M646" t="str">
        <f t="shared" si="10"/>
        <v>Middle Age</v>
      </c>
      <c r="N646" t="s">
        <v>18</v>
      </c>
    </row>
    <row r="647" spans="1:14" x14ac:dyDescent="0.3">
      <c r="A647">
        <v>16217</v>
      </c>
      <c r="B647" s="3" t="s">
        <v>40</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s="3" t="s">
        <v>40</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s="3" t="s">
        <v>40</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s="3" t="s">
        <v>40</v>
      </c>
      <c r="C650" t="s">
        <v>38</v>
      </c>
      <c r="D650" s="4">
        <v>70000</v>
      </c>
      <c r="E650">
        <v>2</v>
      </c>
      <c r="F650" t="s">
        <v>13</v>
      </c>
      <c r="G650" t="s">
        <v>28</v>
      </c>
      <c r="H650" t="s">
        <v>18</v>
      </c>
      <c r="I650">
        <v>1</v>
      </c>
      <c r="J650" t="s">
        <v>22</v>
      </c>
      <c r="K650" t="s">
        <v>32</v>
      </c>
      <c r="L650">
        <v>58</v>
      </c>
      <c r="M650" t="str">
        <f t="shared" si="10"/>
        <v>Middle Age</v>
      </c>
      <c r="N650" t="s">
        <v>15</v>
      </c>
    </row>
    <row r="651" spans="1:14" x14ac:dyDescent="0.3">
      <c r="A651">
        <v>19164</v>
      </c>
      <c r="B651" s="3" t="s">
        <v>40</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s="3" t="s">
        <v>40</v>
      </c>
      <c r="C652" t="s">
        <v>38</v>
      </c>
      <c r="D652" s="4">
        <v>70000</v>
      </c>
      <c r="E652">
        <v>5</v>
      </c>
      <c r="F652" t="s">
        <v>31</v>
      </c>
      <c r="G652" t="s">
        <v>28</v>
      </c>
      <c r="H652" t="s">
        <v>15</v>
      </c>
      <c r="I652">
        <v>2</v>
      </c>
      <c r="J652" t="s">
        <v>30</v>
      </c>
      <c r="K652" t="s">
        <v>32</v>
      </c>
      <c r="L652">
        <v>67</v>
      </c>
      <c r="M652" t="str">
        <f t="shared" si="10"/>
        <v>Middle Age</v>
      </c>
      <c r="N652" t="s">
        <v>15</v>
      </c>
    </row>
    <row r="653" spans="1:14" x14ac:dyDescent="0.3">
      <c r="A653">
        <v>14284</v>
      </c>
      <c r="B653" s="3" t="s">
        <v>40</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s="3" t="s">
        <v>37</v>
      </c>
      <c r="C654" t="s">
        <v>39</v>
      </c>
      <c r="D654" s="4">
        <v>70000</v>
      </c>
      <c r="E654">
        <v>5</v>
      </c>
      <c r="F654" t="s">
        <v>19</v>
      </c>
      <c r="G654" t="s">
        <v>21</v>
      </c>
      <c r="H654" t="s">
        <v>18</v>
      </c>
      <c r="I654">
        <v>3</v>
      </c>
      <c r="J654" t="s">
        <v>23</v>
      </c>
      <c r="K654" t="s">
        <v>32</v>
      </c>
      <c r="L654">
        <v>45</v>
      </c>
      <c r="M654" t="str">
        <f t="shared" si="10"/>
        <v>Old</v>
      </c>
      <c r="N654" t="s">
        <v>18</v>
      </c>
    </row>
    <row r="655" spans="1:14" x14ac:dyDescent="0.3">
      <c r="A655">
        <v>13066</v>
      </c>
      <c r="B655" s="3" t="s">
        <v>40</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s="3" t="s">
        <v>40</v>
      </c>
      <c r="C656" t="s">
        <v>39</v>
      </c>
      <c r="D656" s="4">
        <v>40000</v>
      </c>
      <c r="E656">
        <v>0</v>
      </c>
      <c r="F656" t="s">
        <v>27</v>
      </c>
      <c r="G656" t="s">
        <v>14</v>
      </c>
      <c r="H656" t="s">
        <v>18</v>
      </c>
      <c r="I656">
        <v>2</v>
      </c>
      <c r="J656" t="s">
        <v>26</v>
      </c>
      <c r="K656" t="s">
        <v>32</v>
      </c>
      <c r="L656">
        <v>31</v>
      </c>
      <c r="M656" t="str">
        <f t="shared" si="10"/>
        <v>Adolescent</v>
      </c>
      <c r="N656" t="s">
        <v>15</v>
      </c>
    </row>
    <row r="657" spans="1:14" x14ac:dyDescent="0.3">
      <c r="A657">
        <v>26236</v>
      </c>
      <c r="B657" s="3" t="s">
        <v>37</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s="3" t="s">
        <v>37</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s="3" t="s">
        <v>37</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s="3" t="s">
        <v>40</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s="3" t="s">
        <v>40</v>
      </c>
      <c r="C661" t="s">
        <v>38</v>
      </c>
      <c r="D661" s="4">
        <v>60000</v>
      </c>
      <c r="E661">
        <v>4</v>
      </c>
      <c r="F661" t="s">
        <v>13</v>
      </c>
      <c r="G661" t="s">
        <v>28</v>
      </c>
      <c r="H661" t="s">
        <v>15</v>
      </c>
      <c r="I661">
        <v>2</v>
      </c>
      <c r="J661" t="s">
        <v>30</v>
      </c>
      <c r="K661" t="s">
        <v>32</v>
      </c>
      <c r="L661">
        <v>63</v>
      </c>
      <c r="M661" t="str">
        <f t="shared" si="10"/>
        <v>Middle Age</v>
      </c>
      <c r="N661" t="s">
        <v>18</v>
      </c>
    </row>
    <row r="662" spans="1:14" x14ac:dyDescent="0.3">
      <c r="A662">
        <v>21599</v>
      </c>
      <c r="B662" s="3" t="s">
        <v>37</v>
      </c>
      <c r="C662" t="s">
        <v>38</v>
      </c>
      <c r="D662" s="4">
        <v>60000</v>
      </c>
      <c r="E662">
        <v>1</v>
      </c>
      <c r="F662" t="s">
        <v>31</v>
      </c>
      <c r="G662" t="s">
        <v>21</v>
      </c>
      <c r="H662" t="s">
        <v>15</v>
      </c>
      <c r="I662">
        <v>0</v>
      </c>
      <c r="J662" t="s">
        <v>22</v>
      </c>
      <c r="K662" t="s">
        <v>32</v>
      </c>
      <c r="L662">
        <v>36</v>
      </c>
      <c r="M662" t="str">
        <f t="shared" si="10"/>
        <v>Old</v>
      </c>
      <c r="N662" t="s">
        <v>15</v>
      </c>
    </row>
    <row r="663" spans="1:14" x14ac:dyDescent="0.3">
      <c r="A663">
        <v>22976</v>
      </c>
      <c r="B663" s="3" t="s">
        <v>40</v>
      </c>
      <c r="C663" t="s">
        <v>39</v>
      </c>
      <c r="D663" s="4">
        <v>40000</v>
      </c>
      <c r="E663">
        <v>0</v>
      </c>
      <c r="F663" t="s">
        <v>27</v>
      </c>
      <c r="G663" t="s">
        <v>14</v>
      </c>
      <c r="H663" t="s">
        <v>18</v>
      </c>
      <c r="I663">
        <v>2</v>
      </c>
      <c r="J663" t="s">
        <v>16</v>
      </c>
      <c r="K663" t="s">
        <v>32</v>
      </c>
      <c r="L663">
        <v>28</v>
      </c>
      <c r="M663" t="str">
        <f t="shared" si="10"/>
        <v>Middle Age</v>
      </c>
      <c r="N663" t="s">
        <v>15</v>
      </c>
    </row>
    <row r="664" spans="1:14" x14ac:dyDescent="0.3">
      <c r="A664">
        <v>27637</v>
      </c>
      <c r="B664" s="3" t="s">
        <v>40</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s="3" t="s">
        <v>37</v>
      </c>
      <c r="C665" t="s">
        <v>38</v>
      </c>
      <c r="D665" s="4">
        <v>70000</v>
      </c>
      <c r="E665">
        <v>5</v>
      </c>
      <c r="F665" t="s">
        <v>31</v>
      </c>
      <c r="G665" t="s">
        <v>21</v>
      </c>
      <c r="H665" t="s">
        <v>15</v>
      </c>
      <c r="I665">
        <v>1</v>
      </c>
      <c r="J665" t="s">
        <v>16</v>
      </c>
      <c r="K665" t="s">
        <v>32</v>
      </c>
      <c r="L665">
        <v>47</v>
      </c>
      <c r="M665" t="str">
        <f t="shared" si="10"/>
        <v>Old</v>
      </c>
      <c r="N665" t="s">
        <v>18</v>
      </c>
    </row>
    <row r="666" spans="1:14" x14ac:dyDescent="0.3">
      <c r="A666">
        <v>28580</v>
      </c>
      <c r="B666" s="3" t="s">
        <v>37</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s="3" t="s">
        <v>37</v>
      </c>
      <c r="C667" t="s">
        <v>39</v>
      </c>
      <c r="D667" s="4">
        <v>130000</v>
      </c>
      <c r="E667">
        <v>1</v>
      </c>
      <c r="F667" t="s">
        <v>31</v>
      </c>
      <c r="G667" t="s">
        <v>28</v>
      </c>
      <c r="H667" t="s">
        <v>15</v>
      </c>
      <c r="I667">
        <v>4</v>
      </c>
      <c r="J667" t="s">
        <v>16</v>
      </c>
      <c r="K667" t="s">
        <v>32</v>
      </c>
      <c r="L667">
        <v>40</v>
      </c>
      <c r="M667" t="str">
        <f t="shared" si="10"/>
        <v>Adolescent</v>
      </c>
      <c r="N667" t="s">
        <v>18</v>
      </c>
    </row>
    <row r="668" spans="1:14" x14ac:dyDescent="0.3">
      <c r="A668">
        <v>17864</v>
      </c>
      <c r="B668" s="3" t="s">
        <v>37</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s="3" t="s">
        <v>37</v>
      </c>
      <c r="C669" t="s">
        <v>38</v>
      </c>
      <c r="D669" s="4">
        <v>40000</v>
      </c>
      <c r="E669">
        <v>5</v>
      </c>
      <c r="F669" t="s">
        <v>27</v>
      </c>
      <c r="G669" t="s">
        <v>21</v>
      </c>
      <c r="H669" t="s">
        <v>18</v>
      </c>
      <c r="I669">
        <v>2</v>
      </c>
      <c r="J669" t="s">
        <v>30</v>
      </c>
      <c r="K669" t="s">
        <v>32</v>
      </c>
      <c r="L669">
        <v>61</v>
      </c>
      <c r="M669" t="str">
        <f t="shared" si="10"/>
        <v>Middle Age</v>
      </c>
      <c r="N669" t="s">
        <v>18</v>
      </c>
    </row>
    <row r="670" spans="1:14" x14ac:dyDescent="0.3">
      <c r="A670">
        <v>14592</v>
      </c>
      <c r="B670" s="3" t="s">
        <v>37</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s="3" t="s">
        <v>37</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s="3" t="s">
        <v>37</v>
      </c>
      <c r="C672" t="s">
        <v>39</v>
      </c>
      <c r="D672" s="4">
        <v>70000</v>
      </c>
      <c r="E672">
        <v>2</v>
      </c>
      <c r="F672" t="s">
        <v>19</v>
      </c>
      <c r="G672" t="s">
        <v>21</v>
      </c>
      <c r="H672" t="s">
        <v>15</v>
      </c>
      <c r="I672">
        <v>1</v>
      </c>
      <c r="J672" t="s">
        <v>30</v>
      </c>
      <c r="K672" t="s">
        <v>32</v>
      </c>
      <c r="L672">
        <v>59</v>
      </c>
      <c r="M672" t="str">
        <f t="shared" si="10"/>
        <v>Middle Age</v>
      </c>
      <c r="N672" t="s">
        <v>18</v>
      </c>
    </row>
    <row r="673" spans="1:14" x14ac:dyDescent="0.3">
      <c r="A673">
        <v>22252</v>
      </c>
      <c r="B673" s="3" t="s">
        <v>40</v>
      </c>
      <c r="C673" t="s">
        <v>38</v>
      </c>
      <c r="D673" s="4">
        <v>60000</v>
      </c>
      <c r="E673">
        <v>1</v>
      </c>
      <c r="F673" t="s">
        <v>31</v>
      </c>
      <c r="G673" t="s">
        <v>21</v>
      </c>
      <c r="H673" t="s">
        <v>15</v>
      </c>
      <c r="I673">
        <v>0</v>
      </c>
      <c r="J673" t="s">
        <v>22</v>
      </c>
      <c r="K673" t="s">
        <v>32</v>
      </c>
      <c r="L673">
        <v>36</v>
      </c>
      <c r="M673" t="str">
        <f t="shared" si="10"/>
        <v>Old</v>
      </c>
      <c r="N673" t="s">
        <v>15</v>
      </c>
    </row>
    <row r="674" spans="1:14" x14ac:dyDescent="0.3">
      <c r="A674">
        <v>21260</v>
      </c>
      <c r="B674" s="3" t="s">
        <v>40</v>
      </c>
      <c r="C674" t="s">
        <v>38</v>
      </c>
      <c r="D674" s="4">
        <v>40000</v>
      </c>
      <c r="E674">
        <v>0</v>
      </c>
      <c r="F674" t="s">
        <v>27</v>
      </c>
      <c r="G674" t="s">
        <v>14</v>
      </c>
      <c r="H674" t="s">
        <v>15</v>
      </c>
      <c r="I674">
        <v>2</v>
      </c>
      <c r="J674" t="s">
        <v>23</v>
      </c>
      <c r="K674" t="s">
        <v>32</v>
      </c>
      <c r="L674">
        <v>30</v>
      </c>
      <c r="M674" t="str">
        <f t="shared" si="10"/>
        <v>Old</v>
      </c>
      <c r="N674" t="s">
        <v>18</v>
      </c>
    </row>
    <row r="675" spans="1:14" x14ac:dyDescent="0.3">
      <c r="A675">
        <v>11817</v>
      </c>
      <c r="B675" s="3" t="s">
        <v>40</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s="3" t="s">
        <v>37</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s="3" t="s">
        <v>37</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s="3" t="s">
        <v>37</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s="3" t="s">
        <v>37</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s="3" t="s">
        <v>37</v>
      </c>
      <c r="C680" t="s">
        <v>39</v>
      </c>
      <c r="D680" s="4">
        <v>80000</v>
      </c>
      <c r="E680">
        <v>5</v>
      </c>
      <c r="F680" t="s">
        <v>13</v>
      </c>
      <c r="G680" t="s">
        <v>28</v>
      </c>
      <c r="H680" t="s">
        <v>18</v>
      </c>
      <c r="I680">
        <v>2</v>
      </c>
      <c r="J680" t="s">
        <v>22</v>
      </c>
      <c r="K680" t="s">
        <v>17</v>
      </c>
      <c r="L680">
        <v>62</v>
      </c>
      <c r="M680" t="str">
        <f t="shared" si="10"/>
        <v>Middle Age</v>
      </c>
      <c r="N680" t="s">
        <v>18</v>
      </c>
    </row>
    <row r="681" spans="1:14" x14ac:dyDescent="0.3">
      <c r="A681">
        <v>21770</v>
      </c>
      <c r="B681" s="3" t="s">
        <v>37</v>
      </c>
      <c r="C681" t="s">
        <v>39</v>
      </c>
      <c r="D681" s="4">
        <v>60000</v>
      </c>
      <c r="E681">
        <v>4</v>
      </c>
      <c r="F681" t="s">
        <v>13</v>
      </c>
      <c r="G681" t="s">
        <v>28</v>
      </c>
      <c r="H681" t="s">
        <v>15</v>
      </c>
      <c r="I681">
        <v>2</v>
      </c>
      <c r="J681" t="s">
        <v>30</v>
      </c>
      <c r="K681" t="s">
        <v>32</v>
      </c>
      <c r="L681">
        <v>60</v>
      </c>
      <c r="M681" t="str">
        <f t="shared" si="10"/>
        <v>Middle Age</v>
      </c>
      <c r="N681" t="s">
        <v>18</v>
      </c>
    </row>
    <row r="682" spans="1:14" x14ac:dyDescent="0.3">
      <c r="A682">
        <v>11165</v>
      </c>
      <c r="B682" s="3" t="s">
        <v>37</v>
      </c>
      <c r="C682" t="s">
        <v>38</v>
      </c>
      <c r="D682" s="4">
        <v>60000</v>
      </c>
      <c r="E682">
        <v>0</v>
      </c>
      <c r="F682" t="s">
        <v>19</v>
      </c>
      <c r="G682" t="s">
        <v>14</v>
      </c>
      <c r="H682" t="s">
        <v>18</v>
      </c>
      <c r="I682">
        <v>1</v>
      </c>
      <c r="J682" t="s">
        <v>26</v>
      </c>
      <c r="K682" t="s">
        <v>32</v>
      </c>
      <c r="L682">
        <v>33</v>
      </c>
      <c r="M682" t="str">
        <f t="shared" si="10"/>
        <v>Adolescent</v>
      </c>
      <c r="N682" t="s">
        <v>18</v>
      </c>
    </row>
    <row r="683" spans="1:14" x14ac:dyDescent="0.3">
      <c r="A683">
        <v>16377</v>
      </c>
      <c r="B683" s="3" t="s">
        <v>40</v>
      </c>
      <c r="C683" t="s">
        <v>38</v>
      </c>
      <c r="D683" s="4">
        <v>80000</v>
      </c>
      <c r="E683">
        <v>4</v>
      </c>
      <c r="F683" t="s">
        <v>31</v>
      </c>
      <c r="G683" t="s">
        <v>14</v>
      </c>
      <c r="H683" t="s">
        <v>18</v>
      </c>
      <c r="I683">
        <v>0</v>
      </c>
      <c r="J683" t="s">
        <v>16</v>
      </c>
      <c r="K683" t="s">
        <v>32</v>
      </c>
      <c r="L683">
        <v>47</v>
      </c>
      <c r="M683" t="str">
        <f t="shared" si="10"/>
        <v>Adolescent</v>
      </c>
      <c r="N683" t="s">
        <v>18</v>
      </c>
    </row>
    <row r="684" spans="1:14" x14ac:dyDescent="0.3">
      <c r="A684">
        <v>26248</v>
      </c>
      <c r="B684" s="3" t="s">
        <v>37</v>
      </c>
      <c r="C684" t="s">
        <v>39</v>
      </c>
      <c r="D684" s="4">
        <v>20000</v>
      </c>
      <c r="E684">
        <v>3</v>
      </c>
      <c r="F684" t="s">
        <v>29</v>
      </c>
      <c r="G684" t="s">
        <v>20</v>
      </c>
      <c r="H684" t="s">
        <v>18</v>
      </c>
      <c r="I684">
        <v>2</v>
      </c>
      <c r="J684" t="s">
        <v>16</v>
      </c>
      <c r="K684" t="s">
        <v>32</v>
      </c>
      <c r="L684">
        <v>52</v>
      </c>
      <c r="M684" t="str">
        <f t="shared" si="10"/>
        <v>Adolescent</v>
      </c>
      <c r="N684" t="s">
        <v>18</v>
      </c>
    </row>
    <row r="685" spans="1:14" x14ac:dyDescent="0.3">
      <c r="A685">
        <v>23461</v>
      </c>
      <c r="B685" s="3" t="s">
        <v>37</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s="3" t="s">
        <v>40</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s="3" t="s">
        <v>40</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s="3" t="s">
        <v>37</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s="3" t="s">
        <v>40</v>
      </c>
      <c r="C689" t="s">
        <v>39</v>
      </c>
      <c r="D689" s="4">
        <v>30000</v>
      </c>
      <c r="E689">
        <v>0</v>
      </c>
      <c r="F689" t="s">
        <v>19</v>
      </c>
      <c r="G689" t="s">
        <v>14</v>
      </c>
      <c r="H689" t="s">
        <v>15</v>
      </c>
      <c r="I689">
        <v>2</v>
      </c>
      <c r="J689" t="s">
        <v>23</v>
      </c>
      <c r="K689" t="s">
        <v>32</v>
      </c>
      <c r="L689">
        <v>30</v>
      </c>
      <c r="M689" t="str">
        <f t="shared" si="10"/>
        <v>Middle Age</v>
      </c>
      <c r="N689" t="s">
        <v>18</v>
      </c>
    </row>
    <row r="690" spans="1:14" x14ac:dyDescent="0.3">
      <c r="A690">
        <v>11699</v>
      </c>
      <c r="B690" s="3" t="s">
        <v>40</v>
      </c>
      <c r="C690" t="s">
        <v>39</v>
      </c>
      <c r="D690" s="4">
        <v>60000</v>
      </c>
      <c r="E690">
        <v>0</v>
      </c>
      <c r="F690" t="s">
        <v>13</v>
      </c>
      <c r="G690" t="s">
        <v>14</v>
      </c>
      <c r="H690" t="s">
        <v>18</v>
      </c>
      <c r="I690">
        <v>2</v>
      </c>
      <c r="J690" t="s">
        <v>16</v>
      </c>
      <c r="K690" t="s">
        <v>32</v>
      </c>
      <c r="L690">
        <v>30</v>
      </c>
      <c r="M690" t="str">
        <f t="shared" si="10"/>
        <v>Middle Age</v>
      </c>
      <c r="N690" t="s">
        <v>18</v>
      </c>
    </row>
    <row r="691" spans="1:14" x14ac:dyDescent="0.3">
      <c r="A691">
        <v>16725</v>
      </c>
      <c r="B691" s="3" t="s">
        <v>37</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s="3" t="s">
        <v>40</v>
      </c>
      <c r="C692" t="s">
        <v>38</v>
      </c>
      <c r="D692" s="4">
        <v>130000</v>
      </c>
      <c r="E692">
        <v>1</v>
      </c>
      <c r="F692" t="s">
        <v>13</v>
      </c>
      <c r="G692" t="s">
        <v>28</v>
      </c>
      <c r="H692" t="s">
        <v>18</v>
      </c>
      <c r="I692">
        <v>1</v>
      </c>
      <c r="J692" t="s">
        <v>22</v>
      </c>
      <c r="K692" t="s">
        <v>32</v>
      </c>
      <c r="L692">
        <v>45</v>
      </c>
      <c r="M692" t="str">
        <f t="shared" si="10"/>
        <v>Adolescent</v>
      </c>
      <c r="N692" t="s">
        <v>18</v>
      </c>
    </row>
    <row r="693" spans="1:14" x14ac:dyDescent="0.3">
      <c r="A693">
        <v>23144</v>
      </c>
      <c r="B693" s="3" t="s">
        <v>37</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s="3" t="s">
        <v>37</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s="3" t="s">
        <v>40</v>
      </c>
      <c r="C695" t="s">
        <v>38</v>
      </c>
      <c r="D695" s="4">
        <v>60000</v>
      </c>
      <c r="E695">
        <v>4</v>
      </c>
      <c r="F695" t="s">
        <v>13</v>
      </c>
      <c r="G695" t="s">
        <v>14</v>
      </c>
      <c r="H695" t="s">
        <v>18</v>
      </c>
      <c r="I695">
        <v>2</v>
      </c>
      <c r="J695" t="s">
        <v>16</v>
      </c>
      <c r="K695" t="s">
        <v>32</v>
      </c>
      <c r="L695">
        <v>41</v>
      </c>
      <c r="M695" t="str">
        <f t="shared" si="10"/>
        <v>Old</v>
      </c>
      <c r="N695" t="s">
        <v>15</v>
      </c>
    </row>
    <row r="696" spans="1:14" x14ac:dyDescent="0.3">
      <c r="A696">
        <v>28068</v>
      </c>
      <c r="B696" s="3" t="s">
        <v>40</v>
      </c>
      <c r="C696" t="s">
        <v>38</v>
      </c>
      <c r="D696" s="4">
        <v>80000</v>
      </c>
      <c r="E696">
        <v>3</v>
      </c>
      <c r="F696" t="s">
        <v>31</v>
      </c>
      <c r="G696" t="s">
        <v>21</v>
      </c>
      <c r="H696" t="s">
        <v>18</v>
      </c>
      <c r="I696">
        <v>0</v>
      </c>
      <c r="J696" t="s">
        <v>16</v>
      </c>
      <c r="K696" t="s">
        <v>32</v>
      </c>
      <c r="L696">
        <v>36</v>
      </c>
      <c r="M696" t="str">
        <f t="shared" si="10"/>
        <v>Adolescent</v>
      </c>
      <c r="N696" t="s">
        <v>15</v>
      </c>
    </row>
    <row r="697" spans="1:14" x14ac:dyDescent="0.3">
      <c r="A697">
        <v>18390</v>
      </c>
      <c r="B697" s="3" t="s">
        <v>37</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s="3" t="s">
        <v>40</v>
      </c>
      <c r="C698" t="s">
        <v>39</v>
      </c>
      <c r="D698" s="4">
        <v>60000</v>
      </c>
      <c r="E698">
        <v>0</v>
      </c>
      <c r="F698" t="s">
        <v>19</v>
      </c>
      <c r="G698" t="s">
        <v>21</v>
      </c>
      <c r="H698" t="s">
        <v>18</v>
      </c>
      <c r="I698">
        <v>2</v>
      </c>
      <c r="J698" t="s">
        <v>26</v>
      </c>
      <c r="K698" t="s">
        <v>32</v>
      </c>
      <c r="L698">
        <v>30</v>
      </c>
      <c r="M698" t="str">
        <f t="shared" si="10"/>
        <v>Middle Age</v>
      </c>
      <c r="N698" t="s">
        <v>18</v>
      </c>
    </row>
    <row r="699" spans="1:14" x14ac:dyDescent="0.3">
      <c r="A699">
        <v>14090</v>
      </c>
      <c r="B699" s="3" t="s">
        <v>37</v>
      </c>
      <c r="C699" t="s">
        <v>38</v>
      </c>
      <c r="D699" s="4">
        <v>30000</v>
      </c>
      <c r="E699">
        <v>0</v>
      </c>
      <c r="F699" t="s">
        <v>29</v>
      </c>
      <c r="G699" t="s">
        <v>20</v>
      </c>
      <c r="H699" t="s">
        <v>18</v>
      </c>
      <c r="I699">
        <v>2</v>
      </c>
      <c r="J699" t="s">
        <v>16</v>
      </c>
      <c r="K699" t="s">
        <v>32</v>
      </c>
      <c r="L699">
        <v>28</v>
      </c>
      <c r="M699" t="str">
        <f t="shared" si="10"/>
        <v>Middle Age</v>
      </c>
      <c r="N699" t="s">
        <v>18</v>
      </c>
    </row>
    <row r="700" spans="1:14" x14ac:dyDescent="0.3">
      <c r="A700">
        <v>27040</v>
      </c>
      <c r="B700" s="3" t="s">
        <v>37</v>
      </c>
      <c r="C700" t="s">
        <v>39</v>
      </c>
      <c r="D700" s="4">
        <v>20000</v>
      </c>
      <c r="E700">
        <v>2</v>
      </c>
      <c r="F700" t="s">
        <v>29</v>
      </c>
      <c r="G700" t="s">
        <v>20</v>
      </c>
      <c r="H700" t="s">
        <v>15</v>
      </c>
      <c r="I700">
        <v>2</v>
      </c>
      <c r="J700" t="s">
        <v>26</v>
      </c>
      <c r="K700" t="s">
        <v>32</v>
      </c>
      <c r="L700">
        <v>49</v>
      </c>
      <c r="M700" t="str">
        <f t="shared" si="10"/>
        <v>Old</v>
      </c>
      <c r="N700" t="s">
        <v>18</v>
      </c>
    </row>
    <row r="701" spans="1:14" x14ac:dyDescent="0.3">
      <c r="A701">
        <v>23479</v>
      </c>
      <c r="B701" s="3" t="s">
        <v>40</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s="3" t="s">
        <v>37</v>
      </c>
      <c r="C702" t="s">
        <v>38</v>
      </c>
      <c r="D702" s="4">
        <v>70000</v>
      </c>
      <c r="E702">
        <v>4</v>
      </c>
      <c r="F702" t="s">
        <v>13</v>
      </c>
      <c r="G702" t="s">
        <v>28</v>
      </c>
      <c r="H702" t="s">
        <v>15</v>
      </c>
      <c r="I702">
        <v>1</v>
      </c>
      <c r="J702" t="s">
        <v>26</v>
      </c>
      <c r="K702" t="s">
        <v>32</v>
      </c>
      <c r="L702">
        <v>59</v>
      </c>
      <c r="M702" t="str">
        <f t="shared" si="10"/>
        <v>Middle Age</v>
      </c>
      <c r="N702" t="s">
        <v>18</v>
      </c>
    </row>
    <row r="703" spans="1:14" x14ac:dyDescent="0.3">
      <c r="A703">
        <v>22014</v>
      </c>
      <c r="B703" s="3" t="s">
        <v>40</v>
      </c>
      <c r="C703" t="s">
        <v>39</v>
      </c>
      <c r="D703" s="4">
        <v>30000</v>
      </c>
      <c r="E703">
        <v>0</v>
      </c>
      <c r="F703" t="s">
        <v>27</v>
      </c>
      <c r="G703" t="s">
        <v>14</v>
      </c>
      <c r="H703" t="s">
        <v>15</v>
      </c>
      <c r="I703">
        <v>2</v>
      </c>
      <c r="J703" t="s">
        <v>23</v>
      </c>
      <c r="K703" t="s">
        <v>32</v>
      </c>
      <c r="L703">
        <v>26</v>
      </c>
      <c r="M703" t="str">
        <f t="shared" si="10"/>
        <v>Old</v>
      </c>
      <c r="N703" t="s">
        <v>18</v>
      </c>
    </row>
    <row r="704" spans="1:14" x14ac:dyDescent="0.3">
      <c r="A704">
        <v>13314</v>
      </c>
      <c r="B704" s="3" t="s">
        <v>37</v>
      </c>
      <c r="C704" t="s">
        <v>39</v>
      </c>
      <c r="D704" s="4">
        <v>120000</v>
      </c>
      <c r="E704">
        <v>1</v>
      </c>
      <c r="F704" t="s">
        <v>27</v>
      </c>
      <c r="G704" t="s">
        <v>21</v>
      </c>
      <c r="H704" t="s">
        <v>15</v>
      </c>
      <c r="I704">
        <v>4</v>
      </c>
      <c r="J704" t="s">
        <v>23</v>
      </c>
      <c r="K704" t="s">
        <v>32</v>
      </c>
      <c r="L704">
        <v>46</v>
      </c>
      <c r="M704" t="str">
        <f t="shared" si="10"/>
        <v>Old</v>
      </c>
      <c r="N704" t="s">
        <v>15</v>
      </c>
    </row>
    <row r="705" spans="1:14" x14ac:dyDescent="0.3">
      <c r="A705">
        <v>11619</v>
      </c>
      <c r="B705" s="3" t="s">
        <v>40</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s="3" t="s">
        <v>40</v>
      </c>
      <c r="C706" t="s">
        <v>38</v>
      </c>
      <c r="D706" s="4">
        <v>40000</v>
      </c>
      <c r="E706">
        <v>0</v>
      </c>
      <c r="F706" t="s">
        <v>13</v>
      </c>
      <c r="G706" t="s">
        <v>21</v>
      </c>
      <c r="H706" t="s">
        <v>15</v>
      </c>
      <c r="I706">
        <v>1</v>
      </c>
      <c r="J706" t="s">
        <v>22</v>
      </c>
      <c r="K706" t="s">
        <v>32</v>
      </c>
      <c r="L706">
        <v>42</v>
      </c>
      <c r="M706" t="str">
        <f t="shared" si="10"/>
        <v>Old</v>
      </c>
      <c r="N706" t="s">
        <v>15</v>
      </c>
    </row>
    <row r="707" spans="1:14" x14ac:dyDescent="0.3">
      <c r="A707">
        <v>11199</v>
      </c>
      <c r="B707" s="3" t="s">
        <v>37</v>
      </c>
      <c r="C707" t="s">
        <v>38</v>
      </c>
      <c r="D707" s="4">
        <v>70000</v>
      </c>
      <c r="E707">
        <v>4</v>
      </c>
      <c r="F707" t="s">
        <v>13</v>
      </c>
      <c r="G707" t="s">
        <v>28</v>
      </c>
      <c r="H707" t="s">
        <v>15</v>
      </c>
      <c r="I707">
        <v>1</v>
      </c>
      <c r="J707" t="s">
        <v>30</v>
      </c>
      <c r="K707" t="s">
        <v>32</v>
      </c>
      <c r="L707">
        <v>59</v>
      </c>
      <c r="M707" t="str">
        <f t="shared" si="10"/>
        <v>Old</v>
      </c>
      <c r="N707" t="s">
        <v>18</v>
      </c>
    </row>
    <row r="708" spans="1:14" x14ac:dyDescent="0.3">
      <c r="A708">
        <v>20296</v>
      </c>
      <c r="B708" s="3" t="s">
        <v>40</v>
      </c>
      <c r="C708" t="s">
        <v>38</v>
      </c>
      <c r="D708" s="4">
        <v>60000</v>
      </c>
      <c r="E708">
        <v>0</v>
      </c>
      <c r="F708" t="s">
        <v>19</v>
      </c>
      <c r="G708" t="s">
        <v>14</v>
      </c>
      <c r="H708" t="s">
        <v>18</v>
      </c>
      <c r="I708">
        <v>1</v>
      </c>
      <c r="J708" t="s">
        <v>26</v>
      </c>
      <c r="K708" t="s">
        <v>32</v>
      </c>
      <c r="L708">
        <v>33</v>
      </c>
      <c r="M708" t="str">
        <f t="shared" ref="M708:M771" si="11">IF(L715&gt;=55, "Old",IF(L715&gt;=31, "Middle Age", IF(L715&lt;31,"Adolescent","Invalid")))</f>
        <v>Middle Age</v>
      </c>
      <c r="N708" t="s">
        <v>15</v>
      </c>
    </row>
    <row r="709" spans="1:14" x14ac:dyDescent="0.3">
      <c r="A709">
        <v>17546</v>
      </c>
      <c r="B709" s="3" t="s">
        <v>37</v>
      </c>
      <c r="C709" t="s">
        <v>38</v>
      </c>
      <c r="D709" s="4">
        <v>70000</v>
      </c>
      <c r="E709">
        <v>1</v>
      </c>
      <c r="F709" t="s">
        <v>19</v>
      </c>
      <c r="G709" t="s">
        <v>14</v>
      </c>
      <c r="H709" t="s">
        <v>15</v>
      </c>
      <c r="I709">
        <v>1</v>
      </c>
      <c r="J709" t="s">
        <v>16</v>
      </c>
      <c r="K709" t="s">
        <v>32</v>
      </c>
      <c r="L709">
        <v>44</v>
      </c>
      <c r="M709" t="str">
        <f t="shared" si="11"/>
        <v>Adolescent</v>
      </c>
      <c r="N709" t="s">
        <v>15</v>
      </c>
    </row>
    <row r="710" spans="1:14" x14ac:dyDescent="0.3">
      <c r="A710">
        <v>18069</v>
      </c>
      <c r="B710" s="3" t="s">
        <v>37</v>
      </c>
      <c r="C710" t="s">
        <v>39</v>
      </c>
      <c r="D710" s="4">
        <v>70000</v>
      </c>
      <c r="E710">
        <v>5</v>
      </c>
      <c r="F710" t="s">
        <v>13</v>
      </c>
      <c r="G710" t="s">
        <v>28</v>
      </c>
      <c r="H710" t="s">
        <v>15</v>
      </c>
      <c r="I710">
        <v>4</v>
      </c>
      <c r="J710" t="s">
        <v>30</v>
      </c>
      <c r="K710" t="s">
        <v>32</v>
      </c>
      <c r="L710">
        <v>60</v>
      </c>
      <c r="M710" t="str">
        <f t="shared" si="11"/>
        <v>Middle Age</v>
      </c>
      <c r="N710" t="s">
        <v>18</v>
      </c>
    </row>
    <row r="711" spans="1:14" x14ac:dyDescent="0.3">
      <c r="A711">
        <v>23712</v>
      </c>
      <c r="B711" s="3" t="s">
        <v>40</v>
      </c>
      <c r="C711" t="s">
        <v>38</v>
      </c>
      <c r="D711" s="4">
        <v>70000</v>
      </c>
      <c r="E711">
        <v>2</v>
      </c>
      <c r="F711" t="s">
        <v>13</v>
      </c>
      <c r="G711" t="s">
        <v>28</v>
      </c>
      <c r="H711" t="s">
        <v>15</v>
      </c>
      <c r="I711">
        <v>1</v>
      </c>
      <c r="J711" t="s">
        <v>30</v>
      </c>
      <c r="K711" t="s">
        <v>32</v>
      </c>
      <c r="L711">
        <v>59</v>
      </c>
      <c r="M711" t="str">
        <f t="shared" si="11"/>
        <v>Middle Age</v>
      </c>
      <c r="N711" t="s">
        <v>18</v>
      </c>
    </row>
    <row r="712" spans="1:14" x14ac:dyDescent="0.3">
      <c r="A712">
        <v>23358</v>
      </c>
      <c r="B712" s="3" t="s">
        <v>37</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s="3" t="s">
        <v>37</v>
      </c>
      <c r="C713" t="s">
        <v>38</v>
      </c>
      <c r="D713" s="4">
        <v>70000</v>
      </c>
      <c r="E713">
        <v>2</v>
      </c>
      <c r="F713" t="s">
        <v>19</v>
      </c>
      <c r="G713" t="s">
        <v>21</v>
      </c>
      <c r="H713" t="s">
        <v>15</v>
      </c>
      <c r="I713">
        <v>1</v>
      </c>
      <c r="J713" t="s">
        <v>30</v>
      </c>
      <c r="K713" t="s">
        <v>32</v>
      </c>
      <c r="L713">
        <v>58</v>
      </c>
      <c r="M713" t="str">
        <f t="shared" si="11"/>
        <v>Middle Age</v>
      </c>
      <c r="N713" t="s">
        <v>18</v>
      </c>
    </row>
    <row r="714" spans="1:14" x14ac:dyDescent="0.3">
      <c r="A714">
        <v>28026</v>
      </c>
      <c r="B714" s="3" t="s">
        <v>37</v>
      </c>
      <c r="C714" t="s">
        <v>38</v>
      </c>
      <c r="D714" s="4">
        <v>40000</v>
      </c>
      <c r="E714">
        <v>2</v>
      </c>
      <c r="F714" t="s">
        <v>27</v>
      </c>
      <c r="G714" t="s">
        <v>21</v>
      </c>
      <c r="H714" t="s">
        <v>18</v>
      </c>
      <c r="I714">
        <v>2</v>
      </c>
      <c r="J714" t="s">
        <v>22</v>
      </c>
      <c r="K714" t="s">
        <v>32</v>
      </c>
      <c r="L714">
        <v>59</v>
      </c>
      <c r="M714" t="str">
        <f t="shared" si="11"/>
        <v>Middle Age</v>
      </c>
      <c r="N714" t="s">
        <v>18</v>
      </c>
    </row>
    <row r="715" spans="1:14" x14ac:dyDescent="0.3">
      <c r="A715">
        <v>11669</v>
      </c>
      <c r="B715" s="3" t="s">
        <v>40</v>
      </c>
      <c r="C715" t="s">
        <v>38</v>
      </c>
      <c r="D715" s="4">
        <v>70000</v>
      </c>
      <c r="E715">
        <v>2</v>
      </c>
      <c r="F715" t="s">
        <v>13</v>
      </c>
      <c r="G715" t="s">
        <v>14</v>
      </c>
      <c r="H715" t="s">
        <v>15</v>
      </c>
      <c r="I715">
        <v>1</v>
      </c>
      <c r="J715" t="s">
        <v>22</v>
      </c>
      <c r="K715" t="s">
        <v>32</v>
      </c>
      <c r="L715">
        <v>38</v>
      </c>
      <c r="M715" t="str">
        <f t="shared" si="11"/>
        <v>Old</v>
      </c>
      <c r="N715" t="s">
        <v>18</v>
      </c>
    </row>
    <row r="716" spans="1:14" x14ac:dyDescent="0.3">
      <c r="A716">
        <v>16020</v>
      </c>
      <c r="B716" s="3" t="s">
        <v>37</v>
      </c>
      <c r="C716" t="s">
        <v>39</v>
      </c>
      <c r="D716" s="4">
        <v>40000</v>
      </c>
      <c r="E716">
        <v>0</v>
      </c>
      <c r="F716" t="s">
        <v>27</v>
      </c>
      <c r="G716" t="s">
        <v>14</v>
      </c>
      <c r="H716" t="s">
        <v>15</v>
      </c>
      <c r="I716">
        <v>2</v>
      </c>
      <c r="J716" t="s">
        <v>23</v>
      </c>
      <c r="K716" t="s">
        <v>32</v>
      </c>
      <c r="L716">
        <v>28</v>
      </c>
      <c r="M716" t="str">
        <f t="shared" si="11"/>
        <v>Middle Age</v>
      </c>
      <c r="N716" t="s">
        <v>15</v>
      </c>
    </row>
    <row r="717" spans="1:14" x14ac:dyDescent="0.3">
      <c r="A717">
        <v>27090</v>
      </c>
      <c r="B717" s="3" t="s">
        <v>37</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s="3" t="s">
        <v>40</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s="3" t="s">
        <v>40</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s="3" t="s">
        <v>37</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s="3" t="s">
        <v>37</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s="3" t="s">
        <v>40</v>
      </c>
      <c r="C722" t="s">
        <v>38</v>
      </c>
      <c r="D722" s="4">
        <v>40000</v>
      </c>
      <c r="E722">
        <v>5</v>
      </c>
      <c r="F722" t="s">
        <v>27</v>
      </c>
      <c r="G722" t="s">
        <v>21</v>
      </c>
      <c r="H722" t="s">
        <v>18</v>
      </c>
      <c r="I722">
        <v>3</v>
      </c>
      <c r="J722" t="s">
        <v>22</v>
      </c>
      <c r="K722" t="s">
        <v>32</v>
      </c>
      <c r="L722">
        <v>60</v>
      </c>
      <c r="M722" t="str">
        <f t="shared" si="11"/>
        <v>Middle Age</v>
      </c>
      <c r="N722" t="s">
        <v>15</v>
      </c>
    </row>
    <row r="723" spans="1:14" x14ac:dyDescent="0.3">
      <c r="A723">
        <v>13287</v>
      </c>
      <c r="B723" s="3" t="s">
        <v>40</v>
      </c>
      <c r="C723" t="s">
        <v>39</v>
      </c>
      <c r="D723" s="4">
        <v>110000</v>
      </c>
      <c r="E723">
        <v>4</v>
      </c>
      <c r="F723" t="s">
        <v>13</v>
      </c>
      <c r="G723" t="s">
        <v>28</v>
      </c>
      <c r="H723" t="s">
        <v>15</v>
      </c>
      <c r="I723">
        <v>4</v>
      </c>
      <c r="J723" t="s">
        <v>23</v>
      </c>
      <c r="K723" t="s">
        <v>32</v>
      </c>
      <c r="L723">
        <v>42</v>
      </c>
      <c r="M723" t="str">
        <f t="shared" si="11"/>
        <v>Adolescent</v>
      </c>
      <c r="N723" t="s">
        <v>15</v>
      </c>
    </row>
    <row r="724" spans="1:14" x14ac:dyDescent="0.3">
      <c r="A724">
        <v>14493</v>
      </c>
      <c r="B724" s="3" t="s">
        <v>40</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s="3" t="s">
        <v>40</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s="3" t="s">
        <v>37</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s="3" t="s">
        <v>37</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s="3" t="s">
        <v>37</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s="3" t="s">
        <v>37</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s="3" t="s">
        <v>37</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s="3" t="s">
        <v>37</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s="3" t="s">
        <v>40</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s="3" t="s">
        <v>37</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s="3" t="s">
        <v>40</v>
      </c>
      <c r="C734" t="s">
        <v>38</v>
      </c>
      <c r="D734" s="4">
        <v>60000</v>
      </c>
      <c r="E734">
        <v>0</v>
      </c>
      <c r="F734" t="s">
        <v>31</v>
      </c>
      <c r="G734" t="s">
        <v>21</v>
      </c>
      <c r="H734" t="s">
        <v>15</v>
      </c>
      <c r="I734">
        <v>1</v>
      </c>
      <c r="J734" t="s">
        <v>22</v>
      </c>
      <c r="K734" t="s">
        <v>32</v>
      </c>
      <c r="L734">
        <v>38</v>
      </c>
      <c r="M734" t="str">
        <f t="shared" si="11"/>
        <v>Old</v>
      </c>
      <c r="N734" t="s">
        <v>15</v>
      </c>
    </row>
    <row r="735" spans="1:14" x14ac:dyDescent="0.3">
      <c r="A735">
        <v>23027</v>
      </c>
      <c r="B735" s="3" t="s">
        <v>40</v>
      </c>
      <c r="C735" t="s">
        <v>39</v>
      </c>
      <c r="D735" s="4">
        <v>130000</v>
      </c>
      <c r="E735">
        <v>1</v>
      </c>
      <c r="F735" t="s">
        <v>13</v>
      </c>
      <c r="G735" t="s">
        <v>28</v>
      </c>
      <c r="H735" t="s">
        <v>18</v>
      </c>
      <c r="I735">
        <v>4</v>
      </c>
      <c r="J735" t="s">
        <v>16</v>
      </c>
      <c r="K735" t="s">
        <v>32</v>
      </c>
      <c r="L735">
        <v>44</v>
      </c>
      <c r="M735" t="str">
        <f t="shared" si="11"/>
        <v>Adolescent</v>
      </c>
      <c r="N735" t="s">
        <v>18</v>
      </c>
    </row>
    <row r="736" spans="1:14" x14ac:dyDescent="0.3">
      <c r="A736">
        <v>16867</v>
      </c>
      <c r="B736" s="3" t="s">
        <v>40</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s="3" t="s">
        <v>40</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s="3" t="s">
        <v>37</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s="3" t="s">
        <v>37</v>
      </c>
      <c r="C739" t="s">
        <v>39</v>
      </c>
      <c r="D739" s="4">
        <v>70000</v>
      </c>
      <c r="E739">
        <v>2</v>
      </c>
      <c r="F739" t="s">
        <v>29</v>
      </c>
      <c r="G739" t="s">
        <v>14</v>
      </c>
      <c r="H739" t="s">
        <v>18</v>
      </c>
      <c r="I739">
        <v>2</v>
      </c>
      <c r="J739" t="s">
        <v>26</v>
      </c>
      <c r="K739" t="s">
        <v>32</v>
      </c>
      <c r="L739">
        <v>49</v>
      </c>
      <c r="M739" t="str">
        <f t="shared" si="11"/>
        <v>Old</v>
      </c>
      <c r="N739" t="s">
        <v>18</v>
      </c>
    </row>
    <row r="740" spans="1:14" x14ac:dyDescent="0.3">
      <c r="A740">
        <v>28799</v>
      </c>
      <c r="B740" s="3" t="s">
        <v>40</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s="3" t="s">
        <v>37</v>
      </c>
      <c r="C741" t="s">
        <v>38</v>
      </c>
      <c r="D741" s="4">
        <v>60000</v>
      </c>
      <c r="E741">
        <v>2</v>
      </c>
      <c r="F741" t="s">
        <v>19</v>
      </c>
      <c r="G741" t="s">
        <v>21</v>
      </c>
      <c r="H741" t="s">
        <v>15</v>
      </c>
      <c r="I741">
        <v>1</v>
      </c>
      <c r="J741" t="s">
        <v>30</v>
      </c>
      <c r="K741" t="s">
        <v>32</v>
      </c>
      <c r="L741">
        <v>55</v>
      </c>
      <c r="M741" t="str">
        <f t="shared" si="11"/>
        <v>Old</v>
      </c>
      <c r="N741" t="s">
        <v>18</v>
      </c>
    </row>
    <row r="742" spans="1:14" x14ac:dyDescent="0.3">
      <c r="A742">
        <v>17657</v>
      </c>
      <c r="B742" s="3" t="s">
        <v>37</v>
      </c>
      <c r="C742" t="s">
        <v>39</v>
      </c>
      <c r="D742" s="4">
        <v>40000</v>
      </c>
      <c r="E742">
        <v>4</v>
      </c>
      <c r="F742" t="s">
        <v>19</v>
      </c>
      <c r="G742" t="s">
        <v>20</v>
      </c>
      <c r="H742" t="s">
        <v>18</v>
      </c>
      <c r="I742">
        <v>0</v>
      </c>
      <c r="J742" t="s">
        <v>16</v>
      </c>
      <c r="K742" t="s">
        <v>32</v>
      </c>
      <c r="L742">
        <v>30</v>
      </c>
      <c r="M742" t="str">
        <f t="shared" si="11"/>
        <v>Middle Age</v>
      </c>
      <c r="N742" t="s">
        <v>18</v>
      </c>
    </row>
    <row r="743" spans="1:14" x14ac:dyDescent="0.3">
      <c r="A743">
        <v>14913</v>
      </c>
      <c r="B743" s="3" t="s">
        <v>37</v>
      </c>
      <c r="C743" t="s">
        <v>38</v>
      </c>
      <c r="D743" s="4">
        <v>40000</v>
      </c>
      <c r="E743">
        <v>1</v>
      </c>
      <c r="F743" t="s">
        <v>19</v>
      </c>
      <c r="G743" t="s">
        <v>20</v>
      </c>
      <c r="H743" t="s">
        <v>15</v>
      </c>
      <c r="I743">
        <v>1</v>
      </c>
      <c r="J743" t="s">
        <v>26</v>
      </c>
      <c r="K743" t="s">
        <v>32</v>
      </c>
      <c r="L743">
        <v>48</v>
      </c>
      <c r="M743" t="str">
        <f t="shared" si="11"/>
        <v>Old</v>
      </c>
      <c r="N743" t="s">
        <v>15</v>
      </c>
    </row>
    <row r="744" spans="1:14" x14ac:dyDescent="0.3">
      <c r="A744">
        <v>14077</v>
      </c>
      <c r="B744" s="3" t="s">
        <v>40</v>
      </c>
      <c r="C744" t="s">
        <v>39</v>
      </c>
      <c r="D744" s="4">
        <v>30000</v>
      </c>
      <c r="E744">
        <v>0</v>
      </c>
      <c r="F744" t="s">
        <v>27</v>
      </c>
      <c r="G744" t="s">
        <v>14</v>
      </c>
      <c r="H744" t="s">
        <v>15</v>
      </c>
      <c r="I744">
        <v>2</v>
      </c>
      <c r="J744" t="s">
        <v>23</v>
      </c>
      <c r="K744" t="s">
        <v>32</v>
      </c>
      <c r="L744">
        <v>30</v>
      </c>
      <c r="M744" t="str">
        <f t="shared" si="11"/>
        <v>Old</v>
      </c>
      <c r="N744" t="s">
        <v>18</v>
      </c>
    </row>
    <row r="745" spans="1:14" x14ac:dyDescent="0.3">
      <c r="A745">
        <v>13296</v>
      </c>
      <c r="B745" s="3" t="s">
        <v>37</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s="3" t="s">
        <v>37</v>
      </c>
      <c r="C746" t="s">
        <v>38</v>
      </c>
      <c r="D746" s="4">
        <v>70000</v>
      </c>
      <c r="E746">
        <v>4</v>
      </c>
      <c r="F746" t="s">
        <v>19</v>
      </c>
      <c r="G746" t="s">
        <v>21</v>
      </c>
      <c r="H746" t="s">
        <v>15</v>
      </c>
      <c r="I746">
        <v>1</v>
      </c>
      <c r="J746" t="s">
        <v>30</v>
      </c>
      <c r="K746" t="s">
        <v>32</v>
      </c>
      <c r="L746">
        <v>56</v>
      </c>
      <c r="M746" t="str">
        <f t="shared" si="11"/>
        <v>Middle Age</v>
      </c>
      <c r="N746" t="s">
        <v>18</v>
      </c>
    </row>
    <row r="747" spans="1:14" x14ac:dyDescent="0.3">
      <c r="A747">
        <v>12452</v>
      </c>
      <c r="B747" s="3" t="s">
        <v>37</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s="3" t="s">
        <v>37</v>
      </c>
      <c r="C748" t="s">
        <v>38</v>
      </c>
      <c r="D748" s="4">
        <v>60000</v>
      </c>
      <c r="E748">
        <v>2</v>
      </c>
      <c r="F748" t="s">
        <v>13</v>
      </c>
      <c r="G748" t="s">
        <v>28</v>
      </c>
      <c r="H748" t="s">
        <v>15</v>
      </c>
      <c r="I748">
        <v>0</v>
      </c>
      <c r="J748" t="s">
        <v>30</v>
      </c>
      <c r="K748" t="s">
        <v>32</v>
      </c>
      <c r="L748">
        <v>56</v>
      </c>
      <c r="M748" t="str">
        <f t="shared" si="11"/>
        <v>Adolescent</v>
      </c>
      <c r="N748" t="s">
        <v>18</v>
      </c>
    </row>
    <row r="749" spans="1:14" x14ac:dyDescent="0.3">
      <c r="A749">
        <v>12957</v>
      </c>
      <c r="B749" s="3" t="s">
        <v>40</v>
      </c>
      <c r="C749" t="s">
        <v>38</v>
      </c>
      <c r="D749" s="4">
        <v>70000</v>
      </c>
      <c r="E749">
        <v>1</v>
      </c>
      <c r="F749" t="s">
        <v>13</v>
      </c>
      <c r="G749" t="s">
        <v>21</v>
      </c>
      <c r="H749" t="s">
        <v>18</v>
      </c>
      <c r="I749">
        <v>1</v>
      </c>
      <c r="J749" t="s">
        <v>16</v>
      </c>
      <c r="K749" t="s">
        <v>32</v>
      </c>
      <c r="L749">
        <v>44</v>
      </c>
      <c r="M749" t="str">
        <f t="shared" si="11"/>
        <v>Old</v>
      </c>
      <c r="N749" t="s">
        <v>18</v>
      </c>
    </row>
    <row r="750" spans="1:14" x14ac:dyDescent="0.3">
      <c r="A750">
        <v>15412</v>
      </c>
      <c r="B750" s="3" t="s">
        <v>37</v>
      </c>
      <c r="C750" t="s">
        <v>39</v>
      </c>
      <c r="D750" s="4">
        <v>130000</v>
      </c>
      <c r="E750">
        <v>2</v>
      </c>
      <c r="F750" t="s">
        <v>31</v>
      </c>
      <c r="G750" t="s">
        <v>28</v>
      </c>
      <c r="H750" t="s">
        <v>15</v>
      </c>
      <c r="I750">
        <v>3</v>
      </c>
      <c r="J750" t="s">
        <v>22</v>
      </c>
      <c r="K750" t="s">
        <v>32</v>
      </c>
      <c r="L750">
        <v>69</v>
      </c>
      <c r="M750" t="str">
        <f t="shared" si="11"/>
        <v>Middle Age</v>
      </c>
      <c r="N750" t="s">
        <v>18</v>
      </c>
    </row>
    <row r="751" spans="1:14" x14ac:dyDescent="0.3">
      <c r="A751">
        <v>20514</v>
      </c>
      <c r="B751" s="3" t="s">
        <v>37</v>
      </c>
      <c r="C751" t="s">
        <v>38</v>
      </c>
      <c r="D751" s="4">
        <v>70000</v>
      </c>
      <c r="E751">
        <v>2</v>
      </c>
      <c r="F751" t="s">
        <v>19</v>
      </c>
      <c r="G751" t="s">
        <v>21</v>
      </c>
      <c r="H751" t="s">
        <v>15</v>
      </c>
      <c r="I751">
        <v>1</v>
      </c>
      <c r="J751" t="s">
        <v>22</v>
      </c>
      <c r="K751" t="s">
        <v>32</v>
      </c>
      <c r="L751">
        <v>59</v>
      </c>
      <c r="M751" t="str">
        <f t="shared" si="11"/>
        <v>Middle Age</v>
      </c>
      <c r="N751" t="s">
        <v>18</v>
      </c>
    </row>
    <row r="752" spans="1:14" x14ac:dyDescent="0.3">
      <c r="A752">
        <v>20758</v>
      </c>
      <c r="B752" s="3" t="s">
        <v>37</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s="3" t="s">
        <v>37</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s="3" t="s">
        <v>37</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s="3" t="s">
        <v>40</v>
      </c>
      <c r="C755" t="s">
        <v>38</v>
      </c>
      <c r="D755" s="4">
        <v>40000</v>
      </c>
      <c r="E755">
        <v>0</v>
      </c>
      <c r="F755" t="s">
        <v>19</v>
      </c>
      <c r="G755" t="s">
        <v>14</v>
      </c>
      <c r="H755" t="s">
        <v>18</v>
      </c>
      <c r="I755">
        <v>1</v>
      </c>
      <c r="J755" t="s">
        <v>26</v>
      </c>
      <c r="K755" t="s">
        <v>32</v>
      </c>
      <c r="L755">
        <v>27</v>
      </c>
      <c r="M755" t="str">
        <f t="shared" si="11"/>
        <v>Middle Age</v>
      </c>
      <c r="N755" t="s">
        <v>18</v>
      </c>
    </row>
    <row r="756" spans="1:14" x14ac:dyDescent="0.3">
      <c r="A756">
        <v>23668</v>
      </c>
      <c r="B756" s="3" t="s">
        <v>37</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s="3" t="s">
        <v>37</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s="3" t="s">
        <v>37</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s="3" t="s">
        <v>40</v>
      </c>
      <c r="C759" t="s">
        <v>39</v>
      </c>
      <c r="D759" s="4">
        <v>30000</v>
      </c>
      <c r="E759">
        <v>1</v>
      </c>
      <c r="F759" t="s">
        <v>27</v>
      </c>
      <c r="G759" t="s">
        <v>20</v>
      </c>
      <c r="H759" t="s">
        <v>15</v>
      </c>
      <c r="I759">
        <v>2</v>
      </c>
      <c r="J759" t="s">
        <v>26</v>
      </c>
      <c r="K759" t="s">
        <v>32</v>
      </c>
      <c r="L759">
        <v>51</v>
      </c>
      <c r="M759" t="str">
        <f t="shared" si="11"/>
        <v>Adolescent</v>
      </c>
      <c r="N759" t="s">
        <v>15</v>
      </c>
    </row>
    <row r="760" spans="1:14" x14ac:dyDescent="0.3">
      <c r="A760">
        <v>21714</v>
      </c>
      <c r="B760" s="3" t="s">
        <v>40</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s="3" t="s">
        <v>40</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s="3" t="s">
        <v>40</v>
      </c>
      <c r="C762" t="s">
        <v>39</v>
      </c>
      <c r="D762" s="4">
        <v>20000</v>
      </c>
      <c r="E762">
        <v>3</v>
      </c>
      <c r="F762" t="s">
        <v>29</v>
      </c>
      <c r="G762" t="s">
        <v>20</v>
      </c>
      <c r="H762" t="s">
        <v>18</v>
      </c>
      <c r="I762">
        <v>2</v>
      </c>
      <c r="J762" t="s">
        <v>16</v>
      </c>
      <c r="K762" t="s">
        <v>32</v>
      </c>
      <c r="L762">
        <v>50</v>
      </c>
      <c r="M762" t="str">
        <f t="shared" si="11"/>
        <v>Old</v>
      </c>
      <c r="N762" t="s">
        <v>18</v>
      </c>
    </row>
    <row r="763" spans="1:14" x14ac:dyDescent="0.3">
      <c r="A763">
        <v>13216</v>
      </c>
      <c r="B763" s="3" t="s">
        <v>37</v>
      </c>
      <c r="C763" t="s">
        <v>38</v>
      </c>
      <c r="D763" s="4">
        <v>60000</v>
      </c>
      <c r="E763">
        <v>5</v>
      </c>
      <c r="F763" t="s">
        <v>13</v>
      </c>
      <c r="G763" t="s">
        <v>28</v>
      </c>
      <c r="H763" t="s">
        <v>15</v>
      </c>
      <c r="I763">
        <v>3</v>
      </c>
      <c r="J763" t="s">
        <v>30</v>
      </c>
      <c r="K763" t="s">
        <v>32</v>
      </c>
      <c r="L763">
        <v>59</v>
      </c>
      <c r="M763" t="str">
        <f t="shared" si="11"/>
        <v>Middle Age</v>
      </c>
      <c r="N763" t="s">
        <v>18</v>
      </c>
    </row>
    <row r="764" spans="1:14" x14ac:dyDescent="0.3">
      <c r="A764">
        <v>20657</v>
      </c>
      <c r="B764" s="3" t="s">
        <v>40</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s="3" t="s">
        <v>37</v>
      </c>
      <c r="C765" t="s">
        <v>39</v>
      </c>
      <c r="D765" s="4">
        <v>50000</v>
      </c>
      <c r="E765">
        <v>1</v>
      </c>
      <c r="F765" t="s">
        <v>31</v>
      </c>
      <c r="G765" t="s">
        <v>14</v>
      </c>
      <c r="H765" t="s">
        <v>15</v>
      </c>
      <c r="I765">
        <v>0</v>
      </c>
      <c r="J765" t="s">
        <v>16</v>
      </c>
      <c r="K765" t="s">
        <v>32</v>
      </c>
      <c r="L765">
        <v>33</v>
      </c>
      <c r="M765" t="str">
        <f t="shared" si="11"/>
        <v>Old</v>
      </c>
      <c r="N765" t="s">
        <v>15</v>
      </c>
    </row>
    <row r="766" spans="1:14" x14ac:dyDescent="0.3">
      <c r="A766">
        <v>25908</v>
      </c>
      <c r="B766" s="3" t="s">
        <v>37</v>
      </c>
      <c r="C766" t="s">
        <v>38</v>
      </c>
      <c r="D766" s="4">
        <v>60000</v>
      </c>
      <c r="E766">
        <v>0</v>
      </c>
      <c r="F766" t="s">
        <v>19</v>
      </c>
      <c r="G766" t="s">
        <v>14</v>
      </c>
      <c r="H766" t="s">
        <v>18</v>
      </c>
      <c r="I766">
        <v>1</v>
      </c>
      <c r="J766" t="s">
        <v>26</v>
      </c>
      <c r="K766" t="s">
        <v>32</v>
      </c>
      <c r="L766">
        <v>27</v>
      </c>
      <c r="M766" t="str">
        <f t="shared" si="11"/>
        <v>Middle Age</v>
      </c>
      <c r="N766" t="s">
        <v>18</v>
      </c>
    </row>
    <row r="767" spans="1:14" x14ac:dyDescent="0.3">
      <c r="A767">
        <v>16753</v>
      </c>
      <c r="B767" s="3" t="s">
        <v>40</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s="3" t="s">
        <v>37</v>
      </c>
      <c r="C768" t="s">
        <v>39</v>
      </c>
      <c r="D768" s="4">
        <v>50000</v>
      </c>
      <c r="E768">
        <v>4</v>
      </c>
      <c r="F768" t="s">
        <v>13</v>
      </c>
      <c r="G768" t="s">
        <v>14</v>
      </c>
      <c r="H768" t="s">
        <v>15</v>
      </c>
      <c r="I768">
        <v>3</v>
      </c>
      <c r="J768" t="s">
        <v>30</v>
      </c>
      <c r="K768" t="s">
        <v>32</v>
      </c>
      <c r="L768">
        <v>42</v>
      </c>
      <c r="M768" t="str">
        <f t="shared" si="11"/>
        <v>Middle Age</v>
      </c>
      <c r="N768" t="s">
        <v>18</v>
      </c>
    </row>
    <row r="769" spans="1:14" x14ac:dyDescent="0.3">
      <c r="A769">
        <v>24979</v>
      </c>
      <c r="B769" s="3" t="s">
        <v>37</v>
      </c>
      <c r="C769" t="s">
        <v>38</v>
      </c>
      <c r="D769" s="4">
        <v>60000</v>
      </c>
      <c r="E769">
        <v>2</v>
      </c>
      <c r="F769" t="s">
        <v>19</v>
      </c>
      <c r="G769" t="s">
        <v>21</v>
      </c>
      <c r="H769" t="s">
        <v>15</v>
      </c>
      <c r="I769">
        <v>2</v>
      </c>
      <c r="J769" t="s">
        <v>22</v>
      </c>
      <c r="K769" t="s">
        <v>32</v>
      </c>
      <c r="L769">
        <v>57</v>
      </c>
      <c r="M769" t="str">
        <f t="shared" si="11"/>
        <v>Middle Age</v>
      </c>
      <c r="N769" t="s">
        <v>15</v>
      </c>
    </row>
    <row r="770" spans="1:14" x14ac:dyDescent="0.3">
      <c r="A770">
        <v>13313</v>
      </c>
      <c r="B770" s="3" t="s">
        <v>37</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s="3" t="s">
        <v>37</v>
      </c>
      <c r="C771" t="s">
        <v>38</v>
      </c>
      <c r="D771" s="4">
        <v>100000</v>
      </c>
      <c r="E771">
        <v>4</v>
      </c>
      <c r="F771" t="s">
        <v>13</v>
      </c>
      <c r="G771" t="s">
        <v>28</v>
      </c>
      <c r="H771" t="s">
        <v>15</v>
      </c>
      <c r="I771">
        <v>4</v>
      </c>
      <c r="J771" t="s">
        <v>16</v>
      </c>
      <c r="K771" t="s">
        <v>32</v>
      </c>
      <c r="L771">
        <v>40</v>
      </c>
      <c r="M771" t="str">
        <f t="shared" si="11"/>
        <v>Old</v>
      </c>
      <c r="N771" t="s">
        <v>18</v>
      </c>
    </row>
    <row r="772" spans="1:14" x14ac:dyDescent="0.3">
      <c r="A772">
        <v>17699</v>
      </c>
      <c r="B772" s="3" t="s">
        <v>37</v>
      </c>
      <c r="C772" t="s">
        <v>39</v>
      </c>
      <c r="D772" s="4">
        <v>60000</v>
      </c>
      <c r="E772">
        <v>1</v>
      </c>
      <c r="F772" t="s">
        <v>31</v>
      </c>
      <c r="G772" t="s">
        <v>14</v>
      </c>
      <c r="H772" t="s">
        <v>18</v>
      </c>
      <c r="I772">
        <v>0</v>
      </c>
      <c r="J772" t="s">
        <v>16</v>
      </c>
      <c r="K772" t="s">
        <v>32</v>
      </c>
      <c r="L772">
        <v>55</v>
      </c>
      <c r="M772" t="str">
        <f t="shared" ref="M772:M835" si="12">IF(L779&gt;=55, "Old",IF(L779&gt;=31, "Middle Age", IF(L779&lt;31,"Adolescent","Invalid")))</f>
        <v>Adolescent</v>
      </c>
      <c r="N772" t="s">
        <v>18</v>
      </c>
    </row>
    <row r="773" spans="1:14" x14ac:dyDescent="0.3">
      <c r="A773">
        <v>14657</v>
      </c>
      <c r="B773" s="3" t="s">
        <v>37</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s="3" t="s">
        <v>40</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s="3" t="s">
        <v>37</v>
      </c>
      <c r="C775" t="s">
        <v>38</v>
      </c>
      <c r="D775" s="4">
        <v>60000</v>
      </c>
      <c r="E775">
        <v>1</v>
      </c>
      <c r="F775" t="s">
        <v>31</v>
      </c>
      <c r="G775" t="s">
        <v>14</v>
      </c>
      <c r="H775" t="s">
        <v>15</v>
      </c>
      <c r="I775">
        <v>0</v>
      </c>
      <c r="J775" t="s">
        <v>16</v>
      </c>
      <c r="K775" t="s">
        <v>32</v>
      </c>
      <c r="L775">
        <v>34</v>
      </c>
      <c r="M775" t="str">
        <f t="shared" si="12"/>
        <v>Old</v>
      </c>
      <c r="N775" t="s">
        <v>18</v>
      </c>
    </row>
    <row r="776" spans="1:14" x14ac:dyDescent="0.3">
      <c r="A776">
        <v>14602</v>
      </c>
      <c r="B776" s="3" t="s">
        <v>37</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s="3" t="s">
        <v>37</v>
      </c>
      <c r="C777" t="s">
        <v>39</v>
      </c>
      <c r="D777" s="4">
        <v>70000</v>
      </c>
      <c r="E777">
        <v>2</v>
      </c>
      <c r="F777" t="s">
        <v>29</v>
      </c>
      <c r="G777" t="s">
        <v>14</v>
      </c>
      <c r="H777" t="s">
        <v>15</v>
      </c>
      <c r="I777">
        <v>2</v>
      </c>
      <c r="J777" t="s">
        <v>30</v>
      </c>
      <c r="K777" t="s">
        <v>32</v>
      </c>
      <c r="L777">
        <v>54</v>
      </c>
      <c r="M777" t="str">
        <f t="shared" si="12"/>
        <v>Middle Age</v>
      </c>
      <c r="N777" t="s">
        <v>18</v>
      </c>
    </row>
    <row r="778" spans="1:14" x14ac:dyDescent="0.3">
      <c r="A778">
        <v>26490</v>
      </c>
      <c r="B778" s="3" t="s">
        <v>40</v>
      </c>
      <c r="C778" t="s">
        <v>39</v>
      </c>
      <c r="D778" s="4">
        <v>70000</v>
      </c>
      <c r="E778">
        <v>2</v>
      </c>
      <c r="F778" t="s">
        <v>13</v>
      </c>
      <c r="G778" t="s">
        <v>28</v>
      </c>
      <c r="H778" t="s">
        <v>18</v>
      </c>
      <c r="I778">
        <v>1</v>
      </c>
      <c r="J778" t="s">
        <v>22</v>
      </c>
      <c r="K778" t="s">
        <v>32</v>
      </c>
      <c r="L778">
        <v>59</v>
      </c>
      <c r="M778" t="str">
        <f t="shared" si="12"/>
        <v>Middle Age</v>
      </c>
      <c r="N778" t="s">
        <v>15</v>
      </c>
    </row>
    <row r="779" spans="1:14" x14ac:dyDescent="0.3">
      <c r="A779">
        <v>13151</v>
      </c>
      <c r="B779" s="3" t="s">
        <v>40</v>
      </c>
      <c r="C779" t="s">
        <v>39</v>
      </c>
      <c r="D779" s="4">
        <v>40000</v>
      </c>
      <c r="E779">
        <v>0</v>
      </c>
      <c r="F779" t="s">
        <v>27</v>
      </c>
      <c r="G779" t="s">
        <v>14</v>
      </c>
      <c r="H779" t="s">
        <v>15</v>
      </c>
      <c r="I779">
        <v>2</v>
      </c>
      <c r="J779" t="s">
        <v>23</v>
      </c>
      <c r="K779" t="s">
        <v>32</v>
      </c>
      <c r="L779">
        <v>27</v>
      </c>
      <c r="M779" t="str">
        <f t="shared" si="12"/>
        <v>Middle Age</v>
      </c>
      <c r="N779" t="s">
        <v>18</v>
      </c>
    </row>
    <row r="780" spans="1:14" x14ac:dyDescent="0.3">
      <c r="A780">
        <v>17260</v>
      </c>
      <c r="B780" s="3" t="s">
        <v>37</v>
      </c>
      <c r="C780" t="s">
        <v>39</v>
      </c>
      <c r="D780" s="4">
        <v>90000</v>
      </c>
      <c r="E780">
        <v>5</v>
      </c>
      <c r="F780" t="s">
        <v>19</v>
      </c>
      <c r="G780" t="s">
        <v>21</v>
      </c>
      <c r="H780" t="s">
        <v>15</v>
      </c>
      <c r="I780">
        <v>3</v>
      </c>
      <c r="J780" t="s">
        <v>16</v>
      </c>
      <c r="K780" t="s">
        <v>32</v>
      </c>
      <c r="L780">
        <v>41</v>
      </c>
      <c r="M780" t="str">
        <f t="shared" si="12"/>
        <v>Adolescent</v>
      </c>
      <c r="N780" t="s">
        <v>18</v>
      </c>
    </row>
    <row r="781" spans="1:14" x14ac:dyDescent="0.3">
      <c r="A781">
        <v>15372</v>
      </c>
      <c r="B781" s="3" t="s">
        <v>37</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s="3" t="s">
        <v>37</v>
      </c>
      <c r="C782" t="s">
        <v>38</v>
      </c>
      <c r="D782" s="4">
        <v>60000</v>
      </c>
      <c r="E782">
        <v>2</v>
      </c>
      <c r="F782" t="s">
        <v>19</v>
      </c>
      <c r="G782" t="s">
        <v>21</v>
      </c>
      <c r="H782" t="s">
        <v>15</v>
      </c>
      <c r="I782">
        <v>1</v>
      </c>
      <c r="J782" t="s">
        <v>30</v>
      </c>
      <c r="K782" t="s">
        <v>32</v>
      </c>
      <c r="L782">
        <v>55</v>
      </c>
      <c r="M782" t="str">
        <f t="shared" si="12"/>
        <v>Old</v>
      </c>
      <c r="N782" t="s">
        <v>18</v>
      </c>
    </row>
    <row r="783" spans="1:14" x14ac:dyDescent="0.3">
      <c r="A783">
        <v>19660</v>
      </c>
      <c r="B783" s="3" t="s">
        <v>37</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s="3" t="s">
        <v>40</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s="3" t="s">
        <v>37</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s="3" t="s">
        <v>40</v>
      </c>
      <c r="C786" t="s">
        <v>38</v>
      </c>
      <c r="D786" s="4">
        <v>10000</v>
      </c>
      <c r="E786">
        <v>2</v>
      </c>
      <c r="F786" t="s">
        <v>27</v>
      </c>
      <c r="G786" t="s">
        <v>25</v>
      </c>
      <c r="H786" t="s">
        <v>15</v>
      </c>
      <c r="I786">
        <v>2</v>
      </c>
      <c r="J786" t="s">
        <v>26</v>
      </c>
      <c r="K786" t="s">
        <v>32</v>
      </c>
      <c r="L786">
        <v>53</v>
      </c>
      <c r="M786" t="str">
        <f t="shared" si="12"/>
        <v>Adolescent</v>
      </c>
      <c r="N786" t="s">
        <v>15</v>
      </c>
    </row>
    <row r="787" spans="1:14" x14ac:dyDescent="0.3">
      <c r="A787">
        <v>24496</v>
      </c>
      <c r="B787" s="3" t="s">
        <v>40</v>
      </c>
      <c r="C787" t="s">
        <v>38</v>
      </c>
      <c r="D787" s="4">
        <v>40000</v>
      </c>
      <c r="E787">
        <v>0</v>
      </c>
      <c r="F787" t="s">
        <v>27</v>
      </c>
      <c r="G787" t="s">
        <v>14</v>
      </c>
      <c r="H787" t="s">
        <v>18</v>
      </c>
      <c r="I787">
        <v>2</v>
      </c>
      <c r="J787" t="s">
        <v>16</v>
      </c>
      <c r="K787" t="s">
        <v>32</v>
      </c>
      <c r="L787">
        <v>28</v>
      </c>
      <c r="M787" t="str">
        <f t="shared" si="12"/>
        <v>Middle Age</v>
      </c>
      <c r="N787" t="s">
        <v>15</v>
      </c>
    </row>
    <row r="788" spans="1:14" x14ac:dyDescent="0.3">
      <c r="A788">
        <v>15468</v>
      </c>
      <c r="B788" s="3" t="s">
        <v>37</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s="3" t="s">
        <v>40</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s="3" t="s">
        <v>40</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s="3" t="s">
        <v>37</v>
      </c>
      <c r="C791" t="s">
        <v>39</v>
      </c>
      <c r="D791" s="4">
        <v>60000</v>
      </c>
      <c r="E791">
        <v>2</v>
      </c>
      <c r="F791" t="s">
        <v>27</v>
      </c>
      <c r="G791" t="s">
        <v>21</v>
      </c>
      <c r="H791" t="s">
        <v>18</v>
      </c>
      <c r="I791">
        <v>2</v>
      </c>
      <c r="J791" t="s">
        <v>26</v>
      </c>
      <c r="K791" t="s">
        <v>32</v>
      </c>
      <c r="L791">
        <v>48</v>
      </c>
      <c r="M791" t="str">
        <f t="shared" si="12"/>
        <v>Old</v>
      </c>
      <c r="N791" t="s">
        <v>15</v>
      </c>
    </row>
    <row r="792" spans="1:14" x14ac:dyDescent="0.3">
      <c r="A792">
        <v>28228</v>
      </c>
      <c r="B792" s="3" t="s">
        <v>40</v>
      </c>
      <c r="C792" t="s">
        <v>38</v>
      </c>
      <c r="D792" s="4">
        <v>80000</v>
      </c>
      <c r="E792">
        <v>2</v>
      </c>
      <c r="F792" t="s">
        <v>29</v>
      </c>
      <c r="G792" t="s">
        <v>14</v>
      </c>
      <c r="H792" t="s">
        <v>18</v>
      </c>
      <c r="I792">
        <v>2</v>
      </c>
      <c r="J792" t="s">
        <v>26</v>
      </c>
      <c r="K792" t="s">
        <v>32</v>
      </c>
      <c r="L792">
        <v>50</v>
      </c>
      <c r="M792" t="str">
        <f t="shared" si="12"/>
        <v>Adolescent</v>
      </c>
      <c r="N792" t="s">
        <v>18</v>
      </c>
    </row>
    <row r="793" spans="1:14" x14ac:dyDescent="0.3">
      <c r="A793">
        <v>18363</v>
      </c>
      <c r="B793" s="3" t="s">
        <v>37</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s="3" t="s">
        <v>40</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s="3" t="s">
        <v>37</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s="3" t="s">
        <v>37</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s="3" t="s">
        <v>40</v>
      </c>
      <c r="C797" t="s">
        <v>39</v>
      </c>
      <c r="D797" s="4">
        <v>60000</v>
      </c>
      <c r="E797">
        <v>2</v>
      </c>
      <c r="F797" t="s">
        <v>27</v>
      </c>
      <c r="G797" t="s">
        <v>21</v>
      </c>
      <c r="H797" t="s">
        <v>15</v>
      </c>
      <c r="I797">
        <v>2</v>
      </c>
      <c r="J797" t="s">
        <v>23</v>
      </c>
      <c r="K797" t="s">
        <v>32</v>
      </c>
      <c r="L797">
        <v>51</v>
      </c>
      <c r="M797" t="str">
        <f t="shared" si="12"/>
        <v>Adolescent</v>
      </c>
      <c r="N797" t="s">
        <v>18</v>
      </c>
    </row>
    <row r="798" spans="1:14" x14ac:dyDescent="0.3">
      <c r="A798">
        <v>13382</v>
      </c>
      <c r="B798" s="3" t="s">
        <v>37</v>
      </c>
      <c r="C798" t="s">
        <v>39</v>
      </c>
      <c r="D798" s="4">
        <v>70000</v>
      </c>
      <c r="E798">
        <v>5</v>
      </c>
      <c r="F798" t="s">
        <v>19</v>
      </c>
      <c r="G798" t="s">
        <v>21</v>
      </c>
      <c r="H798" t="s">
        <v>15</v>
      </c>
      <c r="I798">
        <v>2</v>
      </c>
      <c r="J798" t="s">
        <v>26</v>
      </c>
      <c r="K798" t="s">
        <v>32</v>
      </c>
      <c r="L798">
        <v>57</v>
      </c>
      <c r="M798" t="str">
        <f t="shared" si="12"/>
        <v>Adolescent</v>
      </c>
      <c r="N798" t="s">
        <v>15</v>
      </c>
    </row>
    <row r="799" spans="1:14" x14ac:dyDescent="0.3">
      <c r="A799">
        <v>20310</v>
      </c>
      <c r="B799" s="3" t="s">
        <v>40</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s="3" t="s">
        <v>40</v>
      </c>
      <c r="C800" t="s">
        <v>38</v>
      </c>
      <c r="D800" s="4">
        <v>30000</v>
      </c>
      <c r="E800">
        <v>0</v>
      </c>
      <c r="F800" t="s">
        <v>27</v>
      </c>
      <c r="G800" t="s">
        <v>14</v>
      </c>
      <c r="H800" t="s">
        <v>18</v>
      </c>
      <c r="I800">
        <v>2</v>
      </c>
      <c r="J800" t="s">
        <v>16</v>
      </c>
      <c r="K800" t="s">
        <v>32</v>
      </c>
      <c r="L800">
        <v>25</v>
      </c>
      <c r="M800" t="str">
        <f t="shared" si="12"/>
        <v>Middle Age</v>
      </c>
      <c r="N800" t="s">
        <v>15</v>
      </c>
    </row>
    <row r="801" spans="1:14" x14ac:dyDescent="0.3">
      <c r="A801">
        <v>15287</v>
      </c>
      <c r="B801" s="3" t="s">
        <v>40</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s="3" t="s">
        <v>40</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s="3" t="s">
        <v>37</v>
      </c>
      <c r="C803" t="s">
        <v>39</v>
      </c>
      <c r="D803" s="4">
        <v>70000</v>
      </c>
      <c r="E803">
        <v>4</v>
      </c>
      <c r="F803" t="s">
        <v>31</v>
      </c>
      <c r="G803" t="s">
        <v>28</v>
      </c>
      <c r="H803" t="s">
        <v>15</v>
      </c>
      <c r="I803">
        <v>2</v>
      </c>
      <c r="J803" t="s">
        <v>23</v>
      </c>
      <c r="K803" t="s">
        <v>32</v>
      </c>
      <c r="L803">
        <v>73</v>
      </c>
      <c r="M803" t="str">
        <f t="shared" si="12"/>
        <v>Middle Age</v>
      </c>
      <c r="N803" t="s">
        <v>18</v>
      </c>
    </row>
    <row r="804" spans="1:14" x14ac:dyDescent="0.3">
      <c r="A804">
        <v>28090</v>
      </c>
      <c r="B804" s="3" t="s">
        <v>37</v>
      </c>
      <c r="C804" t="s">
        <v>39</v>
      </c>
      <c r="D804" s="4">
        <v>40000</v>
      </c>
      <c r="E804">
        <v>0</v>
      </c>
      <c r="F804" t="s">
        <v>19</v>
      </c>
      <c r="G804" t="s">
        <v>14</v>
      </c>
      <c r="H804" t="s">
        <v>15</v>
      </c>
      <c r="I804">
        <v>1</v>
      </c>
      <c r="J804" t="s">
        <v>23</v>
      </c>
      <c r="K804" t="s">
        <v>32</v>
      </c>
      <c r="L804">
        <v>27</v>
      </c>
      <c r="M804" t="str">
        <f t="shared" si="12"/>
        <v>Old</v>
      </c>
      <c r="N804" t="s">
        <v>18</v>
      </c>
    </row>
    <row r="805" spans="1:14" x14ac:dyDescent="0.3">
      <c r="A805">
        <v>15255</v>
      </c>
      <c r="B805" s="3" t="s">
        <v>37</v>
      </c>
      <c r="C805" t="s">
        <v>39</v>
      </c>
      <c r="D805" s="4">
        <v>40000</v>
      </c>
      <c r="E805">
        <v>0</v>
      </c>
      <c r="F805" t="s">
        <v>27</v>
      </c>
      <c r="G805" t="s">
        <v>14</v>
      </c>
      <c r="H805" t="s">
        <v>15</v>
      </c>
      <c r="I805">
        <v>2</v>
      </c>
      <c r="J805" t="s">
        <v>23</v>
      </c>
      <c r="K805" t="s">
        <v>32</v>
      </c>
      <c r="L805">
        <v>28</v>
      </c>
      <c r="M805" t="str">
        <f t="shared" si="12"/>
        <v>Middle Age</v>
      </c>
      <c r="N805" t="s">
        <v>15</v>
      </c>
    </row>
    <row r="806" spans="1:14" x14ac:dyDescent="0.3">
      <c r="A806">
        <v>13154</v>
      </c>
      <c r="B806" s="3" t="s">
        <v>37</v>
      </c>
      <c r="C806" t="s">
        <v>39</v>
      </c>
      <c r="D806" s="4">
        <v>40000</v>
      </c>
      <c r="E806">
        <v>0</v>
      </c>
      <c r="F806" t="s">
        <v>27</v>
      </c>
      <c r="G806" t="s">
        <v>14</v>
      </c>
      <c r="H806" t="s">
        <v>18</v>
      </c>
      <c r="I806">
        <v>2</v>
      </c>
      <c r="J806" t="s">
        <v>16</v>
      </c>
      <c r="K806" t="s">
        <v>32</v>
      </c>
      <c r="L806">
        <v>27</v>
      </c>
      <c r="M806" t="str">
        <f t="shared" si="12"/>
        <v>Middle Age</v>
      </c>
      <c r="N806" t="s">
        <v>15</v>
      </c>
    </row>
    <row r="807" spans="1:14" x14ac:dyDescent="0.3">
      <c r="A807">
        <v>26778</v>
      </c>
      <c r="B807" s="3" t="s">
        <v>40</v>
      </c>
      <c r="C807" t="s">
        <v>38</v>
      </c>
      <c r="D807" s="4">
        <v>40000</v>
      </c>
      <c r="E807">
        <v>0</v>
      </c>
      <c r="F807" t="s">
        <v>27</v>
      </c>
      <c r="G807" t="s">
        <v>14</v>
      </c>
      <c r="H807" t="s">
        <v>15</v>
      </c>
      <c r="I807">
        <v>2</v>
      </c>
      <c r="J807" t="s">
        <v>23</v>
      </c>
      <c r="K807" t="s">
        <v>32</v>
      </c>
      <c r="L807">
        <v>31</v>
      </c>
      <c r="M807" t="str">
        <f t="shared" si="12"/>
        <v>Old</v>
      </c>
      <c r="N807" t="s">
        <v>18</v>
      </c>
    </row>
    <row r="808" spans="1:14" x14ac:dyDescent="0.3">
      <c r="A808">
        <v>23248</v>
      </c>
      <c r="B808" s="3" t="s">
        <v>37</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s="3" t="s">
        <v>40</v>
      </c>
      <c r="C809" t="s">
        <v>38</v>
      </c>
      <c r="D809" s="4">
        <v>60000</v>
      </c>
      <c r="E809">
        <v>0</v>
      </c>
      <c r="F809" t="s">
        <v>19</v>
      </c>
      <c r="G809" t="s">
        <v>21</v>
      </c>
      <c r="H809" t="s">
        <v>18</v>
      </c>
      <c r="I809">
        <v>2</v>
      </c>
      <c r="J809" t="s">
        <v>26</v>
      </c>
      <c r="K809" t="s">
        <v>32</v>
      </c>
      <c r="L809">
        <v>32</v>
      </c>
      <c r="M809" t="str">
        <f t="shared" si="12"/>
        <v>Old</v>
      </c>
      <c r="N809" t="s">
        <v>15</v>
      </c>
    </row>
    <row r="810" spans="1:14" x14ac:dyDescent="0.3">
      <c r="A810">
        <v>17668</v>
      </c>
      <c r="B810" s="3" t="s">
        <v>40</v>
      </c>
      <c r="C810" t="s">
        <v>39</v>
      </c>
      <c r="D810" s="4">
        <v>30000</v>
      </c>
      <c r="E810">
        <v>2</v>
      </c>
      <c r="F810" t="s">
        <v>27</v>
      </c>
      <c r="G810" t="s">
        <v>14</v>
      </c>
      <c r="H810" t="s">
        <v>15</v>
      </c>
      <c r="I810">
        <v>2</v>
      </c>
      <c r="J810" t="s">
        <v>26</v>
      </c>
      <c r="K810" t="s">
        <v>32</v>
      </c>
      <c r="L810">
        <v>50</v>
      </c>
      <c r="M810" t="str">
        <f t="shared" si="12"/>
        <v>Adolescent</v>
      </c>
      <c r="N810" t="s">
        <v>15</v>
      </c>
    </row>
    <row r="811" spans="1:14" x14ac:dyDescent="0.3">
      <c r="A811">
        <v>27994</v>
      </c>
      <c r="B811" s="3" t="s">
        <v>37</v>
      </c>
      <c r="C811" t="s">
        <v>38</v>
      </c>
      <c r="D811" s="4">
        <v>40000</v>
      </c>
      <c r="E811">
        <v>4</v>
      </c>
      <c r="F811" t="s">
        <v>27</v>
      </c>
      <c r="G811" t="s">
        <v>21</v>
      </c>
      <c r="H811" t="s">
        <v>15</v>
      </c>
      <c r="I811">
        <v>2</v>
      </c>
      <c r="J811" t="s">
        <v>23</v>
      </c>
      <c r="K811" t="s">
        <v>32</v>
      </c>
      <c r="L811">
        <v>69</v>
      </c>
      <c r="M811" t="str">
        <f t="shared" si="12"/>
        <v>Middle Age</v>
      </c>
      <c r="N811" t="s">
        <v>18</v>
      </c>
    </row>
    <row r="812" spans="1:14" x14ac:dyDescent="0.3">
      <c r="A812">
        <v>20376</v>
      </c>
      <c r="B812" s="3" t="s">
        <v>40</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s="3" t="s">
        <v>37</v>
      </c>
      <c r="C813" t="s">
        <v>39</v>
      </c>
      <c r="D813" s="4">
        <v>60000</v>
      </c>
      <c r="E813">
        <v>0</v>
      </c>
      <c r="F813" t="s">
        <v>19</v>
      </c>
      <c r="G813" t="s">
        <v>14</v>
      </c>
      <c r="H813" t="s">
        <v>18</v>
      </c>
      <c r="I813">
        <v>2</v>
      </c>
      <c r="J813" t="s">
        <v>26</v>
      </c>
      <c r="K813" t="s">
        <v>32</v>
      </c>
      <c r="L813">
        <v>31</v>
      </c>
      <c r="M813" t="str">
        <f t="shared" si="12"/>
        <v>Adolescent</v>
      </c>
      <c r="N813" t="s">
        <v>18</v>
      </c>
    </row>
    <row r="814" spans="1:14" x14ac:dyDescent="0.3">
      <c r="A814">
        <v>15749</v>
      </c>
      <c r="B814" s="3" t="s">
        <v>40</v>
      </c>
      <c r="C814" t="s">
        <v>38</v>
      </c>
      <c r="D814" s="4">
        <v>70000</v>
      </c>
      <c r="E814">
        <v>4</v>
      </c>
      <c r="F814" t="s">
        <v>13</v>
      </c>
      <c r="G814" t="s">
        <v>28</v>
      </c>
      <c r="H814" t="s">
        <v>15</v>
      </c>
      <c r="I814">
        <v>2</v>
      </c>
      <c r="J814" t="s">
        <v>30</v>
      </c>
      <c r="K814" t="s">
        <v>32</v>
      </c>
      <c r="L814">
        <v>61</v>
      </c>
      <c r="M814" t="str">
        <f t="shared" si="12"/>
        <v>Adolescent</v>
      </c>
      <c r="N814" t="s">
        <v>18</v>
      </c>
    </row>
    <row r="815" spans="1:14" x14ac:dyDescent="0.3">
      <c r="A815">
        <v>25899</v>
      </c>
      <c r="B815" s="3" t="s">
        <v>37</v>
      </c>
      <c r="C815" t="s">
        <v>38</v>
      </c>
      <c r="D815" s="4">
        <v>70000</v>
      </c>
      <c r="E815">
        <v>2</v>
      </c>
      <c r="F815" t="s">
        <v>27</v>
      </c>
      <c r="G815" t="s">
        <v>21</v>
      </c>
      <c r="H815" t="s">
        <v>15</v>
      </c>
      <c r="I815">
        <v>2</v>
      </c>
      <c r="J815" t="s">
        <v>30</v>
      </c>
      <c r="K815" t="s">
        <v>32</v>
      </c>
      <c r="L815">
        <v>53</v>
      </c>
      <c r="M815" t="str">
        <f t="shared" si="12"/>
        <v>Middle Age</v>
      </c>
      <c r="N815" t="s">
        <v>18</v>
      </c>
    </row>
    <row r="816" spans="1:14" x14ac:dyDescent="0.3">
      <c r="A816">
        <v>13351</v>
      </c>
      <c r="B816" s="3" t="s">
        <v>40</v>
      </c>
      <c r="C816" t="s">
        <v>38</v>
      </c>
      <c r="D816" s="4">
        <v>70000</v>
      </c>
      <c r="E816">
        <v>4</v>
      </c>
      <c r="F816" t="s">
        <v>13</v>
      </c>
      <c r="G816" t="s">
        <v>28</v>
      </c>
      <c r="H816" t="s">
        <v>15</v>
      </c>
      <c r="I816">
        <v>2</v>
      </c>
      <c r="J816" t="s">
        <v>26</v>
      </c>
      <c r="K816" t="s">
        <v>32</v>
      </c>
      <c r="L816">
        <v>62</v>
      </c>
      <c r="M816" t="str">
        <f t="shared" si="12"/>
        <v>Middle Age</v>
      </c>
      <c r="N816" t="s">
        <v>15</v>
      </c>
    </row>
    <row r="817" spans="1:14" x14ac:dyDescent="0.3">
      <c r="A817">
        <v>23333</v>
      </c>
      <c r="B817" s="3" t="s">
        <v>37</v>
      </c>
      <c r="C817" t="s">
        <v>39</v>
      </c>
      <c r="D817" s="4">
        <v>40000</v>
      </c>
      <c r="E817">
        <v>0</v>
      </c>
      <c r="F817" t="s">
        <v>19</v>
      </c>
      <c r="G817" t="s">
        <v>14</v>
      </c>
      <c r="H817" t="s">
        <v>18</v>
      </c>
      <c r="I817">
        <v>2</v>
      </c>
      <c r="J817" t="s">
        <v>26</v>
      </c>
      <c r="K817" t="s">
        <v>32</v>
      </c>
      <c r="L817">
        <v>30</v>
      </c>
      <c r="M817" t="str">
        <f t="shared" si="12"/>
        <v>Middle Age</v>
      </c>
      <c r="N817" t="s">
        <v>18</v>
      </c>
    </row>
    <row r="818" spans="1:14" x14ac:dyDescent="0.3">
      <c r="A818">
        <v>21660</v>
      </c>
      <c r="B818" s="3" t="s">
        <v>37</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s="3" t="s">
        <v>37</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s="3" t="s">
        <v>37</v>
      </c>
      <c r="C820" t="s">
        <v>39</v>
      </c>
      <c r="D820" s="4">
        <v>40000</v>
      </c>
      <c r="E820">
        <v>0</v>
      </c>
      <c r="F820" t="s">
        <v>19</v>
      </c>
      <c r="G820" t="s">
        <v>14</v>
      </c>
      <c r="H820" t="s">
        <v>15</v>
      </c>
      <c r="I820">
        <v>1</v>
      </c>
      <c r="J820" t="s">
        <v>23</v>
      </c>
      <c r="K820" t="s">
        <v>32</v>
      </c>
      <c r="L820">
        <v>30</v>
      </c>
      <c r="M820" t="str">
        <f t="shared" si="12"/>
        <v>Middle Age</v>
      </c>
      <c r="N820" t="s">
        <v>18</v>
      </c>
    </row>
    <row r="821" spans="1:14" x14ac:dyDescent="0.3">
      <c r="A821">
        <v>27505</v>
      </c>
      <c r="B821" s="3" t="s">
        <v>40</v>
      </c>
      <c r="C821" t="s">
        <v>38</v>
      </c>
      <c r="D821" s="4">
        <v>40000</v>
      </c>
      <c r="E821">
        <v>0</v>
      </c>
      <c r="F821" t="s">
        <v>27</v>
      </c>
      <c r="G821" t="s">
        <v>14</v>
      </c>
      <c r="H821" t="s">
        <v>15</v>
      </c>
      <c r="I821">
        <v>2</v>
      </c>
      <c r="J821" t="s">
        <v>23</v>
      </c>
      <c r="K821" t="s">
        <v>32</v>
      </c>
      <c r="L821">
        <v>30</v>
      </c>
      <c r="M821" t="str">
        <f t="shared" si="12"/>
        <v>Middle Age</v>
      </c>
      <c r="N821" t="s">
        <v>18</v>
      </c>
    </row>
    <row r="822" spans="1:14" x14ac:dyDescent="0.3">
      <c r="A822">
        <v>29243</v>
      </c>
      <c r="B822" s="3" t="s">
        <v>40</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s="3" t="s">
        <v>37</v>
      </c>
      <c r="C823" t="s">
        <v>39</v>
      </c>
      <c r="D823" s="4">
        <v>60000</v>
      </c>
      <c r="E823">
        <v>0</v>
      </c>
      <c r="F823" t="s">
        <v>19</v>
      </c>
      <c r="G823" t="s">
        <v>14</v>
      </c>
      <c r="H823" t="s">
        <v>15</v>
      </c>
      <c r="I823">
        <v>2</v>
      </c>
      <c r="J823" t="s">
        <v>23</v>
      </c>
      <c r="K823" t="s">
        <v>32</v>
      </c>
      <c r="L823">
        <v>33</v>
      </c>
      <c r="M823" t="str">
        <f t="shared" si="12"/>
        <v>Adolescent</v>
      </c>
      <c r="N823" t="s">
        <v>15</v>
      </c>
    </row>
    <row r="824" spans="1:14" x14ac:dyDescent="0.3">
      <c r="A824">
        <v>14271</v>
      </c>
      <c r="B824" s="3" t="s">
        <v>37</v>
      </c>
      <c r="C824" t="s">
        <v>39</v>
      </c>
      <c r="D824" s="4">
        <v>30000</v>
      </c>
      <c r="E824">
        <v>0</v>
      </c>
      <c r="F824" t="s">
        <v>27</v>
      </c>
      <c r="G824" t="s">
        <v>14</v>
      </c>
      <c r="H824" t="s">
        <v>15</v>
      </c>
      <c r="I824">
        <v>2</v>
      </c>
      <c r="J824" t="s">
        <v>23</v>
      </c>
      <c r="K824" t="s">
        <v>32</v>
      </c>
      <c r="L824">
        <v>32</v>
      </c>
      <c r="M824" t="str">
        <f t="shared" si="12"/>
        <v>Old</v>
      </c>
      <c r="N824" t="s">
        <v>18</v>
      </c>
    </row>
    <row r="825" spans="1:14" x14ac:dyDescent="0.3">
      <c r="A825">
        <v>23041</v>
      </c>
      <c r="B825" s="3" t="s">
        <v>40</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s="3" t="s">
        <v>40</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s="3" t="s">
        <v>37</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s="3" t="s">
        <v>37</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s="3" t="s">
        <v>40</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s="3" t="s">
        <v>40</v>
      </c>
      <c r="C830" t="s">
        <v>38</v>
      </c>
      <c r="D830" s="4">
        <v>40000</v>
      </c>
      <c r="E830">
        <v>0</v>
      </c>
      <c r="F830" t="s">
        <v>29</v>
      </c>
      <c r="G830" t="s">
        <v>20</v>
      </c>
      <c r="H830" t="s">
        <v>15</v>
      </c>
      <c r="I830">
        <v>2</v>
      </c>
      <c r="J830" t="s">
        <v>23</v>
      </c>
      <c r="K830" t="s">
        <v>32</v>
      </c>
      <c r="L830">
        <v>26</v>
      </c>
      <c r="M830" t="str">
        <f t="shared" si="12"/>
        <v>Middle Age</v>
      </c>
      <c r="N830" t="s">
        <v>18</v>
      </c>
    </row>
    <row r="831" spans="1:14" x14ac:dyDescent="0.3">
      <c r="A831">
        <v>16009</v>
      </c>
      <c r="B831" s="3" t="s">
        <v>40</v>
      </c>
      <c r="C831" t="s">
        <v>39</v>
      </c>
      <c r="D831" s="4">
        <v>170000</v>
      </c>
      <c r="E831">
        <v>1</v>
      </c>
      <c r="F831" t="s">
        <v>31</v>
      </c>
      <c r="G831" t="s">
        <v>28</v>
      </c>
      <c r="H831" t="s">
        <v>18</v>
      </c>
      <c r="I831">
        <v>4</v>
      </c>
      <c r="J831" t="s">
        <v>16</v>
      </c>
      <c r="K831" t="s">
        <v>32</v>
      </c>
      <c r="L831">
        <v>66</v>
      </c>
      <c r="M831" t="str">
        <f t="shared" si="12"/>
        <v>Adolescent</v>
      </c>
      <c r="N831" t="s">
        <v>18</v>
      </c>
    </row>
    <row r="832" spans="1:14" x14ac:dyDescent="0.3">
      <c r="A832">
        <v>18411</v>
      </c>
      <c r="B832" s="3" t="s">
        <v>37</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s="3" t="s">
        <v>37</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s="3" t="s">
        <v>37</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s="3" t="s">
        <v>40</v>
      </c>
      <c r="C835" t="s">
        <v>38</v>
      </c>
      <c r="D835" s="4">
        <v>70000</v>
      </c>
      <c r="E835">
        <v>0</v>
      </c>
      <c r="F835" t="s">
        <v>13</v>
      </c>
      <c r="G835" t="s">
        <v>21</v>
      </c>
      <c r="H835" t="s">
        <v>18</v>
      </c>
      <c r="I835">
        <v>1</v>
      </c>
      <c r="J835" t="s">
        <v>16</v>
      </c>
      <c r="K835" t="s">
        <v>32</v>
      </c>
      <c r="L835">
        <v>37</v>
      </c>
      <c r="M835" t="str">
        <f t="shared" si="12"/>
        <v>Middle Age</v>
      </c>
      <c r="N835" t="s">
        <v>15</v>
      </c>
    </row>
    <row r="836" spans="1:14" x14ac:dyDescent="0.3">
      <c r="A836">
        <v>19889</v>
      </c>
      <c r="B836" s="3" t="s">
        <v>40</v>
      </c>
      <c r="C836" t="s">
        <v>38</v>
      </c>
      <c r="D836" s="4">
        <v>70000</v>
      </c>
      <c r="E836">
        <v>2</v>
      </c>
      <c r="F836" t="s">
        <v>29</v>
      </c>
      <c r="G836" t="s">
        <v>14</v>
      </c>
      <c r="H836" t="s">
        <v>18</v>
      </c>
      <c r="I836">
        <v>2</v>
      </c>
      <c r="J836" t="s">
        <v>22</v>
      </c>
      <c r="K836" t="s">
        <v>32</v>
      </c>
      <c r="L836">
        <v>54</v>
      </c>
      <c r="M836" t="str">
        <f t="shared" ref="M836:M899" si="13">IF(L843&gt;=55, "Old",IF(L843&gt;=31, "Middle Age", IF(L843&lt;31,"Adolescent","Invalid")))</f>
        <v>Old</v>
      </c>
      <c r="N836" t="s">
        <v>15</v>
      </c>
    </row>
    <row r="837" spans="1:14" x14ac:dyDescent="0.3">
      <c r="A837">
        <v>12922</v>
      </c>
      <c r="B837" s="3" t="s">
        <v>40</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s="3" t="s">
        <v>37</v>
      </c>
      <c r="C838" t="s">
        <v>38</v>
      </c>
      <c r="D838" s="4">
        <v>40000</v>
      </c>
      <c r="E838">
        <v>0</v>
      </c>
      <c r="F838" t="s">
        <v>19</v>
      </c>
      <c r="G838" t="s">
        <v>14</v>
      </c>
      <c r="H838" t="s">
        <v>15</v>
      </c>
      <c r="I838">
        <v>2</v>
      </c>
      <c r="J838" t="s">
        <v>23</v>
      </c>
      <c r="K838" t="s">
        <v>32</v>
      </c>
      <c r="L838">
        <v>28</v>
      </c>
      <c r="M838" t="str">
        <f t="shared" si="13"/>
        <v>Middle Age</v>
      </c>
      <c r="N838" t="s">
        <v>18</v>
      </c>
    </row>
    <row r="839" spans="1:14" x14ac:dyDescent="0.3">
      <c r="A839">
        <v>16773</v>
      </c>
      <c r="B839" s="3" t="s">
        <v>37</v>
      </c>
      <c r="C839" t="s">
        <v>39</v>
      </c>
      <c r="D839" s="4">
        <v>60000</v>
      </c>
      <c r="E839">
        <v>1</v>
      </c>
      <c r="F839" t="s">
        <v>31</v>
      </c>
      <c r="G839" t="s">
        <v>14</v>
      </c>
      <c r="H839" t="s">
        <v>15</v>
      </c>
      <c r="I839">
        <v>0</v>
      </c>
      <c r="J839" t="s">
        <v>16</v>
      </c>
      <c r="K839" t="s">
        <v>32</v>
      </c>
      <c r="L839">
        <v>33</v>
      </c>
      <c r="M839" t="str">
        <f t="shared" si="13"/>
        <v>Old</v>
      </c>
      <c r="N839" t="s">
        <v>18</v>
      </c>
    </row>
    <row r="840" spans="1:14" x14ac:dyDescent="0.3">
      <c r="A840">
        <v>19143</v>
      </c>
      <c r="B840" s="3" t="s">
        <v>40</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s="3" t="s">
        <v>40</v>
      </c>
      <c r="C841" t="s">
        <v>38</v>
      </c>
      <c r="D841" s="4">
        <v>80000</v>
      </c>
      <c r="E841">
        <v>3</v>
      </c>
      <c r="F841" t="s">
        <v>31</v>
      </c>
      <c r="G841" t="s">
        <v>21</v>
      </c>
      <c r="H841" t="s">
        <v>15</v>
      </c>
      <c r="I841">
        <v>0</v>
      </c>
      <c r="J841" t="s">
        <v>16</v>
      </c>
      <c r="K841" t="s">
        <v>32</v>
      </c>
      <c r="L841">
        <v>37</v>
      </c>
      <c r="M841" t="str">
        <f t="shared" si="13"/>
        <v>Old</v>
      </c>
      <c r="N841" t="s">
        <v>15</v>
      </c>
    </row>
    <row r="842" spans="1:14" x14ac:dyDescent="0.3">
      <c r="A842">
        <v>11233</v>
      </c>
      <c r="B842" s="3" t="s">
        <v>37</v>
      </c>
      <c r="C842" t="s">
        <v>39</v>
      </c>
      <c r="D842" s="4">
        <v>70000</v>
      </c>
      <c r="E842">
        <v>4</v>
      </c>
      <c r="F842" t="s">
        <v>19</v>
      </c>
      <c r="G842" t="s">
        <v>21</v>
      </c>
      <c r="H842" t="s">
        <v>15</v>
      </c>
      <c r="I842">
        <v>2</v>
      </c>
      <c r="J842" t="s">
        <v>30</v>
      </c>
      <c r="K842" t="s">
        <v>32</v>
      </c>
      <c r="L842">
        <v>53</v>
      </c>
      <c r="M842" t="str">
        <f t="shared" si="13"/>
        <v>Adolescent</v>
      </c>
      <c r="N842" t="s">
        <v>18</v>
      </c>
    </row>
    <row r="843" spans="1:14" x14ac:dyDescent="0.3">
      <c r="A843">
        <v>12056</v>
      </c>
      <c r="B843" s="3" t="s">
        <v>37</v>
      </c>
      <c r="C843" t="s">
        <v>39</v>
      </c>
      <c r="D843" s="4">
        <v>120000</v>
      </c>
      <c r="E843">
        <v>2</v>
      </c>
      <c r="F843" t="s">
        <v>31</v>
      </c>
      <c r="G843" t="s">
        <v>28</v>
      </c>
      <c r="H843" t="s">
        <v>15</v>
      </c>
      <c r="I843">
        <v>3</v>
      </c>
      <c r="J843" t="s">
        <v>23</v>
      </c>
      <c r="K843" t="s">
        <v>32</v>
      </c>
      <c r="L843">
        <v>64</v>
      </c>
      <c r="M843" t="str">
        <f t="shared" si="13"/>
        <v>Middle Age</v>
      </c>
      <c r="N843" t="s">
        <v>18</v>
      </c>
    </row>
    <row r="844" spans="1:14" x14ac:dyDescent="0.3">
      <c r="A844">
        <v>15555</v>
      </c>
      <c r="B844" s="3" t="s">
        <v>37</v>
      </c>
      <c r="C844" t="s">
        <v>38</v>
      </c>
      <c r="D844" s="4">
        <v>60000</v>
      </c>
      <c r="E844">
        <v>1</v>
      </c>
      <c r="F844" t="s">
        <v>19</v>
      </c>
      <c r="G844" t="s">
        <v>14</v>
      </c>
      <c r="H844" t="s">
        <v>15</v>
      </c>
      <c r="I844">
        <v>1</v>
      </c>
      <c r="J844" t="s">
        <v>22</v>
      </c>
      <c r="K844" t="s">
        <v>32</v>
      </c>
      <c r="L844">
        <v>45</v>
      </c>
      <c r="M844" t="str">
        <f t="shared" si="13"/>
        <v>Old</v>
      </c>
      <c r="N844" t="s">
        <v>15</v>
      </c>
    </row>
    <row r="845" spans="1:14" x14ac:dyDescent="0.3">
      <c r="A845">
        <v>18423</v>
      </c>
      <c r="B845" s="3" t="s">
        <v>40</v>
      </c>
      <c r="C845" t="s">
        <v>39</v>
      </c>
      <c r="D845" s="4">
        <v>80000</v>
      </c>
      <c r="E845">
        <v>2</v>
      </c>
      <c r="F845" t="s">
        <v>29</v>
      </c>
      <c r="G845" t="s">
        <v>14</v>
      </c>
      <c r="H845" t="s">
        <v>18</v>
      </c>
      <c r="I845">
        <v>2</v>
      </c>
      <c r="J845" t="s">
        <v>26</v>
      </c>
      <c r="K845" t="s">
        <v>32</v>
      </c>
      <c r="L845">
        <v>52</v>
      </c>
      <c r="M845" t="str">
        <f t="shared" si="13"/>
        <v>Old</v>
      </c>
      <c r="N845" t="s">
        <v>18</v>
      </c>
    </row>
    <row r="846" spans="1:14" x14ac:dyDescent="0.3">
      <c r="A846">
        <v>22743</v>
      </c>
      <c r="B846" s="3" t="s">
        <v>37</v>
      </c>
      <c r="C846" t="s">
        <v>38</v>
      </c>
      <c r="D846" s="4">
        <v>40000</v>
      </c>
      <c r="E846">
        <v>5</v>
      </c>
      <c r="F846" t="s">
        <v>27</v>
      </c>
      <c r="G846" t="s">
        <v>21</v>
      </c>
      <c r="H846" t="s">
        <v>15</v>
      </c>
      <c r="I846">
        <v>2</v>
      </c>
      <c r="J846" t="s">
        <v>30</v>
      </c>
      <c r="K846" t="s">
        <v>32</v>
      </c>
      <c r="L846">
        <v>60</v>
      </c>
      <c r="M846" t="str">
        <f t="shared" si="13"/>
        <v>Middle Age</v>
      </c>
      <c r="N846" t="s">
        <v>18</v>
      </c>
    </row>
    <row r="847" spans="1:14" x14ac:dyDescent="0.3">
      <c r="A847">
        <v>25343</v>
      </c>
      <c r="B847" s="3" t="s">
        <v>40</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s="3" t="s">
        <v>37</v>
      </c>
      <c r="C848" t="s">
        <v>38</v>
      </c>
      <c r="D848" s="4">
        <v>70000</v>
      </c>
      <c r="E848">
        <v>4</v>
      </c>
      <c r="F848" t="s">
        <v>19</v>
      </c>
      <c r="G848" t="s">
        <v>21</v>
      </c>
      <c r="H848" t="s">
        <v>18</v>
      </c>
      <c r="I848">
        <v>1</v>
      </c>
      <c r="J848" t="s">
        <v>26</v>
      </c>
      <c r="K848" t="s">
        <v>32</v>
      </c>
      <c r="L848">
        <v>56</v>
      </c>
      <c r="M848" t="str">
        <f t="shared" si="13"/>
        <v>Middle Age</v>
      </c>
      <c r="N848" t="s">
        <v>18</v>
      </c>
    </row>
    <row r="849" spans="1:14" x14ac:dyDescent="0.3">
      <c r="A849">
        <v>17482</v>
      </c>
      <c r="B849" s="3" t="s">
        <v>40</v>
      </c>
      <c r="C849" t="s">
        <v>38</v>
      </c>
      <c r="D849" s="4">
        <v>40000</v>
      </c>
      <c r="E849">
        <v>0</v>
      </c>
      <c r="F849" t="s">
        <v>29</v>
      </c>
      <c r="G849" t="s">
        <v>20</v>
      </c>
      <c r="H849" t="s">
        <v>15</v>
      </c>
      <c r="I849">
        <v>2</v>
      </c>
      <c r="J849" t="s">
        <v>23</v>
      </c>
      <c r="K849" t="s">
        <v>32</v>
      </c>
      <c r="L849">
        <v>29</v>
      </c>
      <c r="M849" t="str">
        <f t="shared" si="13"/>
        <v>Middle Age</v>
      </c>
      <c r="N849" t="s">
        <v>18</v>
      </c>
    </row>
    <row r="850" spans="1:14" x14ac:dyDescent="0.3">
      <c r="A850">
        <v>13176</v>
      </c>
      <c r="B850" s="3" t="s">
        <v>40</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s="3" t="s">
        <v>37</v>
      </c>
      <c r="C851" t="s">
        <v>38</v>
      </c>
      <c r="D851" s="4">
        <v>40000</v>
      </c>
      <c r="E851">
        <v>5</v>
      </c>
      <c r="F851" t="s">
        <v>27</v>
      </c>
      <c r="G851" t="s">
        <v>21</v>
      </c>
      <c r="H851" t="s">
        <v>18</v>
      </c>
      <c r="I851">
        <v>2</v>
      </c>
      <c r="J851" t="s">
        <v>22</v>
      </c>
      <c r="K851" t="s">
        <v>32</v>
      </c>
      <c r="L851">
        <v>60</v>
      </c>
      <c r="M851" t="str">
        <f t="shared" si="13"/>
        <v>Adolescent</v>
      </c>
      <c r="N851" t="s">
        <v>18</v>
      </c>
    </row>
    <row r="852" spans="1:14" x14ac:dyDescent="0.3">
      <c r="A852">
        <v>12205</v>
      </c>
      <c r="B852" s="3" t="s">
        <v>40</v>
      </c>
      <c r="C852" t="s">
        <v>38</v>
      </c>
      <c r="D852" s="4">
        <v>130000</v>
      </c>
      <c r="E852">
        <v>2</v>
      </c>
      <c r="F852" t="s">
        <v>13</v>
      </c>
      <c r="G852" t="s">
        <v>28</v>
      </c>
      <c r="H852" t="s">
        <v>18</v>
      </c>
      <c r="I852">
        <v>4</v>
      </c>
      <c r="J852" t="s">
        <v>16</v>
      </c>
      <c r="K852" t="s">
        <v>32</v>
      </c>
      <c r="L852">
        <v>67</v>
      </c>
      <c r="M852" t="str">
        <f t="shared" si="13"/>
        <v>Middle Age</v>
      </c>
      <c r="N852" t="s">
        <v>18</v>
      </c>
    </row>
    <row r="853" spans="1:14" x14ac:dyDescent="0.3">
      <c r="A853">
        <v>16751</v>
      </c>
      <c r="B853" s="3" t="s">
        <v>37</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s="3" t="s">
        <v>40</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s="3" t="s">
        <v>40</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s="3" t="s">
        <v>37</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s="3" t="s">
        <v>40</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s="3" t="s">
        <v>40</v>
      </c>
      <c r="C858" t="s">
        <v>39</v>
      </c>
      <c r="D858" s="4">
        <v>40000</v>
      </c>
      <c r="E858">
        <v>0</v>
      </c>
      <c r="F858" t="s">
        <v>19</v>
      </c>
      <c r="G858" t="s">
        <v>14</v>
      </c>
      <c r="H858" t="s">
        <v>15</v>
      </c>
      <c r="I858">
        <v>1</v>
      </c>
      <c r="J858" t="s">
        <v>23</v>
      </c>
      <c r="K858" t="s">
        <v>32</v>
      </c>
      <c r="L858">
        <v>27</v>
      </c>
      <c r="M858" t="str">
        <f t="shared" si="13"/>
        <v>Middle Age</v>
      </c>
      <c r="N858" t="s">
        <v>18</v>
      </c>
    </row>
    <row r="859" spans="1:14" x14ac:dyDescent="0.3">
      <c r="A859">
        <v>11745</v>
      </c>
      <c r="B859" s="3" t="s">
        <v>37</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s="3" t="s">
        <v>37</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s="3" t="s">
        <v>37</v>
      </c>
      <c r="C861" t="s">
        <v>39</v>
      </c>
      <c r="D861" s="4">
        <v>30000</v>
      </c>
      <c r="E861">
        <v>2</v>
      </c>
      <c r="F861" t="s">
        <v>27</v>
      </c>
      <c r="G861" t="s">
        <v>14</v>
      </c>
      <c r="H861" t="s">
        <v>15</v>
      </c>
      <c r="I861">
        <v>2</v>
      </c>
      <c r="J861" t="s">
        <v>26</v>
      </c>
      <c r="K861" t="s">
        <v>32</v>
      </c>
      <c r="L861">
        <v>49</v>
      </c>
      <c r="M861" t="str">
        <f t="shared" si="13"/>
        <v>Old</v>
      </c>
      <c r="N861" t="s">
        <v>18</v>
      </c>
    </row>
    <row r="862" spans="1:14" x14ac:dyDescent="0.3">
      <c r="A862">
        <v>15839</v>
      </c>
      <c r="B862" s="3" t="s">
        <v>40</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s="3" t="s">
        <v>37</v>
      </c>
      <c r="C863" t="s">
        <v>38</v>
      </c>
      <c r="D863" s="4">
        <v>20000</v>
      </c>
      <c r="E863">
        <v>2</v>
      </c>
      <c r="F863" t="s">
        <v>27</v>
      </c>
      <c r="G863" t="s">
        <v>25</v>
      </c>
      <c r="H863" t="s">
        <v>18</v>
      </c>
      <c r="I863">
        <v>2</v>
      </c>
      <c r="J863" t="s">
        <v>26</v>
      </c>
      <c r="K863" t="s">
        <v>32</v>
      </c>
      <c r="L863">
        <v>53</v>
      </c>
      <c r="M863" t="str">
        <f t="shared" si="13"/>
        <v>Old</v>
      </c>
      <c r="N863" t="s">
        <v>15</v>
      </c>
    </row>
    <row r="864" spans="1:14" x14ac:dyDescent="0.3">
      <c r="A864">
        <v>22330</v>
      </c>
      <c r="B864" s="3" t="s">
        <v>37</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s="3" t="s">
        <v>40</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s="3" t="s">
        <v>40</v>
      </c>
      <c r="C866" t="s">
        <v>39</v>
      </c>
      <c r="D866" s="4">
        <v>40000</v>
      </c>
      <c r="E866">
        <v>0</v>
      </c>
      <c r="F866" t="s">
        <v>27</v>
      </c>
      <c r="G866" t="s">
        <v>14</v>
      </c>
      <c r="H866" t="s">
        <v>15</v>
      </c>
      <c r="I866">
        <v>2</v>
      </c>
      <c r="J866" t="s">
        <v>23</v>
      </c>
      <c r="K866" t="s">
        <v>32</v>
      </c>
      <c r="L866">
        <v>31</v>
      </c>
      <c r="M866" t="str">
        <f t="shared" si="13"/>
        <v>Old</v>
      </c>
      <c r="N866" t="s">
        <v>18</v>
      </c>
    </row>
    <row r="867" spans="1:14" x14ac:dyDescent="0.3">
      <c r="A867">
        <v>22046</v>
      </c>
      <c r="B867" s="3" t="s">
        <v>40</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s="3" t="s">
        <v>37</v>
      </c>
      <c r="C868" t="s">
        <v>39</v>
      </c>
      <c r="D868" s="4">
        <v>60000</v>
      </c>
      <c r="E868">
        <v>2</v>
      </c>
      <c r="F868" t="s">
        <v>27</v>
      </c>
      <c r="G868" t="s">
        <v>21</v>
      </c>
      <c r="H868" t="s">
        <v>15</v>
      </c>
      <c r="I868">
        <v>2</v>
      </c>
      <c r="J868" t="s">
        <v>30</v>
      </c>
      <c r="K868" t="s">
        <v>32</v>
      </c>
      <c r="L868">
        <v>55</v>
      </c>
      <c r="M868" t="str">
        <f t="shared" si="13"/>
        <v>Middle Age</v>
      </c>
      <c r="N868" t="s">
        <v>18</v>
      </c>
    </row>
    <row r="869" spans="1:14" x14ac:dyDescent="0.3">
      <c r="A869">
        <v>26693</v>
      </c>
      <c r="B869" s="3" t="s">
        <v>37</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s="3" t="s">
        <v>40</v>
      </c>
      <c r="C870" t="s">
        <v>39</v>
      </c>
      <c r="D870" s="4">
        <v>30000</v>
      </c>
      <c r="E870">
        <v>5</v>
      </c>
      <c r="F870" t="s">
        <v>29</v>
      </c>
      <c r="G870" t="s">
        <v>14</v>
      </c>
      <c r="H870" t="s">
        <v>15</v>
      </c>
      <c r="I870">
        <v>3</v>
      </c>
      <c r="J870" t="s">
        <v>30</v>
      </c>
      <c r="K870" t="s">
        <v>32</v>
      </c>
      <c r="L870">
        <v>60</v>
      </c>
      <c r="M870" t="str">
        <f t="shared" si="13"/>
        <v>Middle Age</v>
      </c>
      <c r="N870" t="s">
        <v>15</v>
      </c>
    </row>
    <row r="871" spans="1:14" x14ac:dyDescent="0.3">
      <c r="A871">
        <v>26065</v>
      </c>
      <c r="B871" s="3" t="s">
        <v>40</v>
      </c>
      <c r="C871" t="s">
        <v>38</v>
      </c>
      <c r="D871" s="4">
        <v>110000</v>
      </c>
      <c r="E871">
        <v>3</v>
      </c>
      <c r="F871" t="s">
        <v>13</v>
      </c>
      <c r="G871" t="s">
        <v>28</v>
      </c>
      <c r="H871" t="s">
        <v>18</v>
      </c>
      <c r="I871">
        <v>4</v>
      </c>
      <c r="J871" t="s">
        <v>26</v>
      </c>
      <c r="K871" t="s">
        <v>32</v>
      </c>
      <c r="L871">
        <v>42</v>
      </c>
      <c r="M871" t="str">
        <f t="shared" si="13"/>
        <v>Adolescent</v>
      </c>
      <c r="N871" t="s">
        <v>18</v>
      </c>
    </row>
    <row r="872" spans="1:14" x14ac:dyDescent="0.3">
      <c r="A872">
        <v>13942</v>
      </c>
      <c r="B872" s="3" t="s">
        <v>37</v>
      </c>
      <c r="C872" t="s">
        <v>39</v>
      </c>
      <c r="D872" s="4">
        <v>60000</v>
      </c>
      <c r="E872">
        <v>1</v>
      </c>
      <c r="F872" t="s">
        <v>19</v>
      </c>
      <c r="G872" t="s">
        <v>14</v>
      </c>
      <c r="H872" t="s">
        <v>15</v>
      </c>
      <c r="I872">
        <v>1</v>
      </c>
      <c r="J872" t="s">
        <v>16</v>
      </c>
      <c r="K872" t="s">
        <v>32</v>
      </c>
      <c r="L872">
        <v>46</v>
      </c>
      <c r="M872" t="str">
        <f t="shared" si="13"/>
        <v>Old</v>
      </c>
      <c r="N872" t="s">
        <v>18</v>
      </c>
    </row>
    <row r="873" spans="1:14" x14ac:dyDescent="0.3">
      <c r="A873">
        <v>11219</v>
      </c>
      <c r="B873" s="3" t="s">
        <v>37</v>
      </c>
      <c r="C873" t="s">
        <v>39</v>
      </c>
      <c r="D873" s="4">
        <v>60000</v>
      </c>
      <c r="E873">
        <v>2</v>
      </c>
      <c r="F873" t="s">
        <v>27</v>
      </c>
      <c r="G873" t="s">
        <v>21</v>
      </c>
      <c r="H873" t="s">
        <v>15</v>
      </c>
      <c r="I873">
        <v>2</v>
      </c>
      <c r="J873" t="s">
        <v>30</v>
      </c>
      <c r="K873" t="s">
        <v>32</v>
      </c>
      <c r="L873">
        <v>55</v>
      </c>
      <c r="M873" t="str">
        <f t="shared" si="13"/>
        <v>Old</v>
      </c>
      <c r="N873" t="s">
        <v>18</v>
      </c>
    </row>
    <row r="874" spans="1:14" x14ac:dyDescent="0.3">
      <c r="A874">
        <v>22118</v>
      </c>
      <c r="B874" s="3" t="s">
        <v>40</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s="3" t="s">
        <v>37</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s="3" t="s">
        <v>37</v>
      </c>
      <c r="C876" t="s">
        <v>38</v>
      </c>
      <c r="D876" s="4">
        <v>30000</v>
      </c>
      <c r="E876">
        <v>1</v>
      </c>
      <c r="F876" t="s">
        <v>13</v>
      </c>
      <c r="G876" t="s">
        <v>14</v>
      </c>
      <c r="H876" t="s">
        <v>15</v>
      </c>
      <c r="I876">
        <v>1</v>
      </c>
      <c r="J876" t="s">
        <v>23</v>
      </c>
      <c r="K876" t="s">
        <v>32</v>
      </c>
      <c r="L876">
        <v>53</v>
      </c>
      <c r="M876" t="str">
        <f t="shared" si="13"/>
        <v>Old</v>
      </c>
      <c r="N876" t="s">
        <v>15</v>
      </c>
    </row>
    <row r="877" spans="1:14" x14ac:dyDescent="0.3">
      <c r="A877">
        <v>27279</v>
      </c>
      <c r="B877" s="3" t="s">
        <v>40</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s="3" t="s">
        <v>40</v>
      </c>
      <c r="C878" t="s">
        <v>39</v>
      </c>
      <c r="D878" s="4">
        <v>30000</v>
      </c>
      <c r="E878">
        <v>0</v>
      </c>
      <c r="F878" t="s">
        <v>29</v>
      </c>
      <c r="G878" t="s">
        <v>20</v>
      </c>
      <c r="H878" t="s">
        <v>18</v>
      </c>
      <c r="I878">
        <v>2</v>
      </c>
      <c r="J878" t="s">
        <v>16</v>
      </c>
      <c r="K878" t="s">
        <v>32</v>
      </c>
      <c r="L878">
        <v>26</v>
      </c>
      <c r="M878" t="str">
        <f t="shared" si="13"/>
        <v>Middle Age</v>
      </c>
      <c r="N878" t="s">
        <v>18</v>
      </c>
    </row>
    <row r="879" spans="1:14" x14ac:dyDescent="0.3">
      <c r="A879">
        <v>15879</v>
      </c>
      <c r="B879" s="3" t="s">
        <v>37</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s="3" t="s">
        <v>37</v>
      </c>
      <c r="C880" t="s">
        <v>39</v>
      </c>
      <c r="D880" s="4">
        <v>50000</v>
      </c>
      <c r="E880">
        <v>2</v>
      </c>
      <c r="F880" t="s">
        <v>31</v>
      </c>
      <c r="G880" t="s">
        <v>28</v>
      </c>
      <c r="H880" t="s">
        <v>15</v>
      </c>
      <c r="I880">
        <v>2</v>
      </c>
      <c r="J880" t="s">
        <v>23</v>
      </c>
      <c r="K880" t="s">
        <v>32</v>
      </c>
      <c r="L880">
        <v>71</v>
      </c>
      <c r="M880" t="str">
        <f t="shared" si="13"/>
        <v>Middle Age</v>
      </c>
      <c r="N880" t="s">
        <v>18</v>
      </c>
    </row>
    <row r="881" spans="1:14" x14ac:dyDescent="0.3">
      <c r="A881">
        <v>24416</v>
      </c>
      <c r="B881" s="3" t="s">
        <v>37</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s="3" t="s">
        <v>37</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s="3" t="s">
        <v>37</v>
      </c>
      <c r="C883" t="s">
        <v>38</v>
      </c>
      <c r="D883" s="4">
        <v>80000</v>
      </c>
      <c r="E883">
        <v>4</v>
      </c>
      <c r="F883" t="s">
        <v>31</v>
      </c>
      <c r="G883" t="s">
        <v>28</v>
      </c>
      <c r="H883" t="s">
        <v>15</v>
      </c>
      <c r="I883">
        <v>2</v>
      </c>
      <c r="J883" t="s">
        <v>16</v>
      </c>
      <c r="K883" t="s">
        <v>32</v>
      </c>
      <c r="L883">
        <v>72</v>
      </c>
      <c r="M883" t="str">
        <f t="shared" si="13"/>
        <v>Middle Age</v>
      </c>
      <c r="N883" t="s">
        <v>15</v>
      </c>
    </row>
    <row r="884" spans="1:14" x14ac:dyDescent="0.3">
      <c r="A884">
        <v>14872</v>
      </c>
      <c r="B884" s="3" t="s">
        <v>37</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s="3" t="s">
        <v>37</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s="3" t="s">
        <v>37</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s="3" t="s">
        <v>37</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s="3" t="s">
        <v>37</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s="3" t="s">
        <v>37</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s="3" t="s">
        <v>40</v>
      </c>
      <c r="C890" t="s">
        <v>38</v>
      </c>
      <c r="D890" s="4">
        <v>60000</v>
      </c>
      <c r="E890">
        <v>4</v>
      </c>
      <c r="F890" t="s">
        <v>13</v>
      </c>
      <c r="G890" t="s">
        <v>14</v>
      </c>
      <c r="H890" t="s">
        <v>18</v>
      </c>
      <c r="I890">
        <v>2</v>
      </c>
      <c r="J890" t="s">
        <v>16</v>
      </c>
      <c r="K890" t="s">
        <v>32</v>
      </c>
      <c r="L890">
        <v>42</v>
      </c>
      <c r="M890" t="str">
        <f t="shared" si="13"/>
        <v>Old</v>
      </c>
      <c r="N890" t="s">
        <v>18</v>
      </c>
    </row>
    <row r="891" spans="1:14" x14ac:dyDescent="0.3">
      <c r="A891">
        <v>27074</v>
      </c>
      <c r="B891" s="3" t="s">
        <v>37</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s="3" t="s">
        <v>37</v>
      </c>
      <c r="C892" t="s">
        <v>38</v>
      </c>
      <c r="D892" s="4">
        <v>40000</v>
      </c>
      <c r="E892">
        <v>2</v>
      </c>
      <c r="F892" t="s">
        <v>19</v>
      </c>
      <c r="G892" t="s">
        <v>20</v>
      </c>
      <c r="H892" t="s">
        <v>15</v>
      </c>
      <c r="I892">
        <v>1</v>
      </c>
      <c r="J892" t="s">
        <v>16</v>
      </c>
      <c r="K892" t="s">
        <v>32</v>
      </c>
      <c r="L892">
        <v>48</v>
      </c>
      <c r="M892" t="str">
        <f t="shared" si="13"/>
        <v>Adolescent</v>
      </c>
      <c r="N892" t="s">
        <v>18</v>
      </c>
    </row>
    <row r="893" spans="1:14" x14ac:dyDescent="0.3">
      <c r="A893">
        <v>13415</v>
      </c>
      <c r="B893" s="3" t="s">
        <v>40</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s="3" t="s">
        <v>40</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s="3" t="s">
        <v>37</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s="3" t="s">
        <v>37</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s="3" t="s">
        <v>37</v>
      </c>
      <c r="C897" t="s">
        <v>38</v>
      </c>
      <c r="D897" s="4">
        <v>50000</v>
      </c>
      <c r="E897">
        <v>4</v>
      </c>
      <c r="F897" t="s">
        <v>13</v>
      </c>
      <c r="G897" t="s">
        <v>28</v>
      </c>
      <c r="H897" t="s">
        <v>15</v>
      </c>
      <c r="I897">
        <v>2</v>
      </c>
      <c r="J897" t="s">
        <v>26</v>
      </c>
      <c r="K897" t="s">
        <v>32</v>
      </c>
      <c r="L897">
        <v>64</v>
      </c>
      <c r="M897" t="str">
        <f t="shared" si="13"/>
        <v>Middle Age</v>
      </c>
      <c r="N897" t="s">
        <v>15</v>
      </c>
    </row>
    <row r="898" spans="1:14" x14ac:dyDescent="0.3">
      <c r="A898">
        <v>21583</v>
      </c>
      <c r="B898" s="3" t="s">
        <v>37</v>
      </c>
      <c r="C898" t="s">
        <v>38</v>
      </c>
      <c r="D898" s="4">
        <v>50000</v>
      </c>
      <c r="E898">
        <v>1</v>
      </c>
      <c r="F898" t="s">
        <v>13</v>
      </c>
      <c r="G898" t="s">
        <v>14</v>
      </c>
      <c r="H898" t="s">
        <v>15</v>
      </c>
      <c r="I898">
        <v>0</v>
      </c>
      <c r="J898" t="s">
        <v>16</v>
      </c>
      <c r="K898" t="s">
        <v>32</v>
      </c>
      <c r="L898">
        <v>34</v>
      </c>
      <c r="M898" t="str">
        <f t="shared" si="13"/>
        <v>Old</v>
      </c>
      <c r="N898" t="s">
        <v>15</v>
      </c>
    </row>
    <row r="899" spans="1:14" x14ac:dyDescent="0.3">
      <c r="A899">
        <v>12029</v>
      </c>
      <c r="B899" s="3" t="s">
        <v>37</v>
      </c>
      <c r="C899" t="s">
        <v>39</v>
      </c>
      <c r="D899" s="4">
        <v>30000</v>
      </c>
      <c r="E899">
        <v>0</v>
      </c>
      <c r="F899" t="s">
        <v>29</v>
      </c>
      <c r="G899" t="s">
        <v>20</v>
      </c>
      <c r="H899" t="s">
        <v>18</v>
      </c>
      <c r="I899">
        <v>2</v>
      </c>
      <c r="J899" t="s">
        <v>16</v>
      </c>
      <c r="K899" t="s">
        <v>32</v>
      </c>
      <c r="L899">
        <v>28</v>
      </c>
      <c r="M899" t="str">
        <f t="shared" si="13"/>
        <v>Middle Age</v>
      </c>
      <c r="N899" t="s">
        <v>18</v>
      </c>
    </row>
    <row r="900" spans="1:14" x14ac:dyDescent="0.3">
      <c r="A900">
        <v>18066</v>
      </c>
      <c r="B900" s="3" t="s">
        <v>40</v>
      </c>
      <c r="C900" t="s">
        <v>39</v>
      </c>
      <c r="D900" s="4">
        <v>70000</v>
      </c>
      <c r="E900">
        <v>5</v>
      </c>
      <c r="F900" t="s">
        <v>13</v>
      </c>
      <c r="G900" t="s">
        <v>28</v>
      </c>
      <c r="H900" t="s">
        <v>15</v>
      </c>
      <c r="I900">
        <v>3</v>
      </c>
      <c r="J900" t="s">
        <v>30</v>
      </c>
      <c r="K900" t="s">
        <v>32</v>
      </c>
      <c r="L900">
        <v>60</v>
      </c>
      <c r="M900" t="str">
        <f t="shared" ref="M900:M963" si="14">IF(L907&gt;=55, "Old",IF(L907&gt;=31, "Middle Age", IF(L907&lt;31,"Adolescent","Invalid")))</f>
        <v>Middle Age</v>
      </c>
      <c r="N900" t="s">
        <v>15</v>
      </c>
    </row>
    <row r="901" spans="1:14" x14ac:dyDescent="0.3">
      <c r="A901">
        <v>28192</v>
      </c>
      <c r="B901" s="3" t="s">
        <v>37</v>
      </c>
      <c r="C901" t="s">
        <v>38</v>
      </c>
      <c r="D901" s="4">
        <v>70000</v>
      </c>
      <c r="E901">
        <v>5</v>
      </c>
      <c r="F901" t="s">
        <v>31</v>
      </c>
      <c r="G901" t="s">
        <v>21</v>
      </c>
      <c r="H901" t="s">
        <v>15</v>
      </c>
      <c r="I901">
        <v>3</v>
      </c>
      <c r="J901" t="s">
        <v>30</v>
      </c>
      <c r="K901" t="s">
        <v>32</v>
      </c>
      <c r="L901">
        <v>46</v>
      </c>
      <c r="M901" t="str">
        <f t="shared" si="14"/>
        <v>Middle Age</v>
      </c>
      <c r="N901" t="s">
        <v>18</v>
      </c>
    </row>
    <row r="902" spans="1:14" x14ac:dyDescent="0.3">
      <c r="A902">
        <v>16122</v>
      </c>
      <c r="B902" s="3" t="s">
        <v>37</v>
      </c>
      <c r="C902" t="s">
        <v>39</v>
      </c>
      <c r="D902" s="4">
        <v>40000</v>
      </c>
      <c r="E902">
        <v>4</v>
      </c>
      <c r="F902" t="s">
        <v>27</v>
      </c>
      <c r="G902" t="s">
        <v>14</v>
      </c>
      <c r="H902" t="s">
        <v>15</v>
      </c>
      <c r="I902">
        <v>2</v>
      </c>
      <c r="J902" t="s">
        <v>16</v>
      </c>
      <c r="K902" t="s">
        <v>32</v>
      </c>
      <c r="L902">
        <v>44</v>
      </c>
      <c r="M902" t="str">
        <f t="shared" si="14"/>
        <v>Old</v>
      </c>
      <c r="N902" t="s">
        <v>15</v>
      </c>
    </row>
    <row r="903" spans="1:14" x14ac:dyDescent="0.3">
      <c r="A903">
        <v>18607</v>
      </c>
      <c r="B903" s="3" t="s">
        <v>40</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s="3" t="s">
        <v>40</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s="3" t="s">
        <v>40</v>
      </c>
      <c r="C905" t="s">
        <v>39</v>
      </c>
      <c r="D905" s="4">
        <v>90000</v>
      </c>
      <c r="E905">
        <v>4</v>
      </c>
      <c r="F905" t="s">
        <v>31</v>
      </c>
      <c r="G905" t="s">
        <v>28</v>
      </c>
      <c r="H905" t="s">
        <v>15</v>
      </c>
      <c r="I905">
        <v>1</v>
      </c>
      <c r="J905" t="s">
        <v>23</v>
      </c>
      <c r="K905" t="s">
        <v>32</v>
      </c>
      <c r="L905">
        <v>73</v>
      </c>
      <c r="M905" t="str">
        <f t="shared" si="14"/>
        <v>Middle Age</v>
      </c>
      <c r="N905" t="s">
        <v>18</v>
      </c>
    </row>
    <row r="906" spans="1:14" x14ac:dyDescent="0.3">
      <c r="A906">
        <v>26305</v>
      </c>
      <c r="B906" s="3" t="s">
        <v>40</v>
      </c>
      <c r="C906" t="s">
        <v>38</v>
      </c>
      <c r="D906" s="4">
        <v>60000</v>
      </c>
      <c r="E906">
        <v>2</v>
      </c>
      <c r="F906" t="s">
        <v>13</v>
      </c>
      <c r="G906" t="s">
        <v>14</v>
      </c>
      <c r="H906" t="s">
        <v>18</v>
      </c>
      <c r="I906">
        <v>0</v>
      </c>
      <c r="J906" t="s">
        <v>16</v>
      </c>
      <c r="K906" t="s">
        <v>32</v>
      </c>
      <c r="L906">
        <v>36</v>
      </c>
      <c r="M906" t="str">
        <f t="shared" si="14"/>
        <v>Old</v>
      </c>
      <c r="N906" t="s">
        <v>15</v>
      </c>
    </row>
    <row r="907" spans="1:14" x14ac:dyDescent="0.3">
      <c r="A907">
        <v>22050</v>
      </c>
      <c r="B907" s="3" t="s">
        <v>40</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s="3" t="s">
        <v>37</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s="3" t="s">
        <v>37</v>
      </c>
      <c r="C909" t="s">
        <v>39</v>
      </c>
      <c r="D909" s="4">
        <v>50000</v>
      </c>
      <c r="E909">
        <v>4</v>
      </c>
      <c r="F909" t="s">
        <v>13</v>
      </c>
      <c r="G909" t="s">
        <v>28</v>
      </c>
      <c r="H909" t="s">
        <v>15</v>
      </c>
      <c r="I909">
        <v>2</v>
      </c>
      <c r="J909" t="s">
        <v>30</v>
      </c>
      <c r="K909" t="s">
        <v>32</v>
      </c>
      <c r="L909">
        <v>63</v>
      </c>
      <c r="M909" t="str">
        <f t="shared" si="14"/>
        <v>Middle Age</v>
      </c>
      <c r="N909" t="s">
        <v>18</v>
      </c>
    </row>
    <row r="910" spans="1:14" x14ac:dyDescent="0.3">
      <c r="A910">
        <v>23195</v>
      </c>
      <c r="B910" s="3" t="s">
        <v>40</v>
      </c>
      <c r="C910" t="s">
        <v>39</v>
      </c>
      <c r="D910" s="4">
        <v>50000</v>
      </c>
      <c r="E910">
        <v>3</v>
      </c>
      <c r="F910" t="s">
        <v>13</v>
      </c>
      <c r="G910" t="s">
        <v>14</v>
      </c>
      <c r="H910" t="s">
        <v>15</v>
      </c>
      <c r="I910">
        <v>2</v>
      </c>
      <c r="J910" t="s">
        <v>22</v>
      </c>
      <c r="K910" t="s">
        <v>32</v>
      </c>
      <c r="L910">
        <v>41</v>
      </c>
      <c r="M910" t="str">
        <f t="shared" si="14"/>
        <v>Old</v>
      </c>
      <c r="N910" t="s">
        <v>15</v>
      </c>
    </row>
    <row r="911" spans="1:14" x14ac:dyDescent="0.3">
      <c r="A911">
        <v>21695</v>
      </c>
      <c r="B911" s="3" t="s">
        <v>37</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s="3" t="s">
        <v>37</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s="3" t="s">
        <v>37</v>
      </c>
      <c r="C913" t="s">
        <v>38</v>
      </c>
      <c r="D913" s="4">
        <v>80000</v>
      </c>
      <c r="E913">
        <v>5</v>
      </c>
      <c r="F913" t="s">
        <v>13</v>
      </c>
      <c r="G913" t="s">
        <v>28</v>
      </c>
      <c r="H913" t="s">
        <v>15</v>
      </c>
      <c r="I913">
        <v>2</v>
      </c>
      <c r="J913" t="s">
        <v>23</v>
      </c>
      <c r="K913" t="s">
        <v>32</v>
      </c>
      <c r="L913">
        <v>64</v>
      </c>
      <c r="M913" t="str">
        <f t="shared" si="14"/>
        <v>Middle Age</v>
      </c>
      <c r="N913" t="s">
        <v>18</v>
      </c>
    </row>
    <row r="914" spans="1:14" x14ac:dyDescent="0.3">
      <c r="A914">
        <v>27190</v>
      </c>
      <c r="B914" s="3" t="s">
        <v>37</v>
      </c>
      <c r="C914" t="s">
        <v>38</v>
      </c>
      <c r="D914" s="4">
        <v>40000</v>
      </c>
      <c r="E914">
        <v>3</v>
      </c>
      <c r="F914" t="s">
        <v>19</v>
      </c>
      <c r="G914" t="s">
        <v>20</v>
      </c>
      <c r="H914" t="s">
        <v>15</v>
      </c>
      <c r="I914">
        <v>1</v>
      </c>
      <c r="J914" t="s">
        <v>26</v>
      </c>
      <c r="K914" t="s">
        <v>32</v>
      </c>
      <c r="L914">
        <v>32</v>
      </c>
      <c r="M914" t="str">
        <f t="shared" si="14"/>
        <v>Old</v>
      </c>
      <c r="N914" t="s">
        <v>18</v>
      </c>
    </row>
    <row r="915" spans="1:14" x14ac:dyDescent="0.3">
      <c r="A915">
        <v>28657</v>
      </c>
      <c r="B915" s="3" t="s">
        <v>40</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s="3" t="s">
        <v>40</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s="3" t="s">
        <v>37</v>
      </c>
      <c r="C917" t="s">
        <v>39</v>
      </c>
      <c r="D917" s="4">
        <v>60000</v>
      </c>
      <c r="E917">
        <v>3</v>
      </c>
      <c r="F917" t="s">
        <v>31</v>
      </c>
      <c r="G917" t="s">
        <v>28</v>
      </c>
      <c r="H917" t="s">
        <v>15</v>
      </c>
      <c r="I917">
        <v>2</v>
      </c>
      <c r="J917" t="s">
        <v>30</v>
      </c>
      <c r="K917" t="s">
        <v>32</v>
      </c>
      <c r="L917">
        <v>64</v>
      </c>
      <c r="M917" t="str">
        <f t="shared" si="14"/>
        <v>Middle Age</v>
      </c>
      <c r="N917" t="s">
        <v>18</v>
      </c>
    </row>
    <row r="918" spans="1:14" x14ac:dyDescent="0.3">
      <c r="A918">
        <v>27273</v>
      </c>
      <c r="B918" s="3" t="s">
        <v>40</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s="3" t="s">
        <v>40</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s="3" t="s">
        <v>37</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s="3" t="s">
        <v>37</v>
      </c>
      <c r="C921" t="s">
        <v>38</v>
      </c>
      <c r="D921" s="4">
        <v>40000</v>
      </c>
      <c r="E921">
        <v>4</v>
      </c>
      <c r="F921" t="s">
        <v>27</v>
      </c>
      <c r="G921" t="s">
        <v>21</v>
      </c>
      <c r="H921" t="s">
        <v>15</v>
      </c>
      <c r="I921">
        <v>2</v>
      </c>
      <c r="J921" t="s">
        <v>30</v>
      </c>
      <c r="K921" t="s">
        <v>32</v>
      </c>
      <c r="L921">
        <v>61</v>
      </c>
      <c r="M921" t="str">
        <f t="shared" si="14"/>
        <v>Old</v>
      </c>
      <c r="N921" t="s">
        <v>18</v>
      </c>
    </row>
    <row r="922" spans="1:14" x14ac:dyDescent="0.3">
      <c r="A922">
        <v>20754</v>
      </c>
      <c r="B922" s="3" t="s">
        <v>37</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s="3" t="s">
        <v>40</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s="3" t="s">
        <v>37</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s="3" t="s">
        <v>40</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s="3" t="s">
        <v>40</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s="3" t="s">
        <v>40</v>
      </c>
      <c r="C927" t="s">
        <v>38</v>
      </c>
      <c r="D927" s="4">
        <v>50000</v>
      </c>
      <c r="E927">
        <v>0</v>
      </c>
      <c r="F927" t="s">
        <v>31</v>
      </c>
      <c r="G927" t="s">
        <v>14</v>
      </c>
      <c r="H927" t="s">
        <v>15</v>
      </c>
      <c r="I927">
        <v>0</v>
      </c>
      <c r="J927" t="s">
        <v>26</v>
      </c>
      <c r="K927" t="s">
        <v>32</v>
      </c>
      <c r="L927">
        <v>33</v>
      </c>
      <c r="M927" t="str">
        <f t="shared" si="14"/>
        <v>Adolescent</v>
      </c>
      <c r="N927" t="s">
        <v>15</v>
      </c>
    </row>
    <row r="928" spans="1:14" x14ac:dyDescent="0.3">
      <c r="A928">
        <v>26495</v>
      </c>
      <c r="B928" s="3" t="s">
        <v>40</v>
      </c>
      <c r="C928" t="s">
        <v>38</v>
      </c>
      <c r="D928" s="4">
        <v>40000</v>
      </c>
      <c r="E928">
        <v>2</v>
      </c>
      <c r="F928" t="s">
        <v>27</v>
      </c>
      <c r="G928" t="s">
        <v>21</v>
      </c>
      <c r="H928" t="s">
        <v>15</v>
      </c>
      <c r="I928">
        <v>2</v>
      </c>
      <c r="J928" t="s">
        <v>30</v>
      </c>
      <c r="K928" t="s">
        <v>32</v>
      </c>
      <c r="L928">
        <v>57</v>
      </c>
      <c r="M928" t="str">
        <f t="shared" si="14"/>
        <v>Adolescent</v>
      </c>
      <c r="N928" t="s">
        <v>18</v>
      </c>
    </row>
    <row r="929" spans="1:14" x14ac:dyDescent="0.3">
      <c r="A929">
        <v>11823</v>
      </c>
      <c r="B929" s="3" t="s">
        <v>37</v>
      </c>
      <c r="C929" t="s">
        <v>38</v>
      </c>
      <c r="D929" s="4">
        <v>70000</v>
      </c>
      <c r="E929">
        <v>0</v>
      </c>
      <c r="F929" t="s">
        <v>31</v>
      </c>
      <c r="G929" t="s">
        <v>21</v>
      </c>
      <c r="H929" t="s">
        <v>15</v>
      </c>
      <c r="I929">
        <v>0</v>
      </c>
      <c r="J929" t="s">
        <v>22</v>
      </c>
      <c r="K929" t="s">
        <v>32</v>
      </c>
      <c r="L929">
        <v>39</v>
      </c>
      <c r="M929" t="str">
        <f t="shared" si="14"/>
        <v>Old</v>
      </c>
      <c r="N929" t="s">
        <v>18</v>
      </c>
    </row>
    <row r="930" spans="1:14" x14ac:dyDescent="0.3">
      <c r="A930">
        <v>23449</v>
      </c>
      <c r="B930" s="3" t="s">
        <v>37</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s="3" t="s">
        <v>37</v>
      </c>
      <c r="C931" t="s">
        <v>39</v>
      </c>
      <c r="D931" s="4">
        <v>60000</v>
      </c>
      <c r="E931">
        <v>2</v>
      </c>
      <c r="F931" t="s">
        <v>27</v>
      </c>
      <c r="G931" t="s">
        <v>21</v>
      </c>
      <c r="H931" t="s">
        <v>15</v>
      </c>
      <c r="I931">
        <v>2</v>
      </c>
      <c r="J931" t="s">
        <v>23</v>
      </c>
      <c r="K931" t="s">
        <v>32</v>
      </c>
      <c r="L931">
        <v>50</v>
      </c>
      <c r="M931" t="str">
        <f t="shared" si="14"/>
        <v>Old</v>
      </c>
      <c r="N931" t="s">
        <v>18</v>
      </c>
    </row>
    <row r="932" spans="1:14" x14ac:dyDescent="0.3">
      <c r="A932">
        <v>19543</v>
      </c>
      <c r="B932" s="3" t="s">
        <v>37</v>
      </c>
      <c r="C932" t="s">
        <v>39</v>
      </c>
      <c r="D932" s="4">
        <v>70000</v>
      </c>
      <c r="E932">
        <v>5</v>
      </c>
      <c r="F932" t="s">
        <v>31</v>
      </c>
      <c r="G932" t="s">
        <v>21</v>
      </c>
      <c r="H932" t="s">
        <v>18</v>
      </c>
      <c r="I932">
        <v>3</v>
      </c>
      <c r="J932" t="s">
        <v>30</v>
      </c>
      <c r="K932" t="s">
        <v>32</v>
      </c>
      <c r="L932">
        <v>47</v>
      </c>
      <c r="M932" t="str">
        <f t="shared" si="14"/>
        <v>Middle Age</v>
      </c>
      <c r="N932" t="s">
        <v>18</v>
      </c>
    </row>
    <row r="933" spans="1:14" x14ac:dyDescent="0.3">
      <c r="A933">
        <v>14914</v>
      </c>
      <c r="B933" s="3" t="s">
        <v>37</v>
      </c>
      <c r="C933" t="s">
        <v>38</v>
      </c>
      <c r="D933" s="4">
        <v>40000</v>
      </c>
      <c r="E933">
        <v>1</v>
      </c>
      <c r="F933" t="s">
        <v>19</v>
      </c>
      <c r="G933" t="s">
        <v>20</v>
      </c>
      <c r="H933" t="s">
        <v>15</v>
      </c>
      <c r="I933">
        <v>1</v>
      </c>
      <c r="J933" t="s">
        <v>26</v>
      </c>
      <c r="K933" t="s">
        <v>32</v>
      </c>
      <c r="L933">
        <v>49</v>
      </c>
      <c r="M933" t="str">
        <f t="shared" si="14"/>
        <v>Adolescent</v>
      </c>
      <c r="N933" t="s">
        <v>15</v>
      </c>
    </row>
    <row r="934" spans="1:14" x14ac:dyDescent="0.3">
      <c r="A934">
        <v>12033</v>
      </c>
      <c r="B934" s="3" t="s">
        <v>40</v>
      </c>
      <c r="C934" t="s">
        <v>38</v>
      </c>
      <c r="D934" s="4">
        <v>40000</v>
      </c>
      <c r="E934">
        <v>0</v>
      </c>
      <c r="F934" t="s">
        <v>27</v>
      </c>
      <c r="G934" t="s">
        <v>14</v>
      </c>
      <c r="H934" t="s">
        <v>18</v>
      </c>
      <c r="I934">
        <v>2</v>
      </c>
      <c r="J934" t="s">
        <v>16</v>
      </c>
      <c r="K934" t="s">
        <v>32</v>
      </c>
      <c r="L934">
        <v>27</v>
      </c>
      <c r="M934" t="str">
        <f t="shared" si="14"/>
        <v>Middle Age</v>
      </c>
      <c r="N934" t="s">
        <v>15</v>
      </c>
    </row>
    <row r="935" spans="1:14" x14ac:dyDescent="0.3">
      <c r="A935">
        <v>11941</v>
      </c>
      <c r="B935" s="3" t="s">
        <v>40</v>
      </c>
      <c r="C935" t="s">
        <v>39</v>
      </c>
      <c r="D935" s="4">
        <v>60000</v>
      </c>
      <c r="E935">
        <v>0</v>
      </c>
      <c r="F935" t="s">
        <v>19</v>
      </c>
      <c r="G935" t="s">
        <v>14</v>
      </c>
      <c r="H935" t="s">
        <v>15</v>
      </c>
      <c r="I935">
        <v>0</v>
      </c>
      <c r="J935" t="s">
        <v>23</v>
      </c>
      <c r="K935" t="s">
        <v>32</v>
      </c>
      <c r="L935">
        <v>29</v>
      </c>
      <c r="M935" t="str">
        <f t="shared" si="14"/>
        <v>Middle Age</v>
      </c>
      <c r="N935" t="s">
        <v>18</v>
      </c>
    </row>
    <row r="936" spans="1:14" x14ac:dyDescent="0.3">
      <c r="A936">
        <v>14389</v>
      </c>
      <c r="B936" s="3" t="s">
        <v>37</v>
      </c>
      <c r="C936" t="s">
        <v>39</v>
      </c>
      <c r="D936" s="4">
        <v>60000</v>
      </c>
      <c r="E936">
        <v>2</v>
      </c>
      <c r="F936" t="s">
        <v>13</v>
      </c>
      <c r="G936" t="s">
        <v>28</v>
      </c>
      <c r="H936" t="s">
        <v>15</v>
      </c>
      <c r="I936">
        <v>0</v>
      </c>
      <c r="J936" t="s">
        <v>22</v>
      </c>
      <c r="K936" t="s">
        <v>32</v>
      </c>
      <c r="L936">
        <v>59</v>
      </c>
      <c r="M936" t="str">
        <f t="shared" si="14"/>
        <v>Middle Age</v>
      </c>
      <c r="N936" t="s">
        <v>18</v>
      </c>
    </row>
    <row r="937" spans="1:14" x14ac:dyDescent="0.3">
      <c r="A937">
        <v>18050</v>
      </c>
      <c r="B937" s="3" t="s">
        <v>37</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s="3" t="s">
        <v>37</v>
      </c>
      <c r="C938" t="s">
        <v>38</v>
      </c>
      <c r="D938" s="4">
        <v>60000</v>
      </c>
      <c r="E938">
        <v>4</v>
      </c>
      <c r="F938" t="s">
        <v>13</v>
      </c>
      <c r="G938" t="s">
        <v>28</v>
      </c>
      <c r="H938" t="s">
        <v>15</v>
      </c>
      <c r="I938">
        <v>2</v>
      </c>
      <c r="J938" t="s">
        <v>22</v>
      </c>
      <c r="K938" t="s">
        <v>32</v>
      </c>
      <c r="L938">
        <v>60</v>
      </c>
      <c r="M938" t="str">
        <f t="shared" si="14"/>
        <v>Middle Age</v>
      </c>
      <c r="N938" t="s">
        <v>18</v>
      </c>
    </row>
    <row r="939" spans="1:14" x14ac:dyDescent="0.3">
      <c r="A939">
        <v>11663</v>
      </c>
      <c r="B939" s="3" t="s">
        <v>37</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s="3" t="s">
        <v>37</v>
      </c>
      <c r="C940" t="s">
        <v>38</v>
      </c>
      <c r="D940" s="4">
        <v>40000</v>
      </c>
      <c r="E940">
        <v>0</v>
      </c>
      <c r="F940" t="s">
        <v>27</v>
      </c>
      <c r="G940" t="s">
        <v>14</v>
      </c>
      <c r="H940" t="s">
        <v>15</v>
      </c>
      <c r="I940">
        <v>2</v>
      </c>
      <c r="J940" t="s">
        <v>23</v>
      </c>
      <c r="K940" t="s">
        <v>32</v>
      </c>
      <c r="L940">
        <v>27</v>
      </c>
      <c r="M940" t="str">
        <f t="shared" si="14"/>
        <v>Middle Age</v>
      </c>
      <c r="N940" t="s">
        <v>18</v>
      </c>
    </row>
    <row r="941" spans="1:14" x14ac:dyDescent="0.3">
      <c r="A941">
        <v>23455</v>
      </c>
      <c r="B941" s="3" t="s">
        <v>40</v>
      </c>
      <c r="C941" t="s">
        <v>39</v>
      </c>
      <c r="D941" s="4">
        <v>80000</v>
      </c>
      <c r="E941">
        <v>2</v>
      </c>
      <c r="F941" t="s">
        <v>29</v>
      </c>
      <c r="G941" t="s">
        <v>14</v>
      </c>
      <c r="H941" t="s">
        <v>18</v>
      </c>
      <c r="I941">
        <v>2</v>
      </c>
      <c r="J941" t="s">
        <v>26</v>
      </c>
      <c r="K941" t="s">
        <v>32</v>
      </c>
      <c r="L941">
        <v>50</v>
      </c>
      <c r="M941" t="str">
        <f t="shared" si="14"/>
        <v>Old</v>
      </c>
      <c r="N941" t="s">
        <v>18</v>
      </c>
    </row>
    <row r="942" spans="1:14" x14ac:dyDescent="0.3">
      <c r="A942">
        <v>15292</v>
      </c>
      <c r="B942" s="3" t="s">
        <v>40</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s="3" t="s">
        <v>37</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s="3" t="s">
        <v>37</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s="3" t="s">
        <v>37</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s="3" t="s">
        <v>37</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s="3" t="s">
        <v>40</v>
      </c>
      <c r="C947" t="s">
        <v>39</v>
      </c>
      <c r="D947" s="4">
        <v>50000</v>
      </c>
      <c r="E947">
        <v>2</v>
      </c>
      <c r="F947" t="s">
        <v>13</v>
      </c>
      <c r="G947" t="s">
        <v>14</v>
      </c>
      <c r="H947" t="s">
        <v>18</v>
      </c>
      <c r="I947">
        <v>1</v>
      </c>
      <c r="J947" t="s">
        <v>16</v>
      </c>
      <c r="K947" t="s">
        <v>32</v>
      </c>
      <c r="L947">
        <v>38</v>
      </c>
      <c r="M947" t="str">
        <f t="shared" si="14"/>
        <v>Old</v>
      </c>
      <c r="N947" t="s">
        <v>15</v>
      </c>
    </row>
    <row r="948" spans="1:14" x14ac:dyDescent="0.3">
      <c r="A948">
        <v>13343</v>
      </c>
      <c r="B948" s="3" t="s">
        <v>37</v>
      </c>
      <c r="C948" t="s">
        <v>38</v>
      </c>
      <c r="D948" s="4">
        <v>90000</v>
      </c>
      <c r="E948">
        <v>5</v>
      </c>
      <c r="F948" t="s">
        <v>13</v>
      </c>
      <c r="G948" t="s">
        <v>28</v>
      </c>
      <c r="H948" t="s">
        <v>15</v>
      </c>
      <c r="I948">
        <v>2</v>
      </c>
      <c r="J948" t="s">
        <v>26</v>
      </c>
      <c r="K948" t="s">
        <v>32</v>
      </c>
      <c r="L948">
        <v>63</v>
      </c>
      <c r="M948" t="str">
        <f t="shared" si="14"/>
        <v>Adolescent</v>
      </c>
      <c r="N948" t="s">
        <v>15</v>
      </c>
    </row>
    <row r="949" spans="1:14" x14ac:dyDescent="0.3">
      <c r="A949">
        <v>11303</v>
      </c>
      <c r="B949" s="3" t="s">
        <v>40</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s="3" t="s">
        <v>40</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s="3" t="s">
        <v>37</v>
      </c>
      <c r="C951" t="s">
        <v>39</v>
      </c>
      <c r="D951" s="4">
        <v>70000</v>
      </c>
      <c r="E951">
        <v>2</v>
      </c>
      <c r="F951" t="s">
        <v>29</v>
      </c>
      <c r="G951" t="s">
        <v>14</v>
      </c>
      <c r="H951" t="s">
        <v>15</v>
      </c>
      <c r="I951">
        <v>2</v>
      </c>
      <c r="J951" t="s">
        <v>30</v>
      </c>
      <c r="K951" t="s">
        <v>32</v>
      </c>
      <c r="L951">
        <v>53</v>
      </c>
      <c r="M951" t="str">
        <f t="shared" si="14"/>
        <v>Middle Age</v>
      </c>
      <c r="N951" t="s">
        <v>18</v>
      </c>
    </row>
    <row r="952" spans="1:14" x14ac:dyDescent="0.3">
      <c r="A952">
        <v>11788</v>
      </c>
      <c r="B952" s="3" t="s">
        <v>40</v>
      </c>
      <c r="C952" t="s">
        <v>38</v>
      </c>
      <c r="D952" s="4">
        <v>70000</v>
      </c>
      <c r="E952">
        <v>1</v>
      </c>
      <c r="F952" t="s">
        <v>31</v>
      </c>
      <c r="G952" t="s">
        <v>21</v>
      </c>
      <c r="H952" t="s">
        <v>15</v>
      </c>
      <c r="I952">
        <v>0</v>
      </c>
      <c r="J952" t="s">
        <v>22</v>
      </c>
      <c r="K952" t="s">
        <v>32</v>
      </c>
      <c r="L952">
        <v>34</v>
      </c>
      <c r="M952" t="str">
        <f t="shared" si="14"/>
        <v>Adolescent</v>
      </c>
      <c r="N952" t="s">
        <v>18</v>
      </c>
    </row>
    <row r="953" spans="1:14" x14ac:dyDescent="0.3">
      <c r="A953">
        <v>22296</v>
      </c>
      <c r="B953" s="3" t="s">
        <v>37</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s="3" t="s">
        <v>37</v>
      </c>
      <c r="C954" t="s">
        <v>38</v>
      </c>
      <c r="D954" s="4">
        <v>70000</v>
      </c>
      <c r="E954">
        <v>4</v>
      </c>
      <c r="F954" t="s">
        <v>13</v>
      </c>
      <c r="G954" t="s">
        <v>28</v>
      </c>
      <c r="H954" t="s">
        <v>18</v>
      </c>
      <c r="I954">
        <v>1</v>
      </c>
      <c r="J954" t="s">
        <v>26</v>
      </c>
      <c r="K954" t="s">
        <v>32</v>
      </c>
      <c r="L954">
        <v>59</v>
      </c>
      <c r="M954" t="str">
        <f t="shared" si="14"/>
        <v>Middle Age</v>
      </c>
      <c r="N954" t="s">
        <v>18</v>
      </c>
    </row>
    <row r="955" spans="1:14" x14ac:dyDescent="0.3">
      <c r="A955">
        <v>17654</v>
      </c>
      <c r="B955" s="3" t="s">
        <v>40</v>
      </c>
      <c r="C955" t="s">
        <v>38</v>
      </c>
      <c r="D955" s="4">
        <v>40000</v>
      </c>
      <c r="E955">
        <v>3</v>
      </c>
      <c r="F955" t="s">
        <v>19</v>
      </c>
      <c r="G955" t="s">
        <v>20</v>
      </c>
      <c r="H955" t="s">
        <v>15</v>
      </c>
      <c r="I955">
        <v>1</v>
      </c>
      <c r="J955" t="s">
        <v>26</v>
      </c>
      <c r="K955" t="s">
        <v>32</v>
      </c>
      <c r="L955">
        <v>30</v>
      </c>
      <c r="M955" t="str">
        <f t="shared" si="14"/>
        <v>Middle Age</v>
      </c>
      <c r="N955" t="s">
        <v>15</v>
      </c>
    </row>
    <row r="956" spans="1:14" x14ac:dyDescent="0.3">
      <c r="A956">
        <v>14662</v>
      </c>
      <c r="B956" s="3" t="s">
        <v>37</v>
      </c>
      <c r="C956" t="s">
        <v>39</v>
      </c>
      <c r="D956" s="4">
        <v>60000</v>
      </c>
      <c r="E956">
        <v>1</v>
      </c>
      <c r="F956" t="s">
        <v>13</v>
      </c>
      <c r="G956" t="s">
        <v>21</v>
      </c>
      <c r="H956" t="s">
        <v>15</v>
      </c>
      <c r="I956">
        <v>1</v>
      </c>
      <c r="J956" t="s">
        <v>16</v>
      </c>
      <c r="K956" t="s">
        <v>32</v>
      </c>
      <c r="L956">
        <v>48</v>
      </c>
      <c r="M956" t="str">
        <f t="shared" si="14"/>
        <v>Old</v>
      </c>
      <c r="N956" t="s">
        <v>15</v>
      </c>
    </row>
    <row r="957" spans="1:14" x14ac:dyDescent="0.3">
      <c r="A957">
        <v>17541</v>
      </c>
      <c r="B957" s="3" t="s">
        <v>37</v>
      </c>
      <c r="C957" t="s">
        <v>38</v>
      </c>
      <c r="D957" s="4">
        <v>40000</v>
      </c>
      <c r="E957">
        <v>4</v>
      </c>
      <c r="F957" t="s">
        <v>27</v>
      </c>
      <c r="G957" t="s">
        <v>14</v>
      </c>
      <c r="H957" t="s">
        <v>15</v>
      </c>
      <c r="I957">
        <v>2</v>
      </c>
      <c r="J957" t="s">
        <v>22</v>
      </c>
      <c r="K957" t="s">
        <v>32</v>
      </c>
      <c r="L957">
        <v>43</v>
      </c>
      <c r="M957" t="str">
        <f t="shared" si="14"/>
        <v>Old</v>
      </c>
      <c r="N957" t="s">
        <v>18</v>
      </c>
    </row>
    <row r="958" spans="1:14" x14ac:dyDescent="0.3">
      <c r="A958">
        <v>13886</v>
      </c>
      <c r="B958" s="3" t="s">
        <v>37</v>
      </c>
      <c r="C958" t="s">
        <v>38</v>
      </c>
      <c r="D958" s="4">
        <v>70000</v>
      </c>
      <c r="E958">
        <v>4</v>
      </c>
      <c r="F958" t="s">
        <v>31</v>
      </c>
      <c r="G958" t="s">
        <v>21</v>
      </c>
      <c r="H958" t="s">
        <v>15</v>
      </c>
      <c r="I958">
        <v>0</v>
      </c>
      <c r="J958" t="s">
        <v>22</v>
      </c>
      <c r="K958" t="s">
        <v>32</v>
      </c>
      <c r="L958">
        <v>35</v>
      </c>
      <c r="M958" t="str">
        <f t="shared" si="14"/>
        <v>Old</v>
      </c>
      <c r="N958" t="s">
        <v>15</v>
      </c>
    </row>
    <row r="959" spans="1:14" x14ac:dyDescent="0.3">
      <c r="A959">
        <v>13073</v>
      </c>
      <c r="B959" s="3" t="s">
        <v>37</v>
      </c>
      <c r="C959" t="s">
        <v>38</v>
      </c>
      <c r="D959" s="4">
        <v>60000</v>
      </c>
      <c r="E959">
        <v>0</v>
      </c>
      <c r="F959" t="s">
        <v>19</v>
      </c>
      <c r="G959" t="s">
        <v>21</v>
      </c>
      <c r="H959" t="s">
        <v>15</v>
      </c>
      <c r="I959">
        <v>2</v>
      </c>
      <c r="J959" t="s">
        <v>23</v>
      </c>
      <c r="K959" t="s">
        <v>32</v>
      </c>
      <c r="L959">
        <v>30</v>
      </c>
      <c r="M959" t="str">
        <f t="shared" si="14"/>
        <v>Old</v>
      </c>
      <c r="N959" t="s">
        <v>18</v>
      </c>
    </row>
    <row r="960" spans="1:14" x14ac:dyDescent="0.3">
      <c r="A960">
        <v>21940</v>
      </c>
      <c r="B960" s="3" t="s">
        <v>37</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s="3" t="s">
        <v>37</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s="3" t="s">
        <v>40</v>
      </c>
      <c r="C962" t="s">
        <v>39</v>
      </c>
      <c r="D962" s="4">
        <v>100000</v>
      </c>
      <c r="E962">
        <v>0</v>
      </c>
      <c r="F962" t="s">
        <v>19</v>
      </c>
      <c r="G962" t="s">
        <v>21</v>
      </c>
      <c r="H962" t="s">
        <v>18</v>
      </c>
      <c r="I962">
        <v>4</v>
      </c>
      <c r="J962" t="s">
        <v>26</v>
      </c>
      <c r="K962" t="s">
        <v>32</v>
      </c>
      <c r="L962">
        <v>45</v>
      </c>
      <c r="M962" t="str">
        <f t="shared" si="14"/>
        <v>Old</v>
      </c>
      <c r="N962" t="s">
        <v>18</v>
      </c>
    </row>
    <row r="963" spans="1:14" x14ac:dyDescent="0.3">
      <c r="A963">
        <v>16651</v>
      </c>
      <c r="B963" s="3" t="s">
        <v>37</v>
      </c>
      <c r="C963" t="s">
        <v>38</v>
      </c>
      <c r="D963" s="4">
        <v>120000</v>
      </c>
      <c r="E963">
        <v>2</v>
      </c>
      <c r="F963" t="s">
        <v>13</v>
      </c>
      <c r="G963" t="s">
        <v>28</v>
      </c>
      <c r="H963" t="s">
        <v>15</v>
      </c>
      <c r="I963">
        <v>3</v>
      </c>
      <c r="J963" t="s">
        <v>23</v>
      </c>
      <c r="K963" t="s">
        <v>32</v>
      </c>
      <c r="L963">
        <v>62</v>
      </c>
      <c r="M963" t="str">
        <f t="shared" si="14"/>
        <v>Adolescent</v>
      </c>
      <c r="N963" t="s">
        <v>18</v>
      </c>
    </row>
    <row r="964" spans="1:14" x14ac:dyDescent="0.3">
      <c r="A964">
        <v>16813</v>
      </c>
      <c r="B964" s="3" t="s">
        <v>37</v>
      </c>
      <c r="C964" t="s">
        <v>39</v>
      </c>
      <c r="D964" s="4">
        <v>60000</v>
      </c>
      <c r="E964">
        <v>2</v>
      </c>
      <c r="F964" t="s">
        <v>19</v>
      </c>
      <c r="G964" t="s">
        <v>21</v>
      </c>
      <c r="H964" t="s">
        <v>15</v>
      </c>
      <c r="I964">
        <v>2</v>
      </c>
      <c r="J964" t="s">
        <v>30</v>
      </c>
      <c r="K964" t="s">
        <v>32</v>
      </c>
      <c r="L964">
        <v>55</v>
      </c>
      <c r="M964" t="str">
        <f t="shared" ref="M964:M1001" si="15">IF(L971&gt;=55, "Old",IF(L971&gt;=31, "Middle Age", IF(L971&lt;31,"Adolescent","Invalid")))</f>
        <v>Middle Age</v>
      </c>
      <c r="N964" t="s">
        <v>18</v>
      </c>
    </row>
    <row r="965" spans="1:14" x14ac:dyDescent="0.3">
      <c r="A965">
        <v>16007</v>
      </c>
      <c r="B965" s="3" t="s">
        <v>37</v>
      </c>
      <c r="C965" t="s">
        <v>38</v>
      </c>
      <c r="D965" s="4">
        <v>90000</v>
      </c>
      <c r="E965">
        <v>5</v>
      </c>
      <c r="F965" t="s">
        <v>13</v>
      </c>
      <c r="G965" t="s">
        <v>28</v>
      </c>
      <c r="H965" t="s">
        <v>15</v>
      </c>
      <c r="I965">
        <v>2</v>
      </c>
      <c r="J965" t="s">
        <v>26</v>
      </c>
      <c r="K965" t="s">
        <v>32</v>
      </c>
      <c r="L965">
        <v>66</v>
      </c>
      <c r="M965" t="str">
        <f t="shared" si="15"/>
        <v>Middle Age</v>
      </c>
      <c r="N965" t="s">
        <v>15</v>
      </c>
    </row>
    <row r="966" spans="1:14" x14ac:dyDescent="0.3">
      <c r="A966">
        <v>27434</v>
      </c>
      <c r="B966" s="3" t="s">
        <v>40</v>
      </c>
      <c r="C966" t="s">
        <v>39</v>
      </c>
      <c r="D966" s="4">
        <v>70000</v>
      </c>
      <c r="E966">
        <v>4</v>
      </c>
      <c r="F966" t="s">
        <v>19</v>
      </c>
      <c r="G966" t="s">
        <v>21</v>
      </c>
      <c r="H966" t="s">
        <v>15</v>
      </c>
      <c r="I966">
        <v>1</v>
      </c>
      <c r="J966" t="s">
        <v>30</v>
      </c>
      <c r="K966" t="s">
        <v>32</v>
      </c>
      <c r="L966">
        <v>56</v>
      </c>
      <c r="M966" t="str">
        <f t="shared" si="15"/>
        <v>Middle Age</v>
      </c>
      <c r="N966" t="s">
        <v>18</v>
      </c>
    </row>
    <row r="967" spans="1:14" x14ac:dyDescent="0.3">
      <c r="A967">
        <v>27756</v>
      </c>
      <c r="B967" s="3" t="s">
        <v>40</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s="3" t="s">
        <v>37</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s="3" t="s">
        <v>37</v>
      </c>
      <c r="C969" t="s">
        <v>39</v>
      </c>
      <c r="D969" s="4">
        <v>80000</v>
      </c>
      <c r="E969">
        <v>3</v>
      </c>
      <c r="F969" t="s">
        <v>13</v>
      </c>
      <c r="G969" t="s">
        <v>28</v>
      </c>
      <c r="H969" t="s">
        <v>15</v>
      </c>
      <c r="I969">
        <v>1</v>
      </c>
      <c r="J969" t="s">
        <v>26</v>
      </c>
      <c r="K969" t="s">
        <v>32</v>
      </c>
      <c r="L969">
        <v>56</v>
      </c>
      <c r="M969" t="str">
        <f t="shared" si="15"/>
        <v>Middle Age</v>
      </c>
      <c r="N969" t="s">
        <v>18</v>
      </c>
    </row>
    <row r="970" spans="1:14" x14ac:dyDescent="0.3">
      <c r="A970">
        <v>18329</v>
      </c>
      <c r="B970" s="3" t="s">
        <v>40</v>
      </c>
      <c r="C970" t="s">
        <v>39</v>
      </c>
      <c r="D970" s="4">
        <v>30000</v>
      </c>
      <c r="E970">
        <v>0</v>
      </c>
      <c r="F970" t="s">
        <v>29</v>
      </c>
      <c r="G970" t="s">
        <v>20</v>
      </c>
      <c r="H970" t="s">
        <v>18</v>
      </c>
      <c r="I970">
        <v>2</v>
      </c>
      <c r="J970" t="s">
        <v>23</v>
      </c>
      <c r="K970" t="s">
        <v>32</v>
      </c>
      <c r="L970">
        <v>27</v>
      </c>
      <c r="M970" t="str">
        <f t="shared" si="15"/>
        <v>Middle Age</v>
      </c>
      <c r="N970" t="s">
        <v>18</v>
      </c>
    </row>
    <row r="971" spans="1:14" x14ac:dyDescent="0.3">
      <c r="A971">
        <v>29037</v>
      </c>
      <c r="B971" s="3" t="s">
        <v>37</v>
      </c>
      <c r="C971" t="s">
        <v>39</v>
      </c>
      <c r="D971" s="4">
        <v>60000</v>
      </c>
      <c r="E971">
        <v>0</v>
      </c>
      <c r="F971" t="s">
        <v>31</v>
      </c>
      <c r="G971" t="s">
        <v>21</v>
      </c>
      <c r="H971" t="s">
        <v>18</v>
      </c>
      <c r="I971">
        <v>0</v>
      </c>
      <c r="J971" t="s">
        <v>16</v>
      </c>
      <c r="K971" t="s">
        <v>32</v>
      </c>
      <c r="L971">
        <v>39</v>
      </c>
      <c r="M971" t="str">
        <f t="shared" si="15"/>
        <v>Old</v>
      </c>
      <c r="N971" t="s">
        <v>18</v>
      </c>
    </row>
    <row r="972" spans="1:14" x14ac:dyDescent="0.3">
      <c r="A972">
        <v>26576</v>
      </c>
      <c r="B972" s="3" t="s">
        <v>37</v>
      </c>
      <c r="C972" t="s">
        <v>38</v>
      </c>
      <c r="D972" s="4">
        <v>60000</v>
      </c>
      <c r="E972">
        <v>0</v>
      </c>
      <c r="F972" t="s">
        <v>19</v>
      </c>
      <c r="G972" t="s">
        <v>14</v>
      </c>
      <c r="H972" t="s">
        <v>15</v>
      </c>
      <c r="I972">
        <v>2</v>
      </c>
      <c r="J972" t="s">
        <v>23</v>
      </c>
      <c r="K972" t="s">
        <v>32</v>
      </c>
      <c r="L972">
        <v>31</v>
      </c>
      <c r="M972" t="str">
        <f t="shared" si="15"/>
        <v>Old</v>
      </c>
      <c r="N972" t="s">
        <v>18</v>
      </c>
    </row>
    <row r="973" spans="1:14" x14ac:dyDescent="0.3">
      <c r="A973">
        <v>12192</v>
      </c>
      <c r="B973" s="3" t="s">
        <v>40</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s="3" t="s">
        <v>37</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s="3" t="s">
        <v>37</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s="3" t="s">
        <v>37</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s="3" t="s">
        <v>37</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s="3" t="s">
        <v>37</v>
      </c>
      <c r="C978" t="s">
        <v>38</v>
      </c>
      <c r="D978" s="4">
        <v>60000</v>
      </c>
      <c r="E978">
        <v>3</v>
      </c>
      <c r="F978" t="s">
        <v>13</v>
      </c>
      <c r="G978" t="s">
        <v>28</v>
      </c>
      <c r="H978" t="s">
        <v>15</v>
      </c>
      <c r="I978">
        <v>2</v>
      </c>
      <c r="J978" t="s">
        <v>30</v>
      </c>
      <c r="K978" t="s">
        <v>32</v>
      </c>
      <c r="L978">
        <v>66</v>
      </c>
      <c r="M978" t="str">
        <f t="shared" si="15"/>
        <v>Middle Age</v>
      </c>
      <c r="N978" t="s">
        <v>18</v>
      </c>
    </row>
    <row r="979" spans="1:14" x14ac:dyDescent="0.3">
      <c r="A979">
        <v>19741</v>
      </c>
      <c r="B979" s="3" t="s">
        <v>40</v>
      </c>
      <c r="C979" t="s">
        <v>38</v>
      </c>
      <c r="D979" s="4">
        <v>80000</v>
      </c>
      <c r="E979">
        <v>4</v>
      </c>
      <c r="F979" t="s">
        <v>31</v>
      </c>
      <c r="G979" t="s">
        <v>28</v>
      </c>
      <c r="H979" t="s">
        <v>15</v>
      </c>
      <c r="I979">
        <v>2</v>
      </c>
      <c r="J979" t="s">
        <v>23</v>
      </c>
      <c r="K979" t="s">
        <v>32</v>
      </c>
      <c r="L979">
        <v>65</v>
      </c>
      <c r="M979" t="str">
        <f t="shared" si="15"/>
        <v>Middle Age</v>
      </c>
      <c r="N979" t="s">
        <v>18</v>
      </c>
    </row>
    <row r="980" spans="1:14" x14ac:dyDescent="0.3">
      <c r="A980">
        <v>17450</v>
      </c>
      <c r="B980" s="3" t="s">
        <v>37</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s="3" t="s">
        <v>40</v>
      </c>
      <c r="C981" t="s">
        <v>39</v>
      </c>
      <c r="D981" s="4">
        <v>40000</v>
      </c>
      <c r="E981">
        <v>0</v>
      </c>
      <c r="F981" t="s">
        <v>27</v>
      </c>
      <c r="G981" t="s">
        <v>14</v>
      </c>
      <c r="H981" t="s">
        <v>15</v>
      </c>
      <c r="I981">
        <v>1</v>
      </c>
      <c r="J981" t="s">
        <v>23</v>
      </c>
      <c r="K981" t="s">
        <v>32</v>
      </c>
      <c r="L981">
        <v>31</v>
      </c>
      <c r="M981" t="str">
        <f t="shared" si="15"/>
        <v>Old</v>
      </c>
      <c r="N981" t="s">
        <v>18</v>
      </c>
    </row>
    <row r="982" spans="1:14" x14ac:dyDescent="0.3">
      <c r="A982">
        <v>18594</v>
      </c>
      <c r="B982" s="3" t="s">
        <v>40</v>
      </c>
      <c r="C982" t="s">
        <v>38</v>
      </c>
      <c r="D982" s="4">
        <v>80000</v>
      </c>
      <c r="E982">
        <v>3</v>
      </c>
      <c r="F982" t="s">
        <v>13</v>
      </c>
      <c r="G982" t="s">
        <v>14</v>
      </c>
      <c r="H982" t="s">
        <v>15</v>
      </c>
      <c r="I982">
        <v>3</v>
      </c>
      <c r="J982" t="s">
        <v>30</v>
      </c>
      <c r="K982" t="s">
        <v>32</v>
      </c>
      <c r="L982">
        <v>40</v>
      </c>
      <c r="M982" t="str">
        <f t="shared" si="15"/>
        <v>Old</v>
      </c>
      <c r="N982" t="s">
        <v>15</v>
      </c>
    </row>
    <row r="983" spans="1:14" x14ac:dyDescent="0.3">
      <c r="A983">
        <v>15982</v>
      </c>
      <c r="B983" s="3" t="s">
        <v>37</v>
      </c>
      <c r="C983" t="s">
        <v>39</v>
      </c>
      <c r="D983" s="4">
        <v>110000</v>
      </c>
      <c r="E983">
        <v>5</v>
      </c>
      <c r="F983" t="s">
        <v>19</v>
      </c>
      <c r="G983" t="s">
        <v>21</v>
      </c>
      <c r="H983" t="s">
        <v>15</v>
      </c>
      <c r="I983">
        <v>4</v>
      </c>
      <c r="J983" t="s">
        <v>22</v>
      </c>
      <c r="K983" t="s">
        <v>32</v>
      </c>
      <c r="L983">
        <v>46</v>
      </c>
      <c r="M983" t="str">
        <f t="shared" si="15"/>
        <v>Old</v>
      </c>
      <c r="N983" t="s">
        <v>18</v>
      </c>
    </row>
    <row r="984" spans="1:14" x14ac:dyDescent="0.3">
      <c r="A984">
        <v>28625</v>
      </c>
      <c r="B984" s="3" t="s">
        <v>40</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s="3" t="s">
        <v>37</v>
      </c>
      <c r="C985" t="s">
        <v>39</v>
      </c>
      <c r="D985" s="4">
        <v>130000</v>
      </c>
      <c r="E985">
        <v>2</v>
      </c>
      <c r="F985" t="s">
        <v>31</v>
      </c>
      <c r="G985" t="s">
        <v>28</v>
      </c>
      <c r="H985" t="s">
        <v>15</v>
      </c>
      <c r="I985">
        <v>2</v>
      </c>
      <c r="J985" t="s">
        <v>16</v>
      </c>
      <c r="K985" t="s">
        <v>32</v>
      </c>
      <c r="L985">
        <v>41</v>
      </c>
      <c r="M985" t="str">
        <f t="shared" si="15"/>
        <v>Adolescent</v>
      </c>
      <c r="N985" t="s">
        <v>18</v>
      </c>
    </row>
    <row r="986" spans="1:14" x14ac:dyDescent="0.3">
      <c r="A986">
        <v>25148</v>
      </c>
      <c r="B986" s="3" t="s">
        <v>37</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s="3" t="s">
        <v>40</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s="3" t="s">
        <v>40</v>
      </c>
      <c r="C988" t="s">
        <v>39</v>
      </c>
      <c r="D988" s="4">
        <v>40000</v>
      </c>
      <c r="E988">
        <v>5</v>
      </c>
      <c r="F988" t="s">
        <v>27</v>
      </c>
      <c r="G988" t="s">
        <v>21</v>
      </c>
      <c r="H988" t="s">
        <v>15</v>
      </c>
      <c r="I988">
        <v>4</v>
      </c>
      <c r="J988" t="s">
        <v>30</v>
      </c>
      <c r="K988" t="s">
        <v>32</v>
      </c>
      <c r="L988">
        <v>60</v>
      </c>
      <c r="M988" t="str">
        <f t="shared" si="15"/>
        <v>Middle Age</v>
      </c>
      <c r="N988" t="s">
        <v>15</v>
      </c>
    </row>
    <row r="989" spans="1:14" x14ac:dyDescent="0.3">
      <c r="A989">
        <v>28972</v>
      </c>
      <c r="B989" s="3" t="s">
        <v>40</v>
      </c>
      <c r="C989" t="s">
        <v>38</v>
      </c>
      <c r="D989" s="4">
        <v>60000</v>
      </c>
      <c r="E989">
        <v>3</v>
      </c>
      <c r="F989" t="s">
        <v>31</v>
      </c>
      <c r="G989" t="s">
        <v>28</v>
      </c>
      <c r="H989" t="s">
        <v>15</v>
      </c>
      <c r="I989">
        <v>2</v>
      </c>
      <c r="J989" t="s">
        <v>30</v>
      </c>
      <c r="K989" t="s">
        <v>32</v>
      </c>
      <c r="L989">
        <v>66</v>
      </c>
      <c r="M989" t="str">
        <f t="shared" si="15"/>
        <v>Middle Age</v>
      </c>
      <c r="N989" t="s">
        <v>18</v>
      </c>
    </row>
    <row r="990" spans="1:14" x14ac:dyDescent="0.3">
      <c r="A990">
        <v>22730</v>
      </c>
      <c r="B990" s="3" t="s">
        <v>37</v>
      </c>
      <c r="C990" t="s">
        <v>39</v>
      </c>
      <c r="D990" s="4">
        <v>70000</v>
      </c>
      <c r="E990">
        <v>5</v>
      </c>
      <c r="F990" t="s">
        <v>13</v>
      </c>
      <c r="G990" t="s">
        <v>28</v>
      </c>
      <c r="H990" t="s">
        <v>15</v>
      </c>
      <c r="I990">
        <v>2</v>
      </c>
      <c r="J990" t="s">
        <v>30</v>
      </c>
      <c r="K990" t="s">
        <v>32</v>
      </c>
      <c r="L990">
        <v>63</v>
      </c>
      <c r="M990" t="str">
        <f t="shared" si="15"/>
        <v>Middle Age</v>
      </c>
      <c r="N990" t="s">
        <v>18</v>
      </c>
    </row>
    <row r="991" spans="1:14" x14ac:dyDescent="0.3">
      <c r="A991">
        <v>29134</v>
      </c>
      <c r="B991" s="3" t="s">
        <v>37</v>
      </c>
      <c r="C991" t="s">
        <v>39</v>
      </c>
      <c r="D991" s="4">
        <v>60000</v>
      </c>
      <c r="E991">
        <v>4</v>
      </c>
      <c r="F991" t="s">
        <v>13</v>
      </c>
      <c r="G991" t="s">
        <v>14</v>
      </c>
      <c r="H991" t="s">
        <v>18</v>
      </c>
      <c r="I991">
        <v>3</v>
      </c>
      <c r="J991" t="s">
        <v>30</v>
      </c>
      <c r="K991" t="s">
        <v>32</v>
      </c>
      <c r="L991">
        <v>42</v>
      </c>
      <c r="M991" t="str">
        <f t="shared" si="15"/>
        <v>Middle Age</v>
      </c>
      <c r="N991" t="s">
        <v>18</v>
      </c>
    </row>
    <row r="992" spans="1:14" x14ac:dyDescent="0.3">
      <c r="A992">
        <v>14332</v>
      </c>
      <c r="B992" s="3" t="s">
        <v>40</v>
      </c>
      <c r="C992" t="s">
        <v>38</v>
      </c>
      <c r="D992" s="4">
        <v>30000</v>
      </c>
      <c r="E992">
        <v>0</v>
      </c>
      <c r="F992" t="s">
        <v>27</v>
      </c>
      <c r="G992" t="s">
        <v>14</v>
      </c>
      <c r="H992" t="s">
        <v>18</v>
      </c>
      <c r="I992">
        <v>2</v>
      </c>
      <c r="J992" t="s">
        <v>23</v>
      </c>
      <c r="K992" t="s">
        <v>32</v>
      </c>
      <c r="L992">
        <v>26</v>
      </c>
      <c r="M992" t="str">
        <f t="shared" si="15"/>
        <v>Middle Age</v>
      </c>
      <c r="N992" t="s">
        <v>18</v>
      </c>
    </row>
    <row r="993" spans="1:14" x14ac:dyDescent="0.3">
      <c r="A993">
        <v>19117</v>
      </c>
      <c r="B993" s="3" t="s">
        <v>40</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s="3" t="s">
        <v>37</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s="3" t="s">
        <v>40</v>
      </c>
      <c r="C995" t="s">
        <v>39</v>
      </c>
      <c r="D995" s="4">
        <v>150000</v>
      </c>
      <c r="E995">
        <v>1</v>
      </c>
      <c r="F995" t="s">
        <v>19</v>
      </c>
      <c r="G995" t="s">
        <v>21</v>
      </c>
      <c r="H995" t="s">
        <v>18</v>
      </c>
      <c r="I995">
        <v>3</v>
      </c>
      <c r="J995" t="s">
        <v>16</v>
      </c>
      <c r="K995" t="s">
        <v>32</v>
      </c>
      <c r="L995">
        <v>44</v>
      </c>
      <c r="M995" t="str">
        <f t="shared" si="15"/>
        <v>Adolescent</v>
      </c>
      <c r="N995" t="s">
        <v>15</v>
      </c>
    </row>
    <row r="996" spans="1:14" x14ac:dyDescent="0.3">
      <c r="A996">
        <v>13466</v>
      </c>
      <c r="B996" s="3" t="s">
        <v>37</v>
      </c>
      <c r="C996" t="s">
        <v>39</v>
      </c>
      <c r="D996" s="4">
        <v>80000</v>
      </c>
      <c r="E996">
        <v>5</v>
      </c>
      <c r="F996" t="s">
        <v>19</v>
      </c>
      <c r="G996" t="s">
        <v>21</v>
      </c>
      <c r="H996" t="s">
        <v>15</v>
      </c>
      <c r="I996">
        <v>3</v>
      </c>
      <c r="J996" t="s">
        <v>26</v>
      </c>
      <c r="K996" t="s">
        <v>32</v>
      </c>
      <c r="L996">
        <v>46</v>
      </c>
      <c r="M996" t="str">
        <f t="shared" si="15"/>
        <v>Adolescent</v>
      </c>
      <c r="N996" t="s">
        <v>18</v>
      </c>
    </row>
    <row r="997" spans="1:14" x14ac:dyDescent="0.3">
      <c r="A997">
        <v>23731</v>
      </c>
      <c r="B997" s="3" t="s">
        <v>37</v>
      </c>
      <c r="C997" t="s">
        <v>39</v>
      </c>
      <c r="D997" s="4">
        <v>60000</v>
      </c>
      <c r="E997" s="2">
        <v>2</v>
      </c>
      <c r="F997" t="s">
        <v>27</v>
      </c>
      <c r="G997" t="s">
        <v>21</v>
      </c>
      <c r="H997" t="s">
        <v>15</v>
      </c>
      <c r="I997">
        <v>2</v>
      </c>
      <c r="J997" t="s">
        <v>22</v>
      </c>
      <c r="K997" t="s">
        <v>32</v>
      </c>
      <c r="L997">
        <v>54</v>
      </c>
      <c r="M997" t="str">
        <f t="shared" si="15"/>
        <v>Adolescent</v>
      </c>
      <c r="N997" t="s">
        <v>15</v>
      </c>
    </row>
    <row r="998" spans="1:14" x14ac:dyDescent="0.3">
      <c r="A998">
        <v>28672</v>
      </c>
      <c r="B998" s="3" t="s">
        <v>40</v>
      </c>
      <c r="C998" t="s">
        <v>39</v>
      </c>
      <c r="D998" s="4">
        <v>70000</v>
      </c>
      <c r="E998">
        <v>4</v>
      </c>
      <c r="F998" t="s">
        <v>31</v>
      </c>
      <c r="G998" t="s">
        <v>21</v>
      </c>
      <c r="H998" t="s">
        <v>15</v>
      </c>
      <c r="I998">
        <v>0</v>
      </c>
      <c r="J998" t="s">
        <v>22</v>
      </c>
      <c r="K998" t="s">
        <v>32</v>
      </c>
      <c r="L998">
        <v>35</v>
      </c>
      <c r="M998" t="str">
        <f t="shared" si="15"/>
        <v>Adolescent</v>
      </c>
      <c r="N998" t="s">
        <v>15</v>
      </c>
    </row>
    <row r="999" spans="1:14" x14ac:dyDescent="0.3">
      <c r="A999">
        <v>11809</v>
      </c>
      <c r="B999" s="3" t="s">
        <v>37</v>
      </c>
      <c r="C999" t="s">
        <v>39</v>
      </c>
      <c r="D999" s="4">
        <v>60000</v>
      </c>
      <c r="E999">
        <v>2</v>
      </c>
      <c r="F999" t="s">
        <v>13</v>
      </c>
      <c r="G999" t="s">
        <v>14</v>
      </c>
      <c r="H999" t="s">
        <v>15</v>
      </c>
      <c r="I999">
        <v>0</v>
      </c>
      <c r="J999" t="s">
        <v>16</v>
      </c>
      <c r="K999" t="s">
        <v>32</v>
      </c>
      <c r="L999">
        <v>38</v>
      </c>
      <c r="M999" t="str">
        <f t="shared" si="15"/>
        <v>Adolescent</v>
      </c>
      <c r="N999" t="s">
        <v>15</v>
      </c>
    </row>
    <row r="1000" spans="1:14" x14ac:dyDescent="0.3">
      <c r="A1000">
        <v>19664</v>
      </c>
      <c r="B1000" s="3" t="s">
        <v>40</v>
      </c>
      <c r="C1000" t="s">
        <v>39</v>
      </c>
      <c r="D1000" s="4">
        <v>100000</v>
      </c>
      <c r="E1000">
        <v>3</v>
      </c>
      <c r="F1000" t="s">
        <v>13</v>
      </c>
      <c r="G1000" t="s">
        <v>28</v>
      </c>
      <c r="H1000" t="s">
        <v>18</v>
      </c>
      <c r="I1000">
        <v>3</v>
      </c>
      <c r="J1000" t="s">
        <v>26</v>
      </c>
      <c r="K1000" t="s">
        <v>32</v>
      </c>
      <c r="L1000">
        <v>38</v>
      </c>
      <c r="M1000" t="str">
        <f t="shared" si="15"/>
        <v>Adolescent</v>
      </c>
      <c r="N1000" t="s">
        <v>18</v>
      </c>
    </row>
    <row r="1001" spans="1:14" x14ac:dyDescent="0.3">
      <c r="A1001">
        <v>12121</v>
      </c>
      <c r="B1001" s="3" t="s">
        <v>40</v>
      </c>
      <c r="C1001" t="s">
        <v>39</v>
      </c>
      <c r="D1001" s="4">
        <v>60000</v>
      </c>
      <c r="E1001">
        <v>3</v>
      </c>
      <c r="F1001" t="s">
        <v>27</v>
      </c>
      <c r="G1001" t="s">
        <v>21</v>
      </c>
      <c r="H1001" t="s">
        <v>15</v>
      </c>
      <c r="I1001">
        <v>2</v>
      </c>
      <c r="J1001" t="s">
        <v>30</v>
      </c>
      <c r="K1001" t="s">
        <v>32</v>
      </c>
      <c r="L1001">
        <v>53</v>
      </c>
      <c r="M1001" t="str">
        <f t="shared" si="15"/>
        <v>Adolescent</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927E3-49D3-46BB-97DD-5D3B402A63C7}">
  <dimension ref="A1:D103"/>
  <sheetViews>
    <sheetView zoomScale="79" workbookViewId="0">
      <selection activeCell="D86" sqref="D86"/>
    </sheetView>
  </sheetViews>
  <sheetFormatPr defaultRowHeight="14.4" x14ac:dyDescent="0.3"/>
  <cols>
    <col min="1" max="1" width="22.44140625" bestFit="1" customWidth="1"/>
    <col min="2" max="2" width="16.5546875" bestFit="1" customWidth="1"/>
    <col min="3" max="3" width="4" bestFit="1" customWidth="1"/>
    <col min="4" max="4" width="11.109375" bestFit="1" customWidth="1"/>
  </cols>
  <sheetData>
    <row r="1" spans="1:4" x14ac:dyDescent="0.3">
      <c r="A1" s="6" t="s">
        <v>43</v>
      </c>
      <c r="B1" s="6" t="s">
        <v>44</v>
      </c>
    </row>
    <row r="2" spans="1:4" x14ac:dyDescent="0.3">
      <c r="A2" s="6" t="s">
        <v>41</v>
      </c>
      <c r="B2" t="s">
        <v>18</v>
      </c>
      <c r="C2" t="s">
        <v>15</v>
      </c>
      <c r="D2" t="s">
        <v>42</v>
      </c>
    </row>
    <row r="3" spans="1:4" x14ac:dyDescent="0.3">
      <c r="A3" s="7" t="s">
        <v>38</v>
      </c>
      <c r="B3" s="8">
        <v>41176.470588235294</v>
      </c>
      <c r="C3" s="8">
        <v>55555.555555555555</v>
      </c>
      <c r="D3" s="8">
        <v>48571.428571428572</v>
      </c>
    </row>
    <row r="4" spans="1:4" x14ac:dyDescent="0.3">
      <c r="A4" s="7" t="s">
        <v>39</v>
      </c>
      <c r="B4" s="8">
        <v>50869.565217391304</v>
      </c>
      <c r="C4" s="8">
        <v>60500</v>
      </c>
      <c r="D4" s="8">
        <v>55348.837209302328</v>
      </c>
    </row>
    <row r="5" spans="1:4" x14ac:dyDescent="0.3">
      <c r="A5" s="7" t="s">
        <v>42</v>
      </c>
      <c r="B5" s="8">
        <v>46750</v>
      </c>
      <c r="C5" s="8">
        <v>58157.894736842107</v>
      </c>
      <c r="D5" s="8">
        <v>52307.692307692305</v>
      </c>
    </row>
    <row r="28" spans="1:4" x14ac:dyDescent="0.3">
      <c r="A28" s="6" t="s">
        <v>45</v>
      </c>
      <c r="B28" s="6" t="s">
        <v>44</v>
      </c>
    </row>
    <row r="29" spans="1:4" x14ac:dyDescent="0.3">
      <c r="A29" s="6" t="s">
        <v>41</v>
      </c>
      <c r="B29" t="s">
        <v>18</v>
      </c>
      <c r="C29" t="s">
        <v>15</v>
      </c>
      <c r="D29" t="s">
        <v>42</v>
      </c>
    </row>
    <row r="30" spans="1:4" x14ac:dyDescent="0.3">
      <c r="A30" s="7" t="s">
        <v>16</v>
      </c>
      <c r="B30" s="5">
        <v>3</v>
      </c>
      <c r="C30" s="5">
        <v>7</v>
      </c>
      <c r="D30" s="5">
        <v>10</v>
      </c>
    </row>
    <row r="31" spans="1:4" x14ac:dyDescent="0.3">
      <c r="A31" s="7" t="s">
        <v>30</v>
      </c>
      <c r="B31" s="5">
        <v>3</v>
      </c>
      <c r="C31" s="5">
        <v>4</v>
      </c>
      <c r="D31" s="5">
        <v>7</v>
      </c>
    </row>
    <row r="32" spans="1:4" x14ac:dyDescent="0.3">
      <c r="A32" s="7" t="s">
        <v>26</v>
      </c>
      <c r="B32" s="5">
        <v>8</v>
      </c>
      <c r="C32" s="5">
        <v>15</v>
      </c>
      <c r="D32" s="5">
        <v>23</v>
      </c>
    </row>
    <row r="33" spans="1:4" x14ac:dyDescent="0.3">
      <c r="A33" s="7" t="s">
        <v>22</v>
      </c>
      <c r="B33" s="5">
        <v>2</v>
      </c>
      <c r="C33" s="5">
        <v>4</v>
      </c>
      <c r="D33" s="5">
        <v>6</v>
      </c>
    </row>
    <row r="34" spans="1:4" x14ac:dyDescent="0.3">
      <c r="A34" s="7" t="s">
        <v>23</v>
      </c>
      <c r="B34" s="5">
        <v>24</v>
      </c>
      <c r="C34" s="5">
        <v>8</v>
      </c>
      <c r="D34" s="5">
        <v>32</v>
      </c>
    </row>
    <row r="35" spans="1:4" x14ac:dyDescent="0.3">
      <c r="A35" s="7" t="s">
        <v>42</v>
      </c>
      <c r="B35" s="5">
        <v>40</v>
      </c>
      <c r="C35" s="5">
        <v>38</v>
      </c>
      <c r="D35" s="5">
        <v>78</v>
      </c>
    </row>
    <row r="53" spans="1:4" x14ac:dyDescent="0.3">
      <c r="A53" s="6" t="s">
        <v>45</v>
      </c>
      <c r="B53" s="6" t="s">
        <v>44</v>
      </c>
    </row>
    <row r="54" spans="1:4" x14ac:dyDescent="0.3">
      <c r="A54" s="6" t="s">
        <v>41</v>
      </c>
      <c r="B54" t="s">
        <v>18</v>
      </c>
      <c r="C54" t="s">
        <v>15</v>
      </c>
      <c r="D54" t="s">
        <v>42</v>
      </c>
    </row>
    <row r="55" spans="1:4" x14ac:dyDescent="0.3">
      <c r="A55" s="7" t="s">
        <v>46</v>
      </c>
      <c r="B55" s="5">
        <v>4</v>
      </c>
      <c r="C55" s="5">
        <v>10</v>
      </c>
      <c r="D55" s="5">
        <v>14</v>
      </c>
    </row>
    <row r="56" spans="1:4" x14ac:dyDescent="0.3">
      <c r="A56" s="7" t="s">
        <v>47</v>
      </c>
      <c r="B56" s="5">
        <v>25</v>
      </c>
      <c r="C56" s="5">
        <v>26</v>
      </c>
      <c r="D56" s="5">
        <v>51</v>
      </c>
    </row>
    <row r="57" spans="1:4" x14ac:dyDescent="0.3">
      <c r="A57" s="7" t="s">
        <v>48</v>
      </c>
      <c r="B57" s="5">
        <v>11</v>
      </c>
      <c r="C57" s="5">
        <v>2</v>
      </c>
      <c r="D57" s="5">
        <v>13</v>
      </c>
    </row>
    <row r="58" spans="1:4" x14ac:dyDescent="0.3">
      <c r="A58" s="7" t="s">
        <v>42</v>
      </c>
      <c r="B58" s="5">
        <v>40</v>
      </c>
      <c r="C58" s="5">
        <v>38</v>
      </c>
      <c r="D58" s="5">
        <v>78</v>
      </c>
    </row>
    <row r="73" spans="1:4" x14ac:dyDescent="0.3">
      <c r="A73" s="6" t="s">
        <v>45</v>
      </c>
      <c r="B73" s="6" t="s">
        <v>44</v>
      </c>
    </row>
    <row r="74" spans="1:4" x14ac:dyDescent="0.3">
      <c r="A74" s="6" t="s">
        <v>41</v>
      </c>
      <c r="B74" t="s">
        <v>18</v>
      </c>
      <c r="C74" t="s">
        <v>15</v>
      </c>
      <c r="D74" t="s">
        <v>42</v>
      </c>
    </row>
    <row r="75" spans="1:4" x14ac:dyDescent="0.3">
      <c r="A75" s="7">
        <v>25</v>
      </c>
      <c r="B75" s="5"/>
      <c r="C75" s="5">
        <v>1</v>
      </c>
      <c r="D75" s="5">
        <v>1</v>
      </c>
    </row>
    <row r="76" spans="1:4" x14ac:dyDescent="0.3">
      <c r="A76" s="7">
        <v>26</v>
      </c>
      <c r="B76" s="5">
        <v>3</v>
      </c>
      <c r="C76" s="5"/>
      <c r="D76" s="5">
        <v>3</v>
      </c>
    </row>
    <row r="77" spans="1:4" x14ac:dyDescent="0.3">
      <c r="A77" s="7">
        <v>27</v>
      </c>
      <c r="B77" s="5">
        <v>4</v>
      </c>
      <c r="C77" s="5">
        <v>3</v>
      </c>
      <c r="D77" s="5">
        <v>7</v>
      </c>
    </row>
    <row r="78" spans="1:4" x14ac:dyDescent="0.3">
      <c r="A78" s="7">
        <v>28</v>
      </c>
      <c r="B78" s="5">
        <v>2</v>
      </c>
      <c r="C78" s="5">
        <v>2</v>
      </c>
      <c r="D78" s="5">
        <v>4</v>
      </c>
    </row>
    <row r="79" spans="1:4" x14ac:dyDescent="0.3">
      <c r="A79" s="7">
        <v>29</v>
      </c>
      <c r="B79" s="5">
        <v>2</v>
      </c>
      <c r="C79" s="5"/>
      <c r="D79" s="5">
        <v>2</v>
      </c>
    </row>
    <row r="80" spans="1:4" x14ac:dyDescent="0.3">
      <c r="A80" s="7">
        <v>30</v>
      </c>
      <c r="B80" s="5">
        <v>8</v>
      </c>
      <c r="C80" s="5">
        <v>1</v>
      </c>
      <c r="D80" s="5">
        <v>9</v>
      </c>
    </row>
    <row r="81" spans="1:4" x14ac:dyDescent="0.3">
      <c r="A81" s="7">
        <v>31</v>
      </c>
      <c r="B81" s="5">
        <v>6</v>
      </c>
      <c r="C81" s="5">
        <v>4</v>
      </c>
      <c r="D81" s="5">
        <v>10</v>
      </c>
    </row>
    <row r="82" spans="1:4" x14ac:dyDescent="0.3">
      <c r="A82" s="7">
        <v>32</v>
      </c>
      <c r="B82" s="5">
        <v>2</v>
      </c>
      <c r="C82" s="5">
        <v>2</v>
      </c>
      <c r="D82" s="5">
        <v>4</v>
      </c>
    </row>
    <row r="83" spans="1:4" x14ac:dyDescent="0.3">
      <c r="A83" s="7">
        <v>33</v>
      </c>
      <c r="B83" s="5"/>
      <c r="C83" s="5">
        <v>1</v>
      </c>
      <c r="D83" s="5">
        <v>1</v>
      </c>
    </row>
    <row r="84" spans="1:4" x14ac:dyDescent="0.3">
      <c r="A84" s="7">
        <v>34</v>
      </c>
      <c r="B84" s="5"/>
      <c r="C84" s="5">
        <v>1</v>
      </c>
      <c r="D84" s="5">
        <v>1</v>
      </c>
    </row>
    <row r="85" spans="1:4" x14ac:dyDescent="0.3">
      <c r="A85" s="7">
        <v>39</v>
      </c>
      <c r="B85" s="5"/>
      <c r="C85" s="5">
        <v>1</v>
      </c>
      <c r="D85" s="5">
        <v>1</v>
      </c>
    </row>
    <row r="86" spans="1:4" x14ac:dyDescent="0.3">
      <c r="A86" s="7">
        <v>43</v>
      </c>
      <c r="B86" s="5">
        <v>1</v>
      </c>
      <c r="C86" s="5">
        <v>2</v>
      </c>
      <c r="D86" s="5">
        <v>3</v>
      </c>
    </row>
    <row r="87" spans="1:4" x14ac:dyDescent="0.3">
      <c r="A87" s="7">
        <v>44</v>
      </c>
      <c r="B87" s="5">
        <v>4</v>
      </c>
      <c r="C87" s="5">
        <v>1</v>
      </c>
      <c r="D87" s="5">
        <v>5</v>
      </c>
    </row>
    <row r="88" spans="1:4" x14ac:dyDescent="0.3">
      <c r="A88" s="7">
        <v>45</v>
      </c>
      <c r="B88" s="5">
        <v>1</v>
      </c>
      <c r="C88" s="5">
        <v>2</v>
      </c>
      <c r="D88" s="5">
        <v>3</v>
      </c>
    </row>
    <row r="89" spans="1:4" x14ac:dyDescent="0.3">
      <c r="A89" s="7">
        <v>47</v>
      </c>
      <c r="B89" s="5"/>
      <c r="C89" s="5">
        <v>2</v>
      </c>
      <c r="D89" s="5">
        <v>2</v>
      </c>
    </row>
    <row r="90" spans="1:4" x14ac:dyDescent="0.3">
      <c r="A90" s="7">
        <v>48</v>
      </c>
      <c r="B90" s="5"/>
      <c r="C90" s="5">
        <v>1</v>
      </c>
      <c r="D90" s="5">
        <v>1</v>
      </c>
    </row>
    <row r="91" spans="1:4" x14ac:dyDescent="0.3">
      <c r="A91" s="7">
        <v>49</v>
      </c>
      <c r="B91" s="5">
        <v>1</v>
      </c>
      <c r="C91" s="5">
        <v>2</v>
      </c>
      <c r="D91" s="5">
        <v>3</v>
      </c>
    </row>
    <row r="92" spans="1:4" x14ac:dyDescent="0.3">
      <c r="A92" s="7">
        <v>50</v>
      </c>
      <c r="B92" s="5"/>
      <c r="C92" s="5">
        <v>2</v>
      </c>
      <c r="D92" s="5">
        <v>2</v>
      </c>
    </row>
    <row r="93" spans="1:4" x14ac:dyDescent="0.3">
      <c r="A93" s="7">
        <v>51</v>
      </c>
      <c r="B93" s="5">
        <v>1</v>
      </c>
      <c r="C93" s="5">
        <v>2</v>
      </c>
      <c r="D93" s="5">
        <v>3</v>
      </c>
    </row>
    <row r="94" spans="1:4" x14ac:dyDescent="0.3">
      <c r="A94" s="7">
        <v>52</v>
      </c>
      <c r="B94" s="5">
        <v>1</v>
      </c>
      <c r="C94" s="5">
        <v>1</v>
      </c>
      <c r="D94" s="5">
        <v>2</v>
      </c>
    </row>
    <row r="95" spans="1:4" x14ac:dyDescent="0.3">
      <c r="A95" s="7">
        <v>53</v>
      </c>
      <c r="B95" s="5"/>
      <c r="C95" s="5">
        <v>2</v>
      </c>
      <c r="D95" s="5">
        <v>2</v>
      </c>
    </row>
    <row r="96" spans="1:4" x14ac:dyDescent="0.3">
      <c r="A96" s="7">
        <v>54</v>
      </c>
      <c r="B96" s="5"/>
      <c r="C96" s="5">
        <v>1</v>
      </c>
      <c r="D96" s="5">
        <v>1</v>
      </c>
    </row>
    <row r="97" spans="1:4" x14ac:dyDescent="0.3">
      <c r="A97" s="7">
        <v>56</v>
      </c>
      <c r="B97" s="5">
        <v>2</v>
      </c>
      <c r="C97" s="5"/>
      <c r="D97" s="5">
        <v>2</v>
      </c>
    </row>
    <row r="98" spans="1:4" x14ac:dyDescent="0.3">
      <c r="A98" s="7">
        <v>57</v>
      </c>
      <c r="B98" s="5">
        <v>1</v>
      </c>
      <c r="C98" s="5"/>
      <c r="D98" s="5">
        <v>1</v>
      </c>
    </row>
    <row r="99" spans="1:4" x14ac:dyDescent="0.3">
      <c r="A99" s="7">
        <v>58</v>
      </c>
      <c r="B99" s="5"/>
      <c r="C99" s="5">
        <v>1</v>
      </c>
      <c r="D99" s="5">
        <v>1</v>
      </c>
    </row>
    <row r="100" spans="1:4" x14ac:dyDescent="0.3">
      <c r="A100" s="7">
        <v>60</v>
      </c>
      <c r="B100" s="5"/>
      <c r="C100" s="5">
        <v>2</v>
      </c>
      <c r="D100" s="5">
        <v>2</v>
      </c>
    </row>
    <row r="101" spans="1:4" x14ac:dyDescent="0.3">
      <c r="A101" s="7">
        <v>62</v>
      </c>
      <c r="B101" s="5"/>
      <c r="C101" s="5">
        <v>1</v>
      </c>
      <c r="D101" s="5">
        <v>1</v>
      </c>
    </row>
    <row r="102" spans="1:4" x14ac:dyDescent="0.3">
      <c r="A102" s="7">
        <v>78</v>
      </c>
      <c r="B102" s="5">
        <v>1</v>
      </c>
      <c r="C102" s="5"/>
      <c r="D102" s="5">
        <v>1</v>
      </c>
    </row>
    <row r="103" spans="1:4" x14ac:dyDescent="0.3">
      <c r="A103" s="7" t="s">
        <v>42</v>
      </c>
      <c r="B103" s="5">
        <v>40</v>
      </c>
      <c r="C103" s="5">
        <v>38</v>
      </c>
      <c r="D103" s="5">
        <v>78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AEC38-0B72-45B8-92DF-64E67D01C563}">
  <dimension ref="A1:I8"/>
  <sheetViews>
    <sheetView showGridLines="0" tabSelected="1" workbookViewId="0">
      <selection activeCell="O27" sqref="O27"/>
    </sheetView>
  </sheetViews>
  <sheetFormatPr defaultRowHeight="14.4" x14ac:dyDescent="0.3"/>
  <sheetData>
    <row r="1" spans="1:9" x14ac:dyDescent="0.3">
      <c r="A1" s="10" t="s">
        <v>49</v>
      </c>
      <c r="B1" s="9"/>
      <c r="C1" s="9"/>
      <c r="D1" s="9"/>
      <c r="E1" s="9"/>
      <c r="F1" s="9"/>
      <c r="G1" s="9"/>
      <c r="H1" s="9"/>
      <c r="I1" s="9"/>
    </row>
    <row r="2" spans="1:9" x14ac:dyDescent="0.3">
      <c r="A2" s="9"/>
      <c r="B2" s="9"/>
      <c r="C2" s="9"/>
      <c r="D2" s="9"/>
      <c r="E2" s="9"/>
      <c r="F2" s="9"/>
      <c r="G2" s="9"/>
      <c r="H2" s="9"/>
      <c r="I2" s="9"/>
    </row>
    <row r="3" spans="1:9" x14ac:dyDescent="0.3">
      <c r="A3" s="9"/>
      <c r="B3" s="9"/>
      <c r="C3" s="9"/>
      <c r="D3" s="9"/>
      <c r="E3" s="9"/>
      <c r="F3" s="9"/>
      <c r="G3" s="9"/>
      <c r="H3" s="9"/>
      <c r="I3" s="9"/>
    </row>
    <row r="4" spans="1:9" x14ac:dyDescent="0.3">
      <c r="A4" s="9"/>
      <c r="B4" s="9"/>
      <c r="C4" s="9"/>
      <c r="D4" s="9"/>
      <c r="E4" s="9"/>
      <c r="F4" s="9"/>
      <c r="G4" s="9"/>
      <c r="H4" s="9"/>
      <c r="I4" s="9"/>
    </row>
    <row r="5" spans="1:9" x14ac:dyDescent="0.3">
      <c r="A5" s="9"/>
      <c r="B5" s="9"/>
      <c r="C5" s="9"/>
      <c r="D5" s="9"/>
      <c r="E5" s="9"/>
      <c r="F5" s="9"/>
      <c r="G5" s="9"/>
      <c r="H5" s="9"/>
      <c r="I5" s="9"/>
    </row>
    <row r="6" spans="1:9" x14ac:dyDescent="0.3">
      <c r="A6" s="9"/>
      <c r="B6" s="9"/>
      <c r="C6" s="9"/>
      <c r="D6" s="9"/>
      <c r="E6" s="9"/>
      <c r="F6" s="9"/>
      <c r="G6" s="9"/>
      <c r="H6" s="9"/>
      <c r="I6" s="9"/>
    </row>
    <row r="7" spans="1:9" x14ac:dyDescent="0.3">
      <c r="A7" s="9"/>
      <c r="B7" s="9"/>
      <c r="C7" s="9"/>
      <c r="D7" s="9"/>
      <c r="E7" s="9"/>
      <c r="F7" s="9"/>
      <c r="G7" s="9"/>
      <c r="H7" s="9"/>
      <c r="I7" s="9"/>
    </row>
    <row r="8" spans="1:9" x14ac:dyDescent="0.3">
      <c r="A8" s="9"/>
      <c r="B8" s="9"/>
      <c r="C8" s="9"/>
      <c r="D8" s="9"/>
      <c r="E8" s="9"/>
      <c r="F8" s="9"/>
      <c r="G8" s="9"/>
      <c r="H8" s="9"/>
      <c r="I8" s="9"/>
    </row>
  </sheetData>
  <mergeCells count="1">
    <mergeCell ref="A1:I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janaswamypavan10@gmail.com</cp:lastModifiedBy>
  <dcterms:created xsi:type="dcterms:W3CDTF">2022-03-18T02:50:57Z</dcterms:created>
  <dcterms:modified xsi:type="dcterms:W3CDTF">2023-01-11T01:49:35Z</dcterms:modified>
</cp:coreProperties>
</file>