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91967\Downloads\"/>
    </mc:Choice>
  </mc:AlternateContent>
  <xr:revisionPtr revIDLastSave="0" documentId="13_ncr:1_{27D393CF-0B2E-4C01-9C27-F981E53E54F2}" xr6:coauthVersionLast="47" xr6:coauthVersionMax="47" xr10:uidLastSave="{00000000-0000-0000-0000-000000000000}"/>
  <bookViews>
    <workbookView xWindow="-120" yWindow="-120" windowWidth="20730" windowHeight="11040" activeTab="1" xr2:uid="{F8420BDF-C08E-4FBB-891B-F574F63AC6D0}"/>
  </bookViews>
  <sheets>
    <sheet name="KPI'S" sheetId="3" r:id="rId1"/>
    <sheet name="Dashboard" sheetId="4" r:id="rId2"/>
    <sheet name="BlinkIT Grocery Data" sheetId="1" r:id="rId3"/>
  </sheets>
  <definedNames>
    <definedName name="_xlchart.v2.0" hidden="1">'KPI''S'!$L$36:$L$38</definedName>
    <definedName name="_xlchart.v2.1" hidden="1">'KPI''S'!$M$36:$M$38</definedName>
    <definedName name="_xlchart.v2.2" hidden="1">'KPI''S'!$L$36:$L$38</definedName>
    <definedName name="_xlchart.v2.3" hidden="1">'KPI''S'!$M$36:$M$38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M38" i="3"/>
  <c r="M37" i="3"/>
  <c r="M36" i="3"/>
  <c r="L37" i="3"/>
  <c r="L38" i="3"/>
  <c r="L36" i="3"/>
  <c r="E7" i="3"/>
  <c r="D7" i="3"/>
  <c r="B7" i="3"/>
</calcChain>
</file>

<file path=xl/sharedStrings.xml><?xml version="1.0" encoding="utf-8"?>
<sst xmlns="http://schemas.openxmlformats.org/spreadsheetml/2006/main" count="59750" uniqueCount="1629">
  <si>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</si>
  <si>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</si>
  <si>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</si>
  <si>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</si>
  <si>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</si>
  <si>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</si>
  <si>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</si>
  <si>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</si>
  <si>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</si>
  <si>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</si>
  <si>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</si>
  <si>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</si>
  <si>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</si>
  <si>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</si>
  <si>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</si>
  <si>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</si>
  <si>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</si>
  <si>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</si>
  <si>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</si>
  <si>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</si>
  <si>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</si>
  <si>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</si>
  <si>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</si>
  <si>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</si>
  <si>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</si>
  <si>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</si>
  <si>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</si>
  <si>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</si>
  <si>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</si>
  <si>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</si>
  <si>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</si>
  <si>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</si>
  <si>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</si>
  <si>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</si>
  <si>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</si>
  <si>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</si>
  <si>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</si>
  <si>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</si>
  <si>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</si>
  <si>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</si>
  <si>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</si>
  <si>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</si>
  <si>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</si>
  <si>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</si>
  <si>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</si>
  <si>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</si>
  <si>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</si>
  <si>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</si>
  <si>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</si>
  <si>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</si>
  <si>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</si>
  <si>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</si>
  <si>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</si>
  <si>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</si>
  <si>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</si>
  <si>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</si>
  <si>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</si>
  <si>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</si>
  <si>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</si>
  <si>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</si>
  <si>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</si>
  <si>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</si>
  <si>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</si>
  <si>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</si>
  <si>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</si>
  <si>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</si>
  <si>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</si>
  <si>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</si>
  <si>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</si>
  <si>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</si>
  <si>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</si>
  <si>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</si>
  <si>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</si>
  <si>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</si>
  <si>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</si>
  <si>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</si>
  <si>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</si>
  <si>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</si>
  <si>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</si>
  <si>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</si>
  <si>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</si>
  <si>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</si>
  <si>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</si>
  <si>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</si>
  <si>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</si>
  <si>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</si>
  <si>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</si>
  <si>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</si>
  <si>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</si>
  <si>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</si>
  <si>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</si>
  <si>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</si>
  <si>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</si>
  <si>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</si>
  <si>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</si>
  <si>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</si>
  <si>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</si>
  <si>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</si>
  <si>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</si>
  <si>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</si>
  <si>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</si>
  <si>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</si>
  <si>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</si>
  <si>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</si>
  <si>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</si>
  <si>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</si>
  <si>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</si>
  <si>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</si>
  <si>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</si>
  <si>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</si>
  <si>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</si>
  <si>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</si>
  <si>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</si>
  <si>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</si>
  <si>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</si>
  <si>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</si>
  <si>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</si>
  <si>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</si>
  <si>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</si>
  <si>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</si>
  <si>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</si>
  <si>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</si>
  <si>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</si>
  <si>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</si>
  <si>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</si>
  <si>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</si>
  <si>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</si>
  <si>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</si>
  <si>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</si>
  <si>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</si>
  <si>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</si>
  <si>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</si>
  <si>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</si>
  <si>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</si>
  <si>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</si>
  <si>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</si>
  <si>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</si>
  <si>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</si>
  <si>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</si>
  <si>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</si>
  <si>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</si>
  <si>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</si>
  <si>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</si>
  <si>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</si>
  <si>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</si>
  <si>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</si>
  <si>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</si>
  <si>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</si>
  <si>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</si>
  <si>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</si>
  <si>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</si>
  <si>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</si>
  <si>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</si>
  <si>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</si>
  <si>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</si>
  <si>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</si>
  <si>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</si>
  <si>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</si>
  <si>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</si>
  <si>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</si>
  <si>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</si>
  <si>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</si>
  <si>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</si>
  <si>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</si>
  <si>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</si>
  <si>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</si>
  <si>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</si>
  <si>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</si>
  <si>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</si>
  <si>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</si>
  <si>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</si>
  <si>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</si>
  <si>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</si>
  <si>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</si>
  <si>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</si>
  <si>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</si>
  <si>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</si>
  <si>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</si>
  <si>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</si>
  <si>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</si>
  <si>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</si>
  <si>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</si>
  <si>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</si>
  <si>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</si>
  <si>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</si>
  <si>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</si>
  <si>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</si>
  <si>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</si>
  <si>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</si>
  <si>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</si>
  <si>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</si>
  <si>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</si>
  <si>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</si>
  <si>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</si>
  <si>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</si>
  <si>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</si>
  <si>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</si>
  <si>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</si>
  <si>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</si>
  <si>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</si>
  <si>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</si>
  <si>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</si>
  <si>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</si>
  <si>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</si>
  <si>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</si>
  <si>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</si>
  <si>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</si>
  <si>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</si>
  <si>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</si>
  <si>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</si>
  <si>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</si>
  <si>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</si>
  <si>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</si>
  <si>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</si>
  <si>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</si>
  <si>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</si>
  <si>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</si>
  <si>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</si>
  <si>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</si>
  <si>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</si>
  <si>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</si>
  <si>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</si>
  <si>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</si>
  <si>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</si>
  <si>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</si>
  <si>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</si>
  <si>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</si>
  <si>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</si>
  <si>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</si>
  <si>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</si>
  <si>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</si>
  <si>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</si>
  <si>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</si>
  <si>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</si>
  <si>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</si>
  <si>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</si>
  <si>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</si>
  <si>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</si>
  <si>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</si>
  <si>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</si>
  <si>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</si>
  <si>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</si>
  <si>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</si>
  <si>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</si>
  <si>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</si>
  <si>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</si>
  <si>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</si>
  <si>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</si>
  <si>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</si>
  <si>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</si>
  <si>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</si>
  <si>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</si>
  <si>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</si>
  <si>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</si>
  <si>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</si>
  <si>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</si>
  <si>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</si>
  <si>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</si>
  <si>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</si>
  <si>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</si>
  <si>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</si>
  <si>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</si>
  <si>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</si>
  <si>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</si>
  <si>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</si>
  <si>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</si>
  <si>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</si>
  <si>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</si>
  <si>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</si>
  <si>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</si>
  <si>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</si>
  <si>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</si>
  <si>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</si>
  <si>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</si>
  <si>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</si>
  <si>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</si>
  <si>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</si>
  <si>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</si>
  <si>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</si>
  <si>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</si>
  <si>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</si>
  <si>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</si>
  <si>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</si>
  <si>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</si>
  <si>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</si>
  <si>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</si>
  <si>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</si>
  <si>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</si>
  <si>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</si>
  <si>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</si>
  <si>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</si>
  <si>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</si>
  <si>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</si>
  <si>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</si>
  <si>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</si>
  <si>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</si>
  <si>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</si>
  <si>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</si>
  <si>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</si>
  <si>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</si>
  <si>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</si>
  <si>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</si>
  <si>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</si>
  <si>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</si>
  <si>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</si>
  <si>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</si>
  <si>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</si>
  <si>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</si>
  <si>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</si>
  <si>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</si>
  <si>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</si>
  <si>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</si>
  <si>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</si>
  <si>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</si>
  <si>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</si>
  <si>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</si>
  <si>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</si>
  <si>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</si>
  <si>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</si>
  <si>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</si>
  <si>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</si>
  <si>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</si>
  <si>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</si>
  <si>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</si>
  <si>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</si>
  <si>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</si>
  <si>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</si>
  <si>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</si>
  <si>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</si>
  <si>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</si>
  <si>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</si>
  <si>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</si>
  <si>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</si>
  <si>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</si>
  <si>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</si>
  <si>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</si>
  <si>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</si>
  <si>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</si>
  <si>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</si>
  <si>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</si>
  <si>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</si>
  <si>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</si>
  <si>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</si>
  <si>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</si>
  <si>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</si>
  <si>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</si>
  <si>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</si>
  <si>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</si>
  <si>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</si>
  <si>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</si>
  <si>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</si>
  <si>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</si>
  <si>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</si>
  <si>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</si>
  <si>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</si>
  <si>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</si>
  <si>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</si>
  <si>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</si>
  <si>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</si>
  <si>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</si>
  <si>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</si>
  <si>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</si>
  <si>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</si>
  <si>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</si>
  <si>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</si>
  <si>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</si>
  <si>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</si>
  <si>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</si>
  <si>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</si>
  <si>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</si>
  <si>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</si>
  <si>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</si>
  <si>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</si>
  <si>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</si>
  <si>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</si>
  <si>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</si>
  <si>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</si>
  <si>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</si>
  <si>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</si>
  <si>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</si>
  <si>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</si>
  <si>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</si>
  <si>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</si>
  <si>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</si>
  <si>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</si>
  <si>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</si>
  <si>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</si>
  <si>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</si>
  <si>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</si>
  <si>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</si>
  <si>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</si>
  <si>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</si>
  <si>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</si>
  <si>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</si>
  <si>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</si>
  <si>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</si>
  <si>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</si>
  <si>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</si>
  <si>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</si>
  <si>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</si>
  <si>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</si>
  <si>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</si>
  <si>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</si>
  <si>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</si>
  <si>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</si>
  <si>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</si>
  <si>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</si>
  <si>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</si>
  <si>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</si>
  <si>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</si>
  <si>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</si>
  <si>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</si>
  <si>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</si>
  <si>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</si>
  <si>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</si>
  <si>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</si>
  <si>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</si>
  <si>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</si>
  <si>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</si>
  <si>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</si>
  <si>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</si>
  <si>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</si>
  <si>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</si>
  <si>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</si>
  <si>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</si>
  <si>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</si>
  <si>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</si>
  <si>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</si>
  <si>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</si>
  <si>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</si>
  <si>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</si>
  <si>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</si>
  <si>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</si>
  <si>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</si>
  <si>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</si>
  <si>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</si>
  <si>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</si>
  <si>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</si>
  <si>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</si>
  <si>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</si>
  <si>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</si>
  <si>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</si>
  <si>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</si>
  <si>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</si>
  <si>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</si>
  <si>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</si>
  <si>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</si>
  <si>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</si>
  <si>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</si>
  <si>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</si>
  <si>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</si>
  <si>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</si>
  <si>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</si>
  <si>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</si>
  <si>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</si>
  <si>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</si>
  <si>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</si>
  <si>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</si>
  <si>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</si>
  <si>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</si>
  <si>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</si>
  <si>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</si>
  <si>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</si>
  <si>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</si>
  <si>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</si>
  <si>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</si>
  <si>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</si>
  <si>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</si>
  <si>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</si>
  <si>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</si>
  <si>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</si>
  <si>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</si>
  <si>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</si>
  <si>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</si>
  <si>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</si>
  <si>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</si>
  <si>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</si>
  <si>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</si>
  <si>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</si>
  <si>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</si>
  <si>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</si>
  <si>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</si>
  <si>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</si>
  <si>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</si>
  <si>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</si>
  <si>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</si>
  <si>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</si>
  <si>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</si>
  <si>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</si>
  <si>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</si>
  <si>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</si>
  <si>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</si>
  <si>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</si>
  <si>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</si>
  <si>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</si>
  <si>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</si>
  <si>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</si>
  <si>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</si>
  <si>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</si>
  <si>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</si>
  <si>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</si>
  <si>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</si>
  <si>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</si>
  <si>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</si>
  <si>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</si>
  <si>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</si>
  <si>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</si>
  <si>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</si>
  <si>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</si>
  <si>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</si>
  <si>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</si>
  <si>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</si>
  <si>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</si>
  <si>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</si>
  <si>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</si>
  <si>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</si>
  <si>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</si>
  <si>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</si>
  <si>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</si>
  <si>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</si>
  <si>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</si>
  <si>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</si>
  <si>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</si>
  <si>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</si>
  <si>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</si>
  <si>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</si>
  <si>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</si>
  <si>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</si>
  <si>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</si>
  <si>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</si>
  <si>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</si>
  <si>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</si>
  <si>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</si>
  <si>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</si>
  <si>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</si>
  <si>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</si>
  <si>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</si>
  <si>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</si>
  <si>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</si>
  <si>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</si>
  <si>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</si>
  <si>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</si>
  <si>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</si>
  <si>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</si>
  <si>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</si>
  <si>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</si>
  <si>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</si>
  <si>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</si>
  <si>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</si>
  <si>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</si>
  <si>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</si>
  <si>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</si>
  <si>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</si>
  <si>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</si>
  <si>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</si>
  <si>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</si>
  <si>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</si>
  <si>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</si>
  <si>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</si>
  <si>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</si>
  <si>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</si>
  <si>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</si>
  <si>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</si>
  <si>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</si>
  <si>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</si>
  <si>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</si>
  <si>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</si>
  <si>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</si>
  <si>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</si>
  <si>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</si>
  <si>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</si>
  <si>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</si>
  <si>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</si>
  <si>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</si>
  <si>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</si>
  <si>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</si>
  <si>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</si>
  <si>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</si>
  <si>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</si>
  <si>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</si>
  <si>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</si>
  <si>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</si>
  <si>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</si>
  <si>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</si>
  <si>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</si>
  <si>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</si>
  <si>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</si>
  <si>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</si>
  <si>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</si>
  <si>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</si>
  <si>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</si>
  <si>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</si>
  <si>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</si>
  <si>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</si>
  <si>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</si>
  <si>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</si>
  <si>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</si>
  <si>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</si>
  <si>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</si>
  <si>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</si>
  <si>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</si>
  <si>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</si>
  <si>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</si>
  <si>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</si>
  <si>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</si>
  <si>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</si>
  <si>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</si>
  <si>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</si>
  <si>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</si>
  <si>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</si>
  <si>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</si>
  <si>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</si>
  <si>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</si>
  <si>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</si>
  <si>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</si>
  <si>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</si>
  <si>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</si>
  <si>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</si>
  <si>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</si>
  <si>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</si>
  <si>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</si>
  <si>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</si>
  <si>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</si>
  <si>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</si>
  <si>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</si>
  <si>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</si>
  <si>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</si>
  <si>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</si>
  <si>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</si>
  <si>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</si>
  <si>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</si>
  <si>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</si>
  <si>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</si>
  <si>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</si>
  <si>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</si>
  <si>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</si>
  <si>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</si>
  <si>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</si>
  <si>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</si>
  <si>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</si>
  <si>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</si>
  <si>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</si>
  <si>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</si>
  <si>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</si>
  <si>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</si>
  <si>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</si>
  <si>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</si>
  <si>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</si>
  <si>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</si>
  <si>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</si>
  <si>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</si>
  <si>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</si>
  <si>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</si>
  <si>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</si>
  <si>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</si>
  <si>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</si>
  <si>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</si>
  <si>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</si>
  <si>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</si>
  <si>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</si>
  <si>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</si>
  <si>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</si>
  <si>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</si>
  <si>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</si>
  <si>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</si>
  <si>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</si>
  <si>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</si>
  <si>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</si>
  <si>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</si>
  <si>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</si>
  <si>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</si>
  <si>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</si>
  <si>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</si>
  <si>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</si>
  <si>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</si>
  <si>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</si>
  <si>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</si>
  <si>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</si>
  <si>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</si>
  <si>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</si>
  <si>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</si>
  <si>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</si>
  <si>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</si>
  <si>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</si>
  <si>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</si>
  <si>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</si>
  <si>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</si>
  <si>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</si>
  <si>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</si>
  <si>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</si>
  <si>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</si>
  <si>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</si>
  <si>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</si>
  <si>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</si>
  <si>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</si>
  <si>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</si>
  <si>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</si>
  <si>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</si>
  <si>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</si>
  <si>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</si>
  <si>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</si>
  <si>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</si>
  <si>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</si>
  <si>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</si>
  <si>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</si>
  <si>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</si>
  <si>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</si>
  <si>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</si>
  <si>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</si>
  <si>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</si>
  <si>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</si>
  <si>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</si>
  <si>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</si>
  <si>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</si>
  <si>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</si>
  <si>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</si>
  <si>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</si>
  <si>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</si>
  <si>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</si>
  <si>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</si>
  <si>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</si>
  <si>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</si>
  <si>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</si>
  <si>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</si>
  <si>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</si>
  <si>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</si>
  <si>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</si>
  <si>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</si>
  <si>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</si>
  <si>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</si>
  <si>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</si>
  <si>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</si>
  <si>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</si>
  <si>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</si>
  <si>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</si>
  <si>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</si>
  <si>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</si>
  <si>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</si>
  <si>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</si>
  <si>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</si>
  <si>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</si>
  <si>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</si>
  <si>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</si>
  <si>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</si>
  <si>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</si>
  <si>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</si>
  <si>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</si>
  <si>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</si>
  <si>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</si>
  <si>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</si>
  <si>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</si>
  <si>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</si>
  <si>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</si>
  <si>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</si>
  <si>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</si>
  <si>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</si>
  <si>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</si>
  <si>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</si>
  <si>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</si>
  <si>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</si>
  <si>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</si>
  <si>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</si>
  <si>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</si>
  <si>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</si>
  <si>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</si>
  <si>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</si>
  <si>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</si>
  <si>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</si>
  <si>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</si>
  <si>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</si>
  <si>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</si>
  <si>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</si>
  <si>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</si>
  <si>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</si>
  <si>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</si>
  <si>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</si>
  <si>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</si>
  <si>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</si>
  <si>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</si>
  <si>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</si>
  <si>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</si>
  <si>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</si>
  <si>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</si>
  <si>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</si>
  <si>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</si>
  <si>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</si>
  <si>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</si>
  <si>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</si>
  <si>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</si>
  <si>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</si>
  <si>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</si>
  <si>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</si>
  <si>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</si>
  <si>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</si>
  <si>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</si>
  <si>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</si>
  <si>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</si>
  <si>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</si>
  <si>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</si>
  <si>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</si>
  <si>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</si>
  <si>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</si>
  <si>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</si>
  <si>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</si>
  <si>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</si>
  <si>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</si>
  <si>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</si>
  <si>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</si>
  <si>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</si>
  <si>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</si>
  <si>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</si>
  <si>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</si>
  <si>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</si>
  <si>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</si>
  <si>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</si>
  <si>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</si>
  <si>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</si>
  <si>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</si>
  <si>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</si>
  <si>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</si>
  <si>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</si>
  <si>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</si>
  <si>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</si>
  <si>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</si>
  <si>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</si>
  <si>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</si>
  <si>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</si>
  <si>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</si>
  <si>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</si>
  <si>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</si>
  <si>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</si>
  <si>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</si>
  <si>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</si>
  <si>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</si>
  <si>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</si>
  <si>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</si>
  <si>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</si>
  <si>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</si>
  <si>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</si>
  <si>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</si>
  <si>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</si>
  <si>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</si>
  <si>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</si>
  <si>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</si>
  <si>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</si>
  <si>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</si>
  <si>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</si>
  <si>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</si>
  <si>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</si>
  <si>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</si>
  <si>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</si>
  <si>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</si>
  <si>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</si>
  <si>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</si>
  <si>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</si>
  <si>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</si>
  <si>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</si>
  <si>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</si>
  <si>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</si>
  <si>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</si>
  <si>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</si>
  <si>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</si>
  <si>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</si>
  <si>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</si>
  <si>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</si>
  <si>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</si>
  <si>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</si>
  <si>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</si>
  <si>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</si>
  <si>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</si>
  <si>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</si>
  <si>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</si>
  <si>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</si>
  <si>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</si>
  <si>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</si>
  <si>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</si>
  <si>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</si>
  <si>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</si>
  <si>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</si>
  <si>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</si>
  <si>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</si>
  <si>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</si>
  <si>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</si>
  <si>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</si>
  <si>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</si>
  <si>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</si>
  <si>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</si>
  <si>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</si>
  <si>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</si>
  <si>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</si>
  <si>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</si>
  <si>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</si>
  <si>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</si>
  <si>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</si>
  <si>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</si>
  <si>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</si>
  <si>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</si>
  <si>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</si>
  <si>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</si>
  <si>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</si>
  <si>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</si>
  <si>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</si>
  <si>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</si>
  <si>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</si>
  <si>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</si>
  <si>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</si>
  <si>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</si>
  <si>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</si>
  <si>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</si>
  <si>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</si>
  <si>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</si>
  <si>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</si>
  <si>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</si>
  <si>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</si>
  <si>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</si>
  <si>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</si>
  <si>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</si>
  <si>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</si>
  <si>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</si>
  <si>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</si>
  <si>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</si>
  <si>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</si>
  <si>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</si>
  <si>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</si>
  <si>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</si>
  <si>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</si>
  <si>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</si>
  <si>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</si>
  <si>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</si>
  <si>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</si>
  <si>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</si>
  <si>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</si>
  <si>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</si>
  <si>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</si>
  <si>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</si>
  <si>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</si>
  <si>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</si>
  <si>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</si>
  <si>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</si>
  <si>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</si>
  <si>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</si>
  <si>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</si>
  <si>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</si>
  <si>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</si>
  <si>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</si>
  <si>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</si>
  <si>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</si>
  <si>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</si>
  <si>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</si>
  <si>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</si>
  <si>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</si>
  <si>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</si>
  <si>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</si>
  <si>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</si>
  <si>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</si>
  <si>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</si>
  <si>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</si>
  <si>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</si>
  <si>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</si>
  <si>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</si>
  <si>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</si>
  <si>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</si>
  <si>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</si>
  <si>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</si>
  <si>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</si>
  <si>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</si>
  <si>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</si>
  <si>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</si>
  <si>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</si>
  <si>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</si>
  <si>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</si>
  <si>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</si>
  <si>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</si>
  <si>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</si>
  <si>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</si>
  <si>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</si>
  <si>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</si>
  <si>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</si>
  <si>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</si>
  <si>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</si>
  <si>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</si>
  <si>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</si>
  <si>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</si>
  <si>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</si>
  <si>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</si>
  <si>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</si>
  <si>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</si>
  <si>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</si>
  <si>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</si>
  <si>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</si>
  <si>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</si>
  <si>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</si>
  <si>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</si>
  <si>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</si>
  <si>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</si>
  <si>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</si>
  <si>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</si>
  <si>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</si>
  <si>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</si>
  <si>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</si>
  <si>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</si>
  <si>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</si>
  <si>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</si>
  <si>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</si>
  <si>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</si>
  <si>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</si>
  <si>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</si>
  <si>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</si>
  <si>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</si>
  <si>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</si>
  <si>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</si>
  <si>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</si>
  <si>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</si>
  <si>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</si>
  <si>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</si>
  <si>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</si>
  <si>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</si>
  <si>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</si>
  <si>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</si>
  <si>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</si>
  <si>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</si>
  <si>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</si>
  <si>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</si>
  <si>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</si>
  <si>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</si>
  <si>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</si>
  <si>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</si>
  <si>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</si>
  <si>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</si>
  <si>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</si>
  <si>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</si>
  <si>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</si>
  <si>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</si>
  <si>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</si>
  <si>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</si>
  <si>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</si>
  <si>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</si>
  <si>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</si>
  <si>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</si>
  <si>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</si>
  <si>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</si>
  <si>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</si>
  <si>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</si>
  <si>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</si>
  <si>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</si>
  <si>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</si>
  <si>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</si>
  <si>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</si>
  <si>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</si>
  <si>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</si>
  <si>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</si>
  <si>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</si>
  <si>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</si>
  <si>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</si>
  <si>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</si>
  <si>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</si>
  <si>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</si>
  <si>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</si>
  <si>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</si>
  <si>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</si>
  <si>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</si>
  <si>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</si>
  <si>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</si>
  <si>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</si>
  <si>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</si>
  <si>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</si>
  <si>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</si>
  <si>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</si>
  <si>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</si>
  <si>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</si>
  <si>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</si>
  <si>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</si>
  <si>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</si>
  <si>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</si>
  <si>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</si>
  <si>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</si>
  <si>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</si>
  <si>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</si>
  <si>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</si>
  <si>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</si>
  <si>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</si>
  <si>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</si>
  <si>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</si>
  <si>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</si>
  <si>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</si>
  <si>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</si>
  <si>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</si>
  <si>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</si>
  <si>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</si>
  <si>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</si>
  <si>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</si>
  <si>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</si>
  <si>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</si>
  <si>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</si>
  <si>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</si>
  <si>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</si>
  <si>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</si>
  <si>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</si>
  <si>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</si>
  <si>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</si>
  <si>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</si>
  <si>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</si>
  <si>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</si>
  <si>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</si>
  <si>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</si>
  <si>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</si>
  <si>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</si>
  <si>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</si>
  <si>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</si>
  <si>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</si>
  <si>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</si>
  <si>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</si>
  <si>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</si>
  <si>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</si>
  <si>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</si>
  <si>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</si>
  <si>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</si>
  <si>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</si>
  <si>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</si>
  <si>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</si>
  <si>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</si>
  <si>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</si>
  <si>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</si>
  <si>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</si>
  <si>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</si>
  <si>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</si>
  <si>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</si>
  <si>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</si>
  <si>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</si>
  <si>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</si>
  <si>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</si>
  <si>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</si>
  <si>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</si>
  <si>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</si>
  <si>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</si>
  <si>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</si>
  <si>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</si>
  <si>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</si>
  <si>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</si>
  <si>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</si>
  <si>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</si>
  <si>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</si>
  <si>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</si>
  <si>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</si>
  <si>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</si>
  <si>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</si>
  <si>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</si>
  <si>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</si>
  <si>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</si>
  <si>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</si>
  <si>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</si>
  <si>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</si>
  <si>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</si>
  <si>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</si>
  <si>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</si>
  <si>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</si>
  <si>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</si>
  <si>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</si>
  <si>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</si>
  <si>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</si>
  <si>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</si>
  <si>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</si>
  <si>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</si>
  <si>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</si>
  <si>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</si>
  <si>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</si>
  <si>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</si>
  <si>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</si>
  <si>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</si>
  <si>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</si>
  <si>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</si>
  <si>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</si>
  <si>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</si>
  <si>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</si>
  <si>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</si>
  <si>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</si>
  <si>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</si>
  <si>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</si>
  <si>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</si>
  <si>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</si>
  <si>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</si>
  <si>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</si>
  <si>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</si>
  <si>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</si>
  <si>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</si>
  <si>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</si>
  <si>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</si>
  <si>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</si>
  <si>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</si>
  <si>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</si>
  <si>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</si>
  <si>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</si>
  <si>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</si>
  <si>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</si>
  <si>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</si>
  <si>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</si>
  <si>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</si>
  <si>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</si>
  <si>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</si>
  <si>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</si>
  <si>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</si>
  <si>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</si>
  <si>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</si>
  <si>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</si>
  <si>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</si>
  <si>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</si>
  <si>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</si>
  <si>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</si>
  <si>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</si>
  <si>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</si>
  <si>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</si>
  <si>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</si>
  <si>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</si>
  <si>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</si>
  <si>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</si>
  <si>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</si>
  <si>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</si>
  <si>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</si>
  <si>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</si>
  <si>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</si>
  <si>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</si>
  <si>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</si>
  <si>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</si>
  <si>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</si>
  <si>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</si>
  <si>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</si>
  <si>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</si>
  <si>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</si>
  <si>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</si>
  <si>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</si>
  <si>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</si>
  <si>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</si>
  <si>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</si>
  <si>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</si>
  <si>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</si>
  <si>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</si>
  <si>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</si>
  <si>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</si>
  <si>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</si>
  <si>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</si>
  <si>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</si>
  <si>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</si>
  <si>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</si>
  <si>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</si>
  <si>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</si>
  <si>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</si>
  <si>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</si>
  <si>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</si>
  <si>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</si>
  <si>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</si>
  <si>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</si>
  <si>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</si>
  <si>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</si>
  <si>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</si>
  <si>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</si>
  <si>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</si>
  <si>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</si>
  <si>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</si>
  <si>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</si>
  <si>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</si>
  <si>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</si>
  <si>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</si>
  <si>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</si>
  <si>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</si>
  <si>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</si>
  <si>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</si>
  <si>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</si>
  <si>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</si>
  <si>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</si>
  <si>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</si>
  <si>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</si>
  <si>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</si>
  <si>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</si>
  <si>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</si>
  <si>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</si>
  <si>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</si>
  <si>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</si>
  <si>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</si>
  <si>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</si>
  <si>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</si>
  <si>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</si>
  <si>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</si>
  <si>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</si>
  <si>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</si>
  <si>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</si>
  <si>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</si>
  <si>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</si>
  <si>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</si>
  <si>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</si>
  <si>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</si>
  <si>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</si>
  <si>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</si>
  <si>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</si>
  <si>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</si>
  <si>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</si>
  <si>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</si>
  <si>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</si>
  <si>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</si>
  <si>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</si>
  <si>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</si>
  <si>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</si>
  <si>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</si>
  <si>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</si>
  <si>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</si>
  <si>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</si>
  <si>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</si>
  <si>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</si>
  <si>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</si>
  <si>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</si>
  <si>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</si>
  <si>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</si>
  <si>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</si>
  <si>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</si>
  <si>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</si>
  <si>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</si>
  <si>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</si>
  <si>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</si>
  <si>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</si>
  <si>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</si>
  <si>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</si>
  <si>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</si>
  <si>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</si>
  <si>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</si>
  <si>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</si>
  <si>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</si>
  <si>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</si>
  <si>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</si>
  <si>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</si>
  <si>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</si>
  <si>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</si>
  <si>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</si>
  <si>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</si>
  <si>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</si>
  <si>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</si>
  <si>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</si>
  <si>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</si>
  <si>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</si>
  <si>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</si>
  <si>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</si>
  <si>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</si>
  <si>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</si>
  <si>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</si>
  <si>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</si>
  <si>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</si>
  <si>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</si>
  <si>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</si>
  <si>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</si>
  <si>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</si>
  <si>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</si>
  <si>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</si>
  <si>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</si>
  <si>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</si>
  <si>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</si>
  <si>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</si>
  <si>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</si>
  <si>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</si>
  <si>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</si>
  <si>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</si>
  <si>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</si>
  <si>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</si>
  <si>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</si>
  <si>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</si>
  <si>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</si>
  <si>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</si>
  <si>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</si>
  <si>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</si>
  <si>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</si>
  <si>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</si>
  <si>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</si>
  <si>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</si>
  <si>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</si>
  <si>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</si>
  <si>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</si>
  <si>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</si>
  <si>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</si>
  <si>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</si>
  <si>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</si>
  <si>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</si>
  <si>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</si>
  <si>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</si>
  <si>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</si>
  <si>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</si>
  <si>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</si>
  <si>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</si>
  <si>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</si>
  <si>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</si>
  <si>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</si>
  <si>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</si>
  <si>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</si>
  <si>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</si>
  <si>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</si>
  <si>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</si>
  <si>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</si>
  <si>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</si>
  <si>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</si>
  <si>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</si>
  <si>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</si>
  <si>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</si>
  <si>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</si>
  <si>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</si>
  <si>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</si>
  <si>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</si>
  <si>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</si>
  <si>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</si>
  <si>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</si>
  <si>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</si>
  <si>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</si>
  <si>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</si>
  <si>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</si>
  <si>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</si>
  <si>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</si>
  <si>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</si>
  <si>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</si>
  <si>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</si>
  <si>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</si>
  <si>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</si>
  <si>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</si>
  <si>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</si>
  <si>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</si>
  <si>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</si>
  <si>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</si>
  <si>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</si>
  <si>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</si>
  <si>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</si>
  <si>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</si>
  <si>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</si>
  <si>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</si>
  <si>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</si>
  <si>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</si>
  <si>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</si>
  <si>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</si>
  <si>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</si>
  <si>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</si>
  <si>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</si>
  <si>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</si>
  <si>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</si>
  <si>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</si>
  <si>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</si>
  <si>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</si>
  <si>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</si>
  <si>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</si>
  <si>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</si>
  <si>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</si>
  <si>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</si>
  <si>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</si>
  <si>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</si>
  <si>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</si>
  <si>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</si>
  <si>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</si>
  <si>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</si>
  <si>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</si>
  <si>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</si>
  <si>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</si>
  <si>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</si>
  <si>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</si>
  <si>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</si>
  <si>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</si>
  <si>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</si>
  <si>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</si>
  <si>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</si>
  <si>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</si>
  <si>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</si>
  <si>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</si>
  <si>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</si>
  <si>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</si>
  <si>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</si>
  <si>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</si>
  <si>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</si>
  <si>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</si>
  <si>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</si>
  <si>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</si>
  <si>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</si>
  <si>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</si>
  <si>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</si>
  <si>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</si>
  <si>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</si>
  <si>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</si>
  <si>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</si>
  <si>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</si>
  <si>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</si>
  <si>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</si>
  <si>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</si>
  <si>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</si>
  <si>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</si>
  <si>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</si>
  <si>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</si>
  <si>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</si>
  <si>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</si>
  <si>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</si>
  <si>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</si>
  <si>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</si>
  <si>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</si>
  <si>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</si>
  <si>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</si>
  <si>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</si>
  <si>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</si>
  <si>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</si>
  <si>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</si>
  <si>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</si>
  <si>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</si>
  <si>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</si>
  <si>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</si>
  <si>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</si>
  <si>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</si>
  <si>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</si>
  <si>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</si>
  <si>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</si>
  <si>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</si>
  <si>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</si>
  <si>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</si>
  <si>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</si>
  <si>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</si>
  <si>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</si>
  <si>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</si>
  <si>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</si>
  <si>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</si>
  <si>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</si>
  <si>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</si>
  <si>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</si>
  <si>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</si>
  <si>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</si>
  <si>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</si>
  <si>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</si>
  <si>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</si>
  <si>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</si>
  <si>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</si>
  <si>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</si>
  <si>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</si>
  <si>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</si>
  <si>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</si>
  <si>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</si>
  <si>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</si>
  <si>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</si>
  <si>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</si>
  <si>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</si>
  <si>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</si>
  <si>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</si>
  <si>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</si>
  <si>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</si>
  <si>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</si>
  <si>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</si>
  <si>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</si>
  <si>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</si>
  <si>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</si>
  <si>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</si>
  <si>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</si>
  <si>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</si>
  <si>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</si>
  <si>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</si>
  <si>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</si>
  <si>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</si>
  <si>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</si>
  <si>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</si>
  <si>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</si>
  <si>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</si>
  <si>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</si>
  <si>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</si>
  <si>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</si>
  <si>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</si>
  <si>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</si>
  <si>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</si>
  <si>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</si>
  <si>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</si>
  <si>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</si>
  <si>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</si>
  <si>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</si>
  <si>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</si>
  <si>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</si>
  <si>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</si>
  <si>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</si>
  <si>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</si>
  <si>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</si>
  <si>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</si>
  <si>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</si>
  <si>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</si>
  <si>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</si>
  <si>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</si>
  <si>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</si>
  <si>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</si>
  <si>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</si>
  <si>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</si>
  <si>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</si>
  <si>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</si>
  <si>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</si>
  <si>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</si>
  <si>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</si>
  <si>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</si>
  <si>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</si>
  <si>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</si>
  <si>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</si>
  <si>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</si>
  <si>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</si>
  <si>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</si>
  <si>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</si>
  <si>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</si>
  <si>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</si>
  <si>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</si>
  <si>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</si>
  <si>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</si>
  <si>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</si>
  <si>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</si>
  <si>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</si>
  <si>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</si>
  <si>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</si>
  <si>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</si>
  <si>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</si>
  <si>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</si>
  <si>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</si>
  <si>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</si>
  <si>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</si>
  <si>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</si>
  <si>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</si>
  <si>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Serial Number</t>
  </si>
  <si>
    <t>Row Labels</t>
  </si>
  <si>
    <t>Number of Items</t>
  </si>
  <si>
    <t>Avg Rating</t>
  </si>
  <si>
    <t>Total Sales</t>
  </si>
  <si>
    <t>Average Sales</t>
  </si>
  <si>
    <t>items sold</t>
  </si>
  <si>
    <t>KPI Requirements.</t>
  </si>
  <si>
    <t>Total Sales By Fat Content</t>
  </si>
  <si>
    <t xml:space="preserve">Total Sales By Item </t>
  </si>
  <si>
    <t>Column Labels</t>
  </si>
  <si>
    <t>(blank)</t>
  </si>
  <si>
    <t xml:space="preserve">ITEM TYPE </t>
  </si>
  <si>
    <t xml:space="preserve"> </t>
  </si>
  <si>
    <t>Total Sales By outlet establishment.</t>
  </si>
  <si>
    <t>outlet Location</t>
  </si>
  <si>
    <t>Avg Sales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</si>
</sst>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 #,##0.00"/>
    <numFmt numFmtId="165" formatCode="&quot;$&quot;0.00,,&quot;M&quot;"/>
    <numFmt numFmtId="166" formatCode="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2" fontId="0" fillId="0" borderId="0" xfId="0" applyNumberFormat="1"/>
    <xf numFmtId="166" fontId="0" fillId="0" borderId="0" xfId="0" applyNumberFormat="1"/>
    <xf numFmtId="0" fontId="0" fillId="0" borderId="12" xfId="0" applyBorder="1"/>
    <xf numFmtId="0" fontId="0" fillId="0" borderId="13" xfId="0" applyBorder="1"/>
    <xf numFmtId="165" fontId="0" fillId="0" borderId="12" xfId="0" applyNumberFormat="1" applyBorder="1"/>
    <xf numFmtId="0" fontId="0" fillId="0" borderId="14" xfId="0" applyBorder="1"/>
    <xf numFmtId="0" fontId="0" fillId="0" borderId="15" xfId="0" applyBorder="1"/>
    <xf numFmtId="0" fontId="0" fillId="0" borderId="16" xfId="0" applyBorder="1"/>
    <xf numFmtId="164" fontId="0" fillId="0" borderId="17" xfId="0" applyNumberFormat="1" applyBorder="1"/>
    <xf numFmtId="164" fontId="0" fillId="0" borderId="18" xfId="0" applyNumberFormat="1" applyBorder="1"/>
    <xf numFmtId="0" fontId="0" fillId="0" borderId="18" xfId="0" applyBorder="1"/>
    <xf numFmtId="2" fontId="0" fillId="0" borderId="19" xfId="0" applyNumberFormat="1" applyBorder="1"/>
    <xf numFmtId="0" fontId="0" fillId="0" borderId="17" xfId="0" applyBorder="1"/>
    <xf numFmtId="0" fontId="0" fillId="0" borderId="19" xfId="0" applyBorder="1"/>
    <xf numFmtId="0" fontId="14" fillId="33" borderId="20" xfId="0" applyFont="1" applyFill="1" applyBorder="1" applyAlignment="1">
      <alignment horizontal="center"/>
    </xf>
    <xf numFmtId="0" fontId="0" fillId="0" borderId="21" xfId="0" applyBorder="1" applyAlignment="1">
      <alignment horizontal="left"/>
    </xf>
    <xf numFmtId="0" fontId="0" fillId="0" borderId="22" xfId="0" applyBorder="1" applyAlignment="1">
      <alignment horizontal="left"/>
    </xf>
    <xf numFmtId="0" fontId="0" fillId="0" borderId="23" xfId="0" pivotButton="1" applyBorder="1"/>
    <xf numFmtId="0" fontId="0" fillId="0" borderId="23" xfId="0" applyBorder="1"/>
    <xf numFmtId="0" fontId="0" fillId="0" borderId="11" xfId="0" applyBorder="1"/>
    <xf numFmtId="0" fontId="0" fillId="0" borderId="24" xfId="0" applyBorder="1"/>
    <xf numFmtId="0" fontId="0" fillId="0" borderId="12" xfId="0" applyBorder="1" applyAlignment="1">
      <alignment horizontal="left"/>
    </xf>
    <xf numFmtId="0" fontId="0" fillId="0" borderId="14" xfId="0" applyBorder="1" applyAlignment="1">
      <alignment horizontal="left"/>
    </xf>
    <xf numFmtId="0" fontId="0" fillId="0" borderId="10" xfId="0" applyBorder="1"/>
    <xf numFmtId="167" fontId="0" fillId="0" borderId="13" xfId="0" applyNumberFormat="1" applyBorder="1"/>
    <xf numFmtId="0" fontId="0" fillId="0" borderId="20" xfId="0" applyBorder="1"/>
    <xf numFmtId="0" fontId="0" fillId="0" borderId="22" xfId="0" applyBorder="1"/>
    <xf numFmtId="167" fontId="0" fillId="0" borderId="25" xfId="0" applyNumberFormat="1" applyBorder="1"/>
    <xf numFmtId="167" fontId="0" fillId="0" borderId="26" xfId="0" applyNumberFormat="1" applyBorder="1"/>
    <xf numFmtId="167" fontId="0" fillId="0" borderId="27" xfId="0" applyNumberFormat="1" applyBorder="1"/>
    <xf numFmtId="167" fontId="0" fillId="0" borderId="28" xfId="0" applyNumberFormat="1" applyBorder="1"/>
    <xf numFmtId="0" fontId="0" fillId="0" borderId="31" xfId="0" pivotButton="1" applyBorder="1"/>
    <xf numFmtId="0" fontId="0" fillId="0" borderId="31" xfId="0" applyBorder="1"/>
    <xf numFmtId="0" fontId="0" fillId="0" borderId="32" xfId="0" applyBorder="1" applyAlignment="1">
      <alignment horizontal="left"/>
    </xf>
    <xf numFmtId="0" fontId="0" fillId="0" borderId="31" xfId="0" applyBorder="1" applyAlignment="1">
      <alignment horizontal="left"/>
    </xf>
    <xf numFmtId="0" fontId="0" fillId="0" borderId="27" xfId="0" applyBorder="1"/>
    <xf numFmtId="0" fontId="0" fillId="0" borderId="28" xfId="0" applyBorder="1"/>
    <xf numFmtId="167" fontId="0" fillId="0" borderId="29" xfId="0" applyNumberFormat="1" applyBorder="1"/>
    <xf numFmtId="167" fontId="0" fillId="0" borderId="30" xfId="0" applyNumberFormat="1" applyBorder="1"/>
    <xf numFmtId="167" fontId="0" fillId="0" borderId="33" xfId="0" applyNumberFormat="1" applyBorder="1"/>
    <xf numFmtId="167" fontId="0" fillId="0" borderId="32" xfId="0" applyNumberFormat="1" applyBorder="1"/>
    <xf numFmtId="167" fontId="0" fillId="0" borderId="31" xfId="0" applyNumberFormat="1" applyBorder="1"/>
    <xf numFmtId="0" fontId="0" fillId="0" borderId="33" xfId="0" applyBorder="1" applyAlignment="1">
      <alignment horizontal="left"/>
    </xf>
    <xf numFmtId="167" fontId="0" fillId="0" borderId="22" xfId="0" applyNumberFormat="1" applyBorder="1"/>
    <xf numFmtId="167" fontId="0" fillId="0" borderId="20" xfId="0" applyNumberFormat="1" applyBorder="1"/>
    <xf numFmtId="167" fontId="0" fillId="0" borderId="21" xfId="0" applyNumberFormat="1" applyBorder="1"/>
    <xf numFmtId="0" fontId="0" fillId="0" borderId="20" xfId="0" applyBorder="1" applyAlignment="1">
      <alignment horizontal="left"/>
    </xf>
    <xf numFmtId="0" fontId="14" fillId="33" borderId="0" xfId="0" applyFont="1" applyFill="1"/>
    <xf numFmtId="168" fontId="0" fillId="0" borderId="20" xfId="0" applyNumberFormat="1" applyBorder="1"/>
    <xf numFmtId="168" fontId="0" fillId="0" borderId="21" xfId="0" applyNumberFormat="1" applyBorder="1"/>
    <xf numFmtId="168" fontId="0" fillId="0" borderId="22" xfId="0" applyNumberFormat="1" applyBorder="1"/>
    <xf numFmtId="0" fontId="14" fillId="33" borderId="12" xfId="0" applyFont="1" applyFill="1" applyBorder="1"/>
    <xf numFmtId="0" fontId="14" fillId="33" borderId="13" xfId="0" applyFont="1" applyFill="1" applyBorder="1"/>
    <xf numFmtId="0" fontId="14" fillId="33" borderId="10" xfId="0" applyFont="1" applyFill="1" applyBorder="1" applyAlignment="1">
      <alignment horizontal="center"/>
    </xf>
    <xf numFmtId="0" fontId="0" fillId="33" borderId="11" xfId="0" applyFill="1" applyBorder="1" applyAlignment="1">
      <alignment horizontal="center"/>
    </xf>
    <xf numFmtId="0" fontId="0" fillId="33" borderId="24" xfId="0" applyFill="1" applyBorder="1" applyAlignment="1">
      <alignment horizontal="center"/>
    </xf>
    <xf numFmtId="0" fontId="14" fillId="33" borderId="11" xfId="0" applyFont="1" applyFill="1" applyBorder="1" applyAlignment="1">
      <alignment horizontal="center"/>
    </xf>
    <xf numFmtId="0" fontId="14" fillId="33" borderId="2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font>
        <b val="0"/>
        <i val="0"/>
        <color rgb="FFFFFF00"/>
      </font>
    </dxf>
    <dxf>
      <fill>
        <patternFill>
          <fgColor rgb="FFFFC000"/>
          <bgColor rgb="FF92D050"/>
        </patternFill>
      </fill>
      <border>
        <left style="thin">
          <color auto="1"/>
        </left>
        <right style="thin">
          <color auto="1"/>
        </right>
        <top style="thin">
          <color auto="1"/>
        </top>
        <bottom style="thin">
          <color auto="1"/>
        </bottom>
      </border>
    </dxf>
    <dxf>
      <fill>
        <patternFill>
          <bgColor rgb="FFFFD200"/>
        </patternFill>
      </fill>
      <border>
        <left style="thin">
          <color auto="1"/>
        </left>
        <right style="thin">
          <color auto="1"/>
        </right>
        <top style="thin">
          <color auto="1"/>
        </top>
        <bottom style="thin">
          <color auto="1"/>
        </bottom>
      </border>
    </dxf>
  </dxfs>
  <tableStyles count="2" defaultTableStyle="TableStyleMedium2" defaultPivotStyle="PivotStyleLight16">
    <tableStyle name="Blinkit" pivot="0" table="0" count="3" xr9:uid="{007E4712-D177-4C87-8F56-8EB400A025D8}">
      <tableStyleElement type="wholeTable" dxfId="97"/>
    </tableStyle>
    <tableStyle name="Table Style 1" pivot="0" count="2" xr9:uid="{8CDB4631-5250-4370-ACE2-A7C56BCE1359}">
      <tableStyleElement type="wholeTable" dxfId="96"/>
      <tableStyleElement type="firstColumnStripe" dxfId="95"/>
    </tableStyle>
  </tableStyles>
  <colors>
    <mruColors>
      <color rgb="FFFFD200"/>
      <color rgb="FF927A00"/>
      <color rgb="FFDEB900"/>
      <color rgb="FFD6B200"/>
      <color rgb="FFFDD200"/>
      <color rgb="FFFAFAFA"/>
      <color rgb="FFDAB600"/>
    </mruColors>
  </colors>
  <extLst>
    <ext xmlns:x14="http://schemas.microsoft.com/office/spreadsheetml/2009/9/main" uri="{46F421CA-312F-682f-3DD2-61675219B42D}">
      <x14:dxfs count="2">
        <dxf>
          <fill>
            <patternFill>
              <fgColor theme="0"/>
            </patternFill>
          </fill>
        </dxf>
        <dxf>
          <fill>
            <patternFill>
              <fgColor theme="0"/>
            </patternFill>
          </fill>
        </dxf>
      </x14:dxfs>
    </ext>
    <ext xmlns:x14="http://schemas.microsoft.com/office/spreadsheetml/2009/9/main" uri="{EB79DEF2-80B8-43e5-95BD-54CBDDF9020C}">
      <x14:slicerStyles defaultSlicerStyle="Blinkit">
        <x14:slicerStyle name="Blinkit">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'KPI''S'!$C$11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8B-49BF-B77B-4014E4565A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8B-49BF-B77B-4014E4565A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'KPI''S'!$B$12:$B$13</c:f>
              <c:strCache>
                <c:ptCount val="2"/>
                <c:pt idx="0">
                  <c:v>Low Fat</c:v>
                </c:pt>
                <c:pt idx="1">
                  <c:v>Regular</c:v>
                </c:pt>
              </c:strCache>
            </c:strRef>
          </c:cat>
          <c:val>
            <c:numRef>
              <c:f>'KPI''S'!$C$12:$C$13</c:f>
              <c:numCache>
                <c:formatCode>General</c:formatCode>
                <c:ptCount val="2"/>
                <c:pt idx="0">
                  <c:v>776319.68840000057</c:v>
                </c:pt>
                <c:pt idx="1">
                  <c:v>425361.8043999995</c:v>
                </c:pt>
              </c:numCache>
            </c:numRef>
          </c:val>
          <c:extLst>
            <c:ext xmlns:c16="http://schemas.microsoft.com/office/drawing/2014/chart" uri="{C3380CC4-5D6E-409C-BE32-E72D297353CC}">
              <c16:uniqueId val="{0000000A-A7C1-4982-9AF3-66E3D7D271E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28"/>
  </c:pivotSource>
  <c:chart>
    <c:autoTitleDeleted val="1"/>
    <c:pivotFmts>
      <c:pivotFmt>
        <c:idx val="0"/>
        <c:spPr>
          <a:solidFill>
            <a:srgbClr val="FD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B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7928872255775987"/>
          <c:y val="3.2000808466574077E-2"/>
          <c:w val="0.41875719774756848"/>
          <c:h val="0.9204207710885417"/>
        </c:manualLayout>
      </c:layout>
      <c:barChart>
        <c:barDir val="bar"/>
        <c:grouping val="stacked"/>
        <c:varyColors val="0"/>
        <c:ser>
          <c:idx val="0"/>
          <c:order val="0"/>
          <c:tx>
            <c:strRef>
              <c:f>'KPI''S'!$C$33</c:f>
              <c:strCache>
                <c:ptCount val="1"/>
                <c:pt idx="0">
                  <c:v>Total</c:v>
                </c:pt>
              </c:strCache>
            </c:strRef>
          </c:tx>
          <c:spPr>
            <a:solidFill>
              <a:srgbClr val="DEB9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'KPI''S'!$B$34:$B$50</c:f>
              <c:strCache>
                <c:ptCount val="17"/>
                <c:pt idx="0">
                  <c:v> </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'KPI''S'!$C$34:$C$50</c:f>
              <c:numCache>
                <c:formatCode>"$"0.0,"K"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7-99B5-4842-BC99-7DC489EDA290}"/>
            </c:ext>
          </c:extLst>
        </c:ser>
        <c:dLbls>
          <c:showLegendKey val="0"/>
          <c:showVal val="0"/>
          <c:showCatName val="0"/>
          <c:showSerName val="0"/>
          <c:showPercent val="0"/>
          <c:showBubbleSize val="0"/>
        </c:dLbls>
        <c:gapWidth val="50"/>
        <c:overlap val="100"/>
        <c:axId val="1491447856"/>
        <c:axId val="1491459376"/>
      </c:barChart>
      <c:catAx>
        <c:axId val="149144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9376"/>
        <c:crosses val="autoZero"/>
        <c:auto val="1"/>
        <c:lblAlgn val="ctr"/>
        <c:lblOffset val="100"/>
        <c:noMultiLvlLbl val="0"/>
      </c:catAx>
      <c:valAx>
        <c:axId val="1491459376"/>
        <c:scaling>
          <c:orientation val="minMax"/>
        </c:scaling>
        <c:delete val="1"/>
        <c:axPos val="b"/>
        <c:numFmt formatCode="&quot;$&quot;0.0,&quot;K&quot;" sourceLinked="1"/>
        <c:majorTickMark val="none"/>
        <c:minorTickMark val="none"/>
        <c:tickLblPos val="nextTo"/>
        <c:crossAx val="14914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B900">
              <a:alpha val="84000"/>
            </a:srgb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EB900">
              <a:alpha val="84000"/>
            </a:srgbClr>
          </a:solidFill>
          <a:ln w="25400">
            <a:solidFill>
              <a:schemeClr val="tx1"/>
            </a:solidFill>
          </a:ln>
          <a:effectLst/>
        </c:spPr>
        <c:dLbl>
          <c:idx val="0"/>
          <c:layout>
            <c:manualLayout>
              <c:x val="-2.4487299575309245E-3"/>
              <c:y val="-0.1933333333333333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EB900">
              <a:alpha val="84000"/>
            </a:srgbClr>
          </a:solidFill>
          <a:ln w="25400">
            <a:solidFill>
              <a:schemeClr val="tx1"/>
            </a:solidFill>
          </a:ln>
          <a:effectLst/>
        </c:spPr>
        <c:dLbl>
          <c:idx val="0"/>
          <c:layout>
            <c:manualLayout>
              <c:x val="-2.2038569617778329E-2"/>
              <c:y val="-0.26000000000000006"/>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B900">
              <a:alpha val="84000"/>
            </a:srgbClr>
          </a:solidFill>
          <a:ln w="25400">
            <a:solidFill>
              <a:schemeClr val="tx1"/>
            </a:solidFill>
          </a:ln>
          <a:effectLst/>
        </c:spPr>
        <c:dLbl>
          <c:idx val="0"/>
          <c:layout>
            <c:manualLayout>
              <c:x val="-7.3461898725927953E-3"/>
              <c:y val="-0.2733333333333333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EB900">
              <a:alpha val="84000"/>
            </a:srgbClr>
          </a:solidFill>
          <a:ln w="25400">
            <a:solidFill>
              <a:schemeClr val="tx1"/>
            </a:solidFill>
          </a:ln>
          <a:effectLst/>
        </c:spPr>
        <c:dLbl>
          <c:idx val="0"/>
          <c:layout>
            <c:manualLayout>
              <c:x val="-2.4487299575309245E-3"/>
              <c:y val="-0.28000000000000008"/>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EB900">
              <a:alpha val="84000"/>
            </a:srgbClr>
          </a:solidFill>
          <a:ln w="25400">
            <a:solidFill>
              <a:schemeClr val="tx1"/>
            </a:solidFill>
          </a:ln>
          <a:effectLst/>
        </c:spPr>
        <c:dLbl>
          <c:idx val="0"/>
          <c:layout>
            <c:manualLayout>
              <c:x val="-1.2243649787654623E-2"/>
              <c:y val="-0.2800000000000000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EB900">
              <a:alpha val="84000"/>
            </a:srgbClr>
          </a:solidFill>
          <a:ln w="25400">
            <a:solidFill>
              <a:schemeClr val="tx1"/>
            </a:solidFill>
          </a:ln>
          <a:effectLst/>
        </c:spPr>
        <c:dLbl>
          <c:idx val="0"/>
          <c:layout>
            <c:manualLayout>
              <c:x val="-1.714110970271656E-2"/>
              <c:y val="-0.2666666666666667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B900">
              <a:alpha val="84000"/>
            </a:srgbClr>
          </a:solidFill>
          <a:ln w="25400">
            <a:solidFill>
              <a:schemeClr val="tx1"/>
            </a:solidFill>
          </a:ln>
          <a:effectLst/>
        </c:spPr>
        <c:dLbl>
          <c:idx val="0"/>
          <c:layout>
            <c:manualLayout>
              <c:x val="-7.3461898725927727E-3"/>
              <c:y val="-0.3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EB900">
              <a:alpha val="84000"/>
            </a:srgbClr>
          </a:solidFill>
          <a:ln w="25400">
            <a:solidFill>
              <a:schemeClr val="tx1"/>
            </a:solidFill>
          </a:ln>
          <a:effectLst/>
        </c:spPr>
        <c:dLbl>
          <c:idx val="0"/>
          <c:layout>
            <c:manualLayout>
              <c:x val="2.4487299575309245E-3"/>
              <c:y val="-0.38"/>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EB900">
              <a:alpha val="84000"/>
            </a:srgbClr>
          </a:solidFill>
          <a:ln w="25400">
            <a:solidFill>
              <a:schemeClr val="tx1"/>
            </a:solidFill>
          </a:ln>
          <a:effectLst/>
        </c:spPr>
        <c:dLbl>
          <c:idx val="0"/>
          <c:layout>
            <c:manualLayout>
              <c:x val="-4.8974599150618491E-3"/>
              <c:y val="-0.2933333333333333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2684467455222E-2"/>
          <c:y val="0.11500445981861895"/>
          <c:w val="0.80251802708719522"/>
          <c:h val="0.75419041840795797"/>
        </c:manualLayout>
      </c:layout>
      <c:areaChart>
        <c:grouping val="standard"/>
        <c:varyColors val="0"/>
        <c:ser>
          <c:idx val="0"/>
          <c:order val="0"/>
          <c:tx>
            <c:strRef>
              <c:f>'KPI''S'!$J$11</c:f>
              <c:strCache>
                <c:ptCount val="1"/>
                <c:pt idx="0">
                  <c:v>Total</c:v>
                </c:pt>
              </c:strCache>
            </c:strRef>
          </c:tx>
          <c:spPr>
            <a:solidFill>
              <a:srgbClr val="DEB900">
                <a:alpha val="84000"/>
              </a:srgbClr>
            </a:solidFill>
            <a:ln w="25400">
              <a:solidFill>
                <a:schemeClr val="tx1"/>
              </a:solidFill>
            </a:ln>
            <a:effectLst/>
          </c:spPr>
          <c:dPt>
            <c:idx val="0"/>
            <c:bubble3D val="0"/>
            <c:extLst>
              <c:ext xmlns:c16="http://schemas.microsoft.com/office/drawing/2014/chart" uri="{C3380CC4-5D6E-409C-BE32-E72D297353CC}">
                <c16:uniqueId val="{00000000-1331-4FE9-9E94-B6CD8638B407}"/>
              </c:ext>
            </c:extLst>
          </c:dPt>
          <c:dPt>
            <c:idx val="1"/>
            <c:bubble3D val="0"/>
            <c:extLst>
              <c:ext xmlns:c16="http://schemas.microsoft.com/office/drawing/2014/chart" uri="{C3380CC4-5D6E-409C-BE32-E72D297353CC}">
                <c16:uniqueId val="{00000001-1331-4FE9-9E94-B6CD8638B407}"/>
              </c:ext>
            </c:extLst>
          </c:dPt>
          <c:dPt>
            <c:idx val="2"/>
            <c:bubble3D val="0"/>
            <c:extLst>
              <c:ext xmlns:c16="http://schemas.microsoft.com/office/drawing/2014/chart" uri="{C3380CC4-5D6E-409C-BE32-E72D297353CC}">
                <c16:uniqueId val="{00000002-1331-4FE9-9E94-B6CD8638B407}"/>
              </c:ext>
            </c:extLst>
          </c:dPt>
          <c:dPt>
            <c:idx val="3"/>
            <c:bubble3D val="0"/>
            <c:extLst>
              <c:ext xmlns:c16="http://schemas.microsoft.com/office/drawing/2014/chart" uri="{C3380CC4-5D6E-409C-BE32-E72D297353CC}">
                <c16:uniqueId val="{00000003-1331-4FE9-9E94-B6CD8638B407}"/>
              </c:ext>
            </c:extLst>
          </c:dPt>
          <c:dPt>
            <c:idx val="4"/>
            <c:bubble3D val="0"/>
            <c:extLst>
              <c:ext xmlns:c16="http://schemas.microsoft.com/office/drawing/2014/chart" uri="{C3380CC4-5D6E-409C-BE32-E72D297353CC}">
                <c16:uniqueId val="{00000004-1331-4FE9-9E94-B6CD8638B407}"/>
              </c:ext>
            </c:extLst>
          </c:dPt>
          <c:dPt>
            <c:idx val="5"/>
            <c:bubble3D val="0"/>
            <c:extLst>
              <c:ext xmlns:c16="http://schemas.microsoft.com/office/drawing/2014/chart" uri="{C3380CC4-5D6E-409C-BE32-E72D297353CC}">
                <c16:uniqueId val="{00000005-1331-4FE9-9E94-B6CD8638B407}"/>
              </c:ext>
            </c:extLst>
          </c:dPt>
          <c:dPt>
            <c:idx val="6"/>
            <c:bubble3D val="0"/>
            <c:extLst>
              <c:ext xmlns:c16="http://schemas.microsoft.com/office/drawing/2014/chart" uri="{C3380CC4-5D6E-409C-BE32-E72D297353CC}">
                <c16:uniqueId val="{00000006-1331-4FE9-9E94-B6CD8638B407}"/>
              </c:ext>
            </c:extLst>
          </c:dPt>
          <c:dPt>
            <c:idx val="7"/>
            <c:bubble3D val="0"/>
            <c:extLst>
              <c:ext xmlns:c16="http://schemas.microsoft.com/office/drawing/2014/chart" uri="{C3380CC4-5D6E-409C-BE32-E72D297353CC}">
                <c16:uniqueId val="{00000007-1331-4FE9-9E94-B6CD8638B407}"/>
              </c:ext>
            </c:extLst>
          </c:dPt>
          <c:dPt>
            <c:idx val="8"/>
            <c:bubble3D val="0"/>
            <c:extLst>
              <c:ext xmlns:c16="http://schemas.microsoft.com/office/drawing/2014/chart" uri="{C3380CC4-5D6E-409C-BE32-E72D297353CC}">
                <c16:uniqueId val="{00000008-1331-4FE9-9E94-B6CD8638B407}"/>
              </c:ext>
            </c:extLst>
          </c:dPt>
          <c:dLbls>
            <c:dLbl>
              <c:idx val="0"/>
              <c:layout>
                <c:manualLayout>
                  <c:x val="-2.4487299575309245E-3"/>
                  <c:y val="-0.19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331-4FE9-9E94-B6CD8638B407}"/>
                </c:ext>
              </c:extLst>
            </c:dLbl>
            <c:dLbl>
              <c:idx val="1"/>
              <c:layout>
                <c:manualLayout>
                  <c:x val="-2.2038569617778329E-2"/>
                  <c:y val="-0.26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31-4FE9-9E94-B6CD8638B407}"/>
                </c:ext>
              </c:extLst>
            </c:dLbl>
            <c:dLbl>
              <c:idx val="2"/>
              <c:layout>
                <c:manualLayout>
                  <c:x val="-7.3461898725927953E-3"/>
                  <c:y val="-0.273333333333333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31-4FE9-9E94-B6CD8638B407}"/>
                </c:ext>
              </c:extLst>
            </c:dLbl>
            <c:dLbl>
              <c:idx val="3"/>
              <c:layout>
                <c:manualLayout>
                  <c:x val="-2.4487299575309245E-3"/>
                  <c:y val="-0.28000000000000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31-4FE9-9E94-B6CD8638B407}"/>
                </c:ext>
              </c:extLst>
            </c:dLbl>
            <c:dLbl>
              <c:idx val="4"/>
              <c:layout>
                <c:manualLayout>
                  <c:x val="-1.2243649787654623E-2"/>
                  <c:y val="-0.2800000000000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31-4FE9-9E94-B6CD8638B407}"/>
                </c:ext>
              </c:extLst>
            </c:dLbl>
            <c:dLbl>
              <c:idx val="5"/>
              <c:layout>
                <c:manualLayout>
                  <c:x val="-4.8974599150618491E-3"/>
                  <c:y val="-0.293333333333333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31-4FE9-9E94-B6CD8638B407}"/>
                </c:ext>
              </c:extLst>
            </c:dLbl>
            <c:dLbl>
              <c:idx val="6"/>
              <c:layout>
                <c:manualLayout>
                  <c:x val="2.4487299575309245E-3"/>
                  <c:y val="-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331-4FE9-9E94-B6CD8638B407}"/>
                </c:ext>
              </c:extLst>
            </c:dLbl>
            <c:dLbl>
              <c:idx val="7"/>
              <c:layout>
                <c:manualLayout>
                  <c:x val="-7.3461898725927727E-3"/>
                  <c:y val="-0.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331-4FE9-9E94-B6CD8638B407}"/>
                </c:ext>
              </c:extLst>
            </c:dLbl>
            <c:dLbl>
              <c:idx val="8"/>
              <c:layout>
                <c:manualLayout>
                  <c:x val="-1.714110970271656E-2"/>
                  <c:y val="-0.266666666666666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331-4FE9-9E94-B6CD8638B407}"/>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'KPI''S'!$I$12:$I$20</c:f>
              <c:strCache>
                <c:ptCount val="9"/>
                <c:pt idx="0">
                  <c:v>2011</c:v>
                </c:pt>
                <c:pt idx="1">
                  <c:v>2012</c:v>
                </c:pt>
                <c:pt idx="2">
                  <c:v>2014</c:v>
                </c:pt>
                <c:pt idx="3">
                  <c:v>2015</c:v>
                </c:pt>
                <c:pt idx="4">
                  <c:v>2016</c:v>
                </c:pt>
                <c:pt idx="5">
                  <c:v>2017</c:v>
                </c:pt>
                <c:pt idx="6">
                  <c:v>2018</c:v>
                </c:pt>
                <c:pt idx="7">
                  <c:v>2020</c:v>
                </c:pt>
                <c:pt idx="8">
                  <c:v>2022</c:v>
                </c:pt>
              </c:strCache>
            </c:strRef>
          </c:cat>
          <c:val>
            <c:numRef>
              <c:f>'KPI''S'!$J$12:$J$20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10-3774-4525-8DEA-652A3B4BA7EF}"/>
            </c:ext>
          </c:extLst>
        </c:ser>
        <c:dLbls>
          <c:showLegendKey val="0"/>
          <c:showVal val="1"/>
          <c:showCatName val="0"/>
          <c:showSerName val="0"/>
          <c:showPercent val="0"/>
          <c:showBubbleSize val="0"/>
        </c:dLbls>
        <c:axId val="1491455056"/>
        <c:axId val="1491457456"/>
      </c:areaChart>
      <c:catAx>
        <c:axId val="149145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7456"/>
        <c:crosses val="autoZero"/>
        <c:auto val="1"/>
        <c:lblAlgn val="ctr"/>
        <c:lblOffset val="100"/>
        <c:noMultiLvlLbl val="0"/>
      </c:catAx>
      <c:valAx>
        <c:axId val="1491457456"/>
        <c:scaling>
          <c:orientation val="minMax"/>
        </c:scaling>
        <c:delete val="1"/>
        <c:axPos val="l"/>
        <c:majorGridlines>
          <c:spPr>
            <a:ln w="317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914550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layout>
            <c:manualLayout>
              <c:x val="4.7491850660192819E-2"/>
              <c:y val="-0.1103449074811530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1398044158446276"/>
              <c:y val="5.1494290157871415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EB900"/>
          </a:solidFill>
          <a:ln w="19050">
            <a:solidFill>
              <a:schemeClr val="lt1"/>
            </a:solidFill>
          </a:ln>
          <a:effectLst/>
        </c:spPr>
        <c:dLbl>
          <c:idx val="0"/>
          <c:layout>
            <c:manualLayout>
              <c:x val="-7.5986961056308533E-2"/>
              <c:y val="-0.16919552480443459"/>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24608594230001915"/>
          <c:y val="0.21290311369580139"/>
          <c:w val="0.48883137513588465"/>
          <c:h val="0.75718327970551524"/>
        </c:manualLayout>
      </c:layout>
      <c:doughnutChart>
        <c:varyColors val="1"/>
        <c:ser>
          <c:idx val="0"/>
          <c:order val="0"/>
          <c:tx>
            <c:strRef>
              <c:f>'KPI''S'!$J$24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33-45CD-B8CD-1C2058D079F2}"/>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9B33-45CD-B8CD-1C2058D079F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9B33-45CD-B8CD-1C2058D079F2}"/>
              </c:ext>
            </c:extLst>
          </c:dPt>
          <c:dPt>
            <c:idx val="3"/>
            <c:bubble3D val="0"/>
            <c:spPr>
              <a:solidFill>
                <a:srgbClr val="DEB900"/>
              </a:solidFill>
              <a:ln w="19050">
                <a:solidFill>
                  <a:schemeClr val="lt1"/>
                </a:solidFill>
              </a:ln>
              <a:effectLst/>
            </c:spPr>
            <c:extLst>
              <c:ext xmlns:c16="http://schemas.microsoft.com/office/drawing/2014/chart" uri="{C3380CC4-5D6E-409C-BE32-E72D297353CC}">
                <c16:uniqueId val="{00000007-B6AF-437F-AA01-510175EFF938}"/>
              </c:ext>
            </c:extLst>
          </c:dPt>
          <c:dLbls>
            <c:dLbl>
              <c:idx val="1"/>
              <c:layout>
                <c:manualLayout>
                  <c:x val="4.7491850660192819E-2"/>
                  <c:y val="-0.1103449074811530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33-45CD-B8CD-1C2058D079F2}"/>
                </c:ext>
              </c:extLst>
            </c:dLbl>
            <c:dLbl>
              <c:idx val="2"/>
              <c:layout>
                <c:manualLayout>
                  <c:x val="0.11398044158446276"/>
                  <c:y val="5.149429015787141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33-45CD-B8CD-1C2058D079F2}"/>
                </c:ext>
              </c:extLst>
            </c:dLbl>
            <c:dLbl>
              <c:idx val="3"/>
              <c:layout>
                <c:manualLayout>
                  <c:x val="-7.5986961056308533E-2"/>
                  <c:y val="-0.1691955248044345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6AF-437F-AA01-510175EFF938}"/>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'KPI''S'!$I$25:$I$28</c:f>
              <c:strCache>
                <c:ptCount val="4"/>
                <c:pt idx="0">
                  <c:v>(blank)</c:v>
                </c:pt>
                <c:pt idx="1">
                  <c:v>High</c:v>
                </c:pt>
                <c:pt idx="2">
                  <c:v>Small</c:v>
                </c:pt>
                <c:pt idx="3">
                  <c:v>Medium</c:v>
                </c:pt>
              </c:strCache>
            </c:strRef>
          </c:cat>
          <c:val>
            <c:numRef>
              <c:f>'KPI''S'!$J$25:$J$28</c:f>
              <c:numCache>
                <c:formatCode>"$"0.0,"K"</c:formatCode>
                <c:ptCount val="4"/>
                <c:pt idx="1">
                  <c:v>248991.58600000024</c:v>
                </c:pt>
                <c:pt idx="2">
                  <c:v>444794.17039999936</c:v>
                </c:pt>
                <c:pt idx="3">
                  <c:v>507895.7363999993</c:v>
                </c:pt>
              </c:numCache>
            </c:numRef>
          </c:val>
          <c:extLst>
            <c:ext xmlns:c16="http://schemas.microsoft.com/office/drawing/2014/chart" uri="{C3380CC4-5D6E-409C-BE32-E72D297353CC}">
              <c16:uniqueId val="{00000006-9B33-45CD-B8CD-1C2058D079F2}"/>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19999416635535197"/>
          <c:y val="7.3563271654102022E-3"/>
          <c:w val="0.55251944267752318"/>
          <c:h val="0.1241388897738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sx="8000" sy="8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Excel.xlsx]KPI'S!PivotTable9</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3459284414029646"/>
              <c:y val="3.3472818051073723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0871253563990163"/>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0560275654286511"/>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0204491623305274"/>
              <c:y val="-1.0227687364488662E-1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0204491623305274"/>
              <c:y val="-1.0227687364488662E-1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0560275654286511"/>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0871253563990163"/>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23459284414029646"/>
              <c:y val="3.3472818051073723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dLbl>
          <c:idx val="0"/>
          <c:layout>
            <c:manualLayout>
              <c:x val="0.10204491623305274"/>
              <c:y val="-1.022768736448866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dLbl>
          <c:idx val="0"/>
          <c:layout>
            <c:manualLayout>
              <c:x val="0.105602756542865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dLbl>
          <c:idx val="0"/>
          <c:layout>
            <c:manualLayout>
              <c:x val="0.1087125356399016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00000"/>
          </a:solidFill>
          <a:ln>
            <a:noFill/>
          </a:ln>
          <a:effectLst/>
        </c:spPr>
        <c:dLbl>
          <c:idx val="0"/>
          <c:layout>
            <c:manualLayout>
              <c:x val="0.23459284414029646"/>
              <c:y val="3.3472818051073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754678810465938"/>
          <c:y val="0.12376939378690047"/>
          <c:w val="0.44006085718253624"/>
          <c:h val="0.73897858798347149"/>
        </c:manualLayout>
      </c:layout>
      <c:barChart>
        <c:barDir val="bar"/>
        <c:grouping val="stacked"/>
        <c:varyColors val="0"/>
        <c:ser>
          <c:idx val="0"/>
          <c:order val="0"/>
          <c:tx>
            <c:strRef>
              <c:f>'KPI''S'!$F$55</c:f>
              <c:strCache>
                <c:ptCount val="1"/>
                <c:pt idx="0">
                  <c:v>Total</c:v>
                </c:pt>
              </c:strCache>
            </c:strRef>
          </c:tx>
          <c:spPr>
            <a:solidFill>
              <a:srgbClr val="C00000"/>
            </a:solidFill>
            <a:ln>
              <a:noFill/>
            </a:ln>
            <a:effectLst/>
          </c:spPr>
          <c:invertIfNegative val="0"/>
          <c:dPt>
            <c:idx val="1"/>
            <c:invertIfNegative val="0"/>
            <c:bubble3D val="0"/>
            <c:extLst>
              <c:ext xmlns:c16="http://schemas.microsoft.com/office/drawing/2014/chart" uri="{C3380CC4-5D6E-409C-BE32-E72D297353CC}">
                <c16:uniqueId val="{00000001-BF5A-4B57-9270-88FAF753A8C9}"/>
              </c:ext>
            </c:extLst>
          </c:dPt>
          <c:dPt>
            <c:idx val="2"/>
            <c:invertIfNegative val="0"/>
            <c:bubble3D val="0"/>
            <c:extLst>
              <c:ext xmlns:c16="http://schemas.microsoft.com/office/drawing/2014/chart" uri="{C3380CC4-5D6E-409C-BE32-E72D297353CC}">
                <c16:uniqueId val="{00000002-BF5A-4B57-9270-88FAF753A8C9}"/>
              </c:ext>
            </c:extLst>
          </c:dPt>
          <c:dPt>
            <c:idx val="3"/>
            <c:invertIfNegative val="0"/>
            <c:bubble3D val="0"/>
            <c:extLst>
              <c:ext xmlns:c16="http://schemas.microsoft.com/office/drawing/2014/chart" uri="{C3380CC4-5D6E-409C-BE32-E72D297353CC}">
                <c16:uniqueId val="{00000003-BF5A-4B57-9270-88FAF753A8C9}"/>
              </c:ext>
            </c:extLst>
          </c:dPt>
          <c:dPt>
            <c:idx val="4"/>
            <c:invertIfNegative val="0"/>
            <c:bubble3D val="0"/>
            <c:extLst>
              <c:ext xmlns:c16="http://schemas.microsoft.com/office/drawing/2014/chart" uri="{C3380CC4-5D6E-409C-BE32-E72D297353CC}">
                <c16:uniqueId val="{00000000-1E3B-4349-BAF1-C0944125F817}"/>
              </c:ext>
            </c:extLst>
          </c:dPt>
          <c:dLbls>
            <c:dLbl>
              <c:idx val="1"/>
              <c:layout>
                <c:manualLayout>
                  <c:x val="0.10204491623305274"/>
                  <c:y val="-1.022768736448866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5A-4B57-9270-88FAF753A8C9}"/>
                </c:ext>
              </c:extLst>
            </c:dLbl>
            <c:dLbl>
              <c:idx val="2"/>
              <c:layout>
                <c:manualLayout>
                  <c:x val="0.105602756542865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5A-4B57-9270-88FAF753A8C9}"/>
                </c:ext>
              </c:extLst>
            </c:dLbl>
            <c:dLbl>
              <c:idx val="3"/>
              <c:layout>
                <c:manualLayout>
                  <c:x val="0.1087125356399016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5A-4B57-9270-88FAF753A8C9}"/>
                </c:ext>
              </c:extLst>
            </c:dLbl>
            <c:dLbl>
              <c:idx val="4"/>
              <c:layout>
                <c:manualLayout>
                  <c:x val="0.23459284414029646"/>
                  <c:y val="3.34728180510737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3B-4349-BAF1-C0944125F8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'KPI''S'!$E$56:$E$60</c:f>
              <c:strCache>
                <c:ptCount val="5"/>
                <c:pt idx="0">
                  <c:v>(blank)</c:v>
                </c:pt>
                <c:pt idx="1">
                  <c:v>Supermarket Type3</c:v>
                </c:pt>
                <c:pt idx="2">
                  <c:v>Supermarket Type2</c:v>
                </c:pt>
                <c:pt idx="3">
                  <c:v>Grocery Store</c:v>
                </c:pt>
                <c:pt idx="4">
                  <c:v>Supermarket Type1</c:v>
                </c:pt>
              </c:strCache>
            </c:strRef>
          </c:cat>
          <c:val>
            <c:numRef>
              <c:f>'KPI''S'!$F$56:$F$60</c:f>
              <c:numCache>
                <c:formatCode>"$"0.0,"K"</c:formatCode>
                <c:ptCount val="5"/>
                <c:pt idx="1">
                  <c:v>130714.67460000006</c:v>
                </c:pt>
                <c:pt idx="2">
                  <c:v>131477.77639999994</c:v>
                </c:pt>
                <c:pt idx="3">
                  <c:v>151939.149</c:v>
                </c:pt>
                <c:pt idx="4">
                  <c:v>787549.89280000131</c:v>
                </c:pt>
              </c:numCache>
            </c:numRef>
          </c:val>
          <c:extLst>
            <c:ext xmlns:c16="http://schemas.microsoft.com/office/drawing/2014/chart" uri="{C3380CC4-5D6E-409C-BE32-E72D297353CC}">
              <c16:uniqueId val="{00000004-BF5A-4B57-9270-88FAF753A8C9}"/>
            </c:ext>
          </c:extLst>
        </c:ser>
        <c:dLbls>
          <c:showLegendKey val="0"/>
          <c:showVal val="0"/>
          <c:showCatName val="0"/>
          <c:showSerName val="0"/>
          <c:showPercent val="0"/>
          <c:showBubbleSize val="0"/>
        </c:dLbls>
        <c:gapWidth val="60"/>
        <c:overlap val="100"/>
        <c:axId val="1496291520"/>
        <c:axId val="1496292000"/>
      </c:barChart>
      <c:catAx>
        <c:axId val="149629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92000"/>
        <c:crosses val="autoZero"/>
        <c:auto val="1"/>
        <c:lblAlgn val="ctr"/>
        <c:lblOffset val="100"/>
        <c:noMultiLvlLbl val="0"/>
      </c:catAx>
      <c:valAx>
        <c:axId val="1496292000"/>
        <c:scaling>
          <c:orientation val="minMax"/>
        </c:scaling>
        <c:delete val="1"/>
        <c:axPos val="b"/>
        <c:numFmt formatCode="&quot;$&quot;0.0,&quot;K&quot;" sourceLinked="1"/>
        <c:majorTickMark val="none"/>
        <c:minorTickMark val="none"/>
        <c:tickLblPos val="nextTo"/>
        <c:crossAx val="14962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7316009446087674"/>
              <c:y val="1.1494252873563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731600944608767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1356411650174797"/>
              <c:y val="-5.26813837573241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25108122799139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25108122799139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1356411650174797"/>
              <c:y val="-5.26813837573241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731600944608767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7316009446087674"/>
              <c:y val="1.1494252873563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EB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EB900"/>
          </a:solidFill>
          <a:ln>
            <a:noFill/>
          </a:ln>
          <a:effectLst/>
        </c:spPr>
        <c:dLbl>
          <c:idx val="0"/>
          <c:layout>
            <c:manualLayout>
              <c:x val="0.29437216058349031"/>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EB900"/>
          </a:solidFill>
          <a:ln>
            <a:noFill/>
          </a:ln>
          <a:effectLst/>
        </c:spPr>
        <c:dLbl>
          <c:idx val="0"/>
          <c:layout>
            <c:manualLayout>
              <c:x val="0.27705615113740278"/>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EB900"/>
          </a:solidFill>
          <a:ln>
            <a:noFill/>
          </a:ln>
          <a:effectLst/>
        </c:spPr>
        <c:dLbl>
          <c:idx val="0"/>
          <c:layout>
            <c:manualLayout>
              <c:x val="0.20779211335305198"/>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EB900"/>
          </a:solidFill>
          <a:ln>
            <a:noFill/>
          </a:ln>
          <a:effectLst/>
        </c:spPr>
        <c:dLbl>
          <c:idx val="0"/>
          <c:layout>
            <c:manualLayout>
              <c:x val="0.17316009446087674"/>
              <c:y val="1.1494252873563218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'KPI''S'!$I$55</c:f>
              <c:strCache>
                <c:ptCount val="1"/>
                <c:pt idx="0">
                  <c:v>Total</c:v>
                </c:pt>
              </c:strCache>
            </c:strRef>
          </c:tx>
          <c:spPr>
            <a:solidFill>
              <a:srgbClr val="DEB900"/>
            </a:solidFill>
            <a:ln>
              <a:noFill/>
            </a:ln>
            <a:effectLst/>
          </c:spPr>
          <c:invertIfNegative val="0"/>
          <c:dPt>
            <c:idx val="1"/>
            <c:invertIfNegative val="0"/>
            <c:bubble3D val="0"/>
            <c:extLst>
              <c:ext xmlns:c16="http://schemas.microsoft.com/office/drawing/2014/chart" uri="{C3380CC4-5D6E-409C-BE32-E72D297353CC}">
                <c16:uniqueId val="{00000001-C6B8-4C9E-B5C3-98FF61CA1218}"/>
              </c:ext>
            </c:extLst>
          </c:dPt>
          <c:dPt>
            <c:idx val="2"/>
            <c:invertIfNegative val="0"/>
            <c:bubble3D val="0"/>
            <c:extLst>
              <c:ext xmlns:c16="http://schemas.microsoft.com/office/drawing/2014/chart" uri="{C3380CC4-5D6E-409C-BE32-E72D297353CC}">
                <c16:uniqueId val="{00000002-C6B8-4C9E-B5C3-98FF61CA1218}"/>
              </c:ext>
            </c:extLst>
          </c:dPt>
          <c:dPt>
            <c:idx val="3"/>
            <c:invertIfNegative val="0"/>
            <c:bubble3D val="0"/>
            <c:extLst>
              <c:ext xmlns:c16="http://schemas.microsoft.com/office/drawing/2014/chart" uri="{C3380CC4-5D6E-409C-BE32-E72D297353CC}">
                <c16:uniqueId val="{00000003-C6B8-4C9E-B5C3-98FF61CA1218}"/>
              </c:ext>
            </c:extLst>
          </c:dPt>
          <c:dPt>
            <c:idx val="4"/>
            <c:invertIfNegative val="0"/>
            <c:bubble3D val="0"/>
            <c:extLst>
              <c:ext xmlns:c16="http://schemas.microsoft.com/office/drawing/2014/chart" uri="{C3380CC4-5D6E-409C-BE32-E72D297353CC}">
                <c16:uniqueId val="{00000000-44BA-4B05-A2F5-FBD741A8637F}"/>
              </c:ext>
            </c:extLst>
          </c:dPt>
          <c:dLbls>
            <c:dLbl>
              <c:idx val="1"/>
              <c:layout>
                <c:manualLayout>
                  <c:x val="0.17316009446087674"/>
                  <c:y val="1.14942528735632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B8-4C9E-B5C3-98FF61CA1218}"/>
                </c:ext>
              </c:extLst>
            </c:dLbl>
            <c:dLbl>
              <c:idx val="2"/>
              <c:layout>
                <c:manualLayout>
                  <c:x val="0.2077921133530519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B8-4C9E-B5C3-98FF61CA1218}"/>
                </c:ext>
              </c:extLst>
            </c:dLbl>
            <c:dLbl>
              <c:idx val="3"/>
              <c:layout>
                <c:manualLayout>
                  <c:x val="0.2770561511374027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B8-4C9E-B5C3-98FF61CA1218}"/>
                </c:ext>
              </c:extLst>
            </c:dLbl>
            <c:dLbl>
              <c:idx val="4"/>
              <c:layout>
                <c:manualLayout>
                  <c:x val="0.294372160583490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BA-4B05-A2F5-FBD741A8637F}"/>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'KPI''S'!$H$56:$H$60</c:f>
              <c:strCache>
                <c:ptCount val="5"/>
                <c:pt idx="0">
                  <c:v>(blank)</c:v>
                </c:pt>
                <c:pt idx="1">
                  <c:v>Supermarket Type3</c:v>
                </c:pt>
                <c:pt idx="2">
                  <c:v>Grocery Store</c:v>
                </c:pt>
                <c:pt idx="3">
                  <c:v>Supermarket Type1</c:v>
                </c:pt>
                <c:pt idx="4">
                  <c:v>Supermarket Type2</c:v>
                </c:pt>
              </c:strCache>
            </c:strRef>
          </c:cat>
          <c:val>
            <c:numRef>
              <c:f>'KPI''S'!$I$56:$I$60</c:f>
              <c:numCache>
                <c:formatCode>\$0</c:formatCode>
                <c:ptCount val="5"/>
                <c:pt idx="1">
                  <c:v>139.80179101604284</c:v>
                </c:pt>
                <c:pt idx="2">
                  <c:v>140.29468975069253</c:v>
                </c:pt>
                <c:pt idx="3">
                  <c:v>141.21389506903375</c:v>
                </c:pt>
                <c:pt idx="4">
                  <c:v>141.67863836206891</c:v>
                </c:pt>
              </c:numCache>
            </c:numRef>
          </c:val>
          <c:extLst>
            <c:ext xmlns:c16="http://schemas.microsoft.com/office/drawing/2014/chart" uri="{C3380CC4-5D6E-409C-BE32-E72D297353CC}">
              <c16:uniqueId val="{00000004-C6B8-4C9E-B5C3-98FF61CA1218}"/>
            </c:ext>
          </c:extLst>
        </c:ser>
        <c:dLbls>
          <c:dLblPos val="ctr"/>
          <c:showLegendKey val="0"/>
          <c:showVal val="1"/>
          <c:showCatName val="0"/>
          <c:showSerName val="0"/>
          <c:showPercent val="0"/>
          <c:showBubbleSize val="0"/>
        </c:dLbls>
        <c:gapWidth val="60"/>
        <c:overlap val="100"/>
        <c:axId val="1491432976"/>
        <c:axId val="1491433936"/>
      </c:barChart>
      <c:catAx>
        <c:axId val="1491432976"/>
        <c:scaling>
          <c:orientation val="minMax"/>
        </c:scaling>
        <c:delete val="1"/>
        <c:axPos val="l"/>
        <c:numFmt formatCode="General" sourceLinked="1"/>
        <c:majorTickMark val="none"/>
        <c:minorTickMark val="none"/>
        <c:tickLblPos val="nextTo"/>
        <c:crossAx val="1491433936"/>
        <c:crosses val="autoZero"/>
        <c:auto val="1"/>
        <c:lblAlgn val="ctr"/>
        <c:lblOffset val="100"/>
        <c:noMultiLvlLbl val="0"/>
      </c:catAx>
      <c:valAx>
        <c:axId val="1491433936"/>
        <c:scaling>
          <c:orientation val="minMax"/>
        </c:scaling>
        <c:delete val="1"/>
        <c:axPos val="b"/>
        <c:numFmt formatCode="\$0" sourceLinked="1"/>
        <c:majorTickMark val="none"/>
        <c:minorTickMark val="none"/>
        <c:tickLblPos val="nextTo"/>
        <c:crossAx val="149143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'KPI''S'!$C$21:$C$22</c:f>
              <c:strCache>
                <c:ptCount val="1"/>
                <c:pt idx="0">
                  <c:v>Regular</c:v>
                </c:pt>
              </c:strCache>
            </c:strRef>
          </c:tx>
          <c:spPr>
            <a:solidFill>
              <a:schemeClr val="accent1"/>
            </a:solidFill>
            <a:ln>
              <a:noFill/>
            </a:ln>
            <a:effectLst/>
          </c:spPr>
          <c:invertIfNegative val="0"/>
          <c:cat>
            <c:strRef>
              <c:f>'KPI''S'!$B$23:$B$25</c:f>
              <c:strCache>
                <c:ptCount val="3"/>
                <c:pt idx="0">
                  <c:v>Tier 1</c:v>
                </c:pt>
                <c:pt idx="1">
                  <c:v>Tier 2</c:v>
                </c:pt>
                <c:pt idx="2">
                  <c:v>Tier 3</c:v>
                </c:pt>
              </c:strCache>
            </c:strRef>
          </c:cat>
          <c:val>
            <c:numRef>
              <c:f>'KPI''S'!$C$23:$C$25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B-811A-46EF-8E1A-4F1DDA65136A}"/>
            </c:ext>
          </c:extLst>
        </c:ser>
        <c:ser>
          <c:idx val="1"/>
          <c:order val="1"/>
          <c:tx>
            <c:strRef>
              <c:f>'KPI''S'!$D$21:$D$22</c:f>
              <c:strCache>
                <c:ptCount val="1"/>
                <c:pt idx="0">
                  <c:v>Low Fat</c:v>
                </c:pt>
              </c:strCache>
            </c:strRef>
          </c:tx>
          <c:spPr>
            <a:solidFill>
              <a:schemeClr val="accent2"/>
            </a:solidFill>
            <a:ln>
              <a:noFill/>
            </a:ln>
            <a:effectLst/>
          </c:spPr>
          <c:invertIfNegative val="0"/>
          <c:cat>
            <c:strRef>
              <c:f>'KPI''S'!$B$23:$B$25</c:f>
              <c:strCache>
                <c:ptCount val="3"/>
                <c:pt idx="0">
                  <c:v>Tier 1</c:v>
                </c:pt>
                <c:pt idx="1">
                  <c:v>Tier 2</c:v>
                </c:pt>
                <c:pt idx="2">
                  <c:v>Tier 3</c:v>
                </c:pt>
              </c:strCache>
            </c:strRef>
          </c:cat>
          <c:val>
            <c:numRef>
              <c:f>'KPI''S'!$D$23:$D$25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C-811A-46EF-8E1A-4F1DDA65136A}"/>
            </c:ext>
          </c:extLst>
        </c:ser>
        <c:dLbls>
          <c:showLegendKey val="0"/>
          <c:showVal val="0"/>
          <c:showCatName val="0"/>
          <c:showSerName val="0"/>
          <c:showPercent val="0"/>
          <c:showBubbleSize val="0"/>
        </c:dLbls>
        <c:gapWidth val="219"/>
        <c:overlap val="-27"/>
        <c:axId val="1353997728"/>
        <c:axId val="1354008768"/>
      </c:barChart>
      <c:catAx>
        <c:axId val="135399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8768"/>
        <c:crosses val="autoZero"/>
        <c:auto val="1"/>
        <c:lblAlgn val="ctr"/>
        <c:lblOffset val="100"/>
        <c:noMultiLvlLbl val="0"/>
      </c:catAx>
      <c:valAx>
        <c:axId val="1354008768"/>
        <c:scaling>
          <c:orientation val="minMax"/>
        </c:scaling>
        <c:delete val="1"/>
        <c:axPos val="l"/>
        <c:numFmt formatCode="&quot;$&quot;0.0,&quot;K&quot;" sourceLinked="1"/>
        <c:majorTickMark val="out"/>
        <c:minorTickMark val="none"/>
        <c:tickLblPos val="nextTo"/>
        <c:crossAx val="1353997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Excel.xlsx]KPI'S!PivotTable3</c:name>
    <c:fmtId val="21"/>
  </c:pivotSource>
  <c:chart>
    <c:autoTitleDeleted val="1"/>
    <c:pivotFmts>
      <c:pivotFmt>
        <c:idx val="0"/>
        <c:spPr>
          <a:solidFill>
            <a:srgbClr val="FD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'KPI''S'!$C$33</c:f>
              <c:strCache>
                <c:ptCount val="1"/>
                <c:pt idx="0">
                  <c:v>Total</c:v>
                </c:pt>
              </c:strCache>
            </c:strRef>
          </c:tx>
          <c:spPr>
            <a:solidFill>
              <a:srgbClr val="FDD200"/>
            </a:solidFill>
            <a:ln>
              <a:noFill/>
            </a:ln>
            <a:effectLst/>
          </c:spPr>
          <c:invertIfNegative val="0"/>
          <c:cat>
            <c:strRef>
              <c:f>'KPI''S'!$B$34:$B$50</c:f>
              <c:strCache>
                <c:ptCount val="17"/>
                <c:pt idx="0">
                  <c:v> </c:v>
                </c:pt>
                <c:pt idx="1">
                  <c:v>Seafood</c:v>
                </c:pt>
                <c:pt idx="2">
                  <c:v>Breakfast</c:v>
                </c:pt>
                <c:pt idx="3">
                  <c:v>Starchy Foods</c:v>
                </c:pt>
                <c:pt idx="4">
                  <c:v>Others</c:v>
                </c:pt>
                <c:pt idx="5">
                  <c:v>Hard Drinks</c:v>
                </c:pt>
                <c:pt idx="6">
                  <c:v>Breads</c:v>
                </c:pt>
                <c:pt idx="7">
                  <c:v>Soft Drinks</c:v>
                </c:pt>
                <c:pt idx="8">
                  <c:v>Meat</c:v>
                </c:pt>
                <c:pt idx="9">
                  <c:v>Health and Hygiene</c:v>
                </c:pt>
                <c:pt idx="10">
                  <c:v>Baking Goods</c:v>
                </c:pt>
                <c:pt idx="11">
                  <c:v>Canned</c:v>
                </c:pt>
                <c:pt idx="12">
                  <c:v>Dairy</c:v>
                </c:pt>
                <c:pt idx="13">
                  <c:v>Frozen Foods</c:v>
                </c:pt>
                <c:pt idx="14">
                  <c:v>Household</c:v>
                </c:pt>
                <c:pt idx="15">
                  <c:v>Snack Foods</c:v>
                </c:pt>
                <c:pt idx="16">
                  <c:v>Fruits and Vegetables</c:v>
                </c:pt>
              </c:strCache>
            </c:strRef>
          </c:cat>
          <c:val>
            <c:numRef>
              <c:f>'KPI''S'!$C$34:$C$50</c:f>
              <c:numCache>
                <c:formatCode>"$"0.0,"K"</c:formatCode>
                <c:ptCount val="17"/>
                <c:pt idx="1">
                  <c:v>9077.869999999999</c:v>
                </c:pt>
                <c:pt idx="2">
                  <c:v>15596.696600000001</c:v>
                </c:pt>
                <c:pt idx="3">
                  <c:v>21880.027399999992</c:v>
                </c:pt>
                <c:pt idx="4">
                  <c:v>22451.891599999999</c:v>
                </c:pt>
                <c:pt idx="5">
                  <c:v>29334.680599999996</c:v>
                </c:pt>
                <c:pt idx="6">
                  <c:v>35379.119800000015</c:v>
                </c:pt>
                <c:pt idx="7">
                  <c:v>58514.166999999987</c:v>
                </c:pt>
                <c:pt idx="8">
                  <c:v>59449.863799999992</c:v>
                </c:pt>
                <c:pt idx="9">
                  <c:v>68025.838800000012</c:v>
                </c:pt>
                <c:pt idx="10">
                  <c:v>81894.736400000009</c:v>
                </c:pt>
                <c:pt idx="11">
                  <c:v>90706.728999999992</c:v>
                </c:pt>
                <c:pt idx="12">
                  <c:v>101276.46159999995</c:v>
                </c:pt>
                <c:pt idx="13">
                  <c:v>118558.88140000009</c:v>
                </c:pt>
                <c:pt idx="14">
                  <c:v>135976.52539999998</c:v>
                </c:pt>
                <c:pt idx="15">
                  <c:v>175433.92240000021</c:v>
                </c:pt>
                <c:pt idx="16">
                  <c:v>178124.08099999995</c:v>
                </c:pt>
              </c:numCache>
            </c:numRef>
          </c:val>
          <c:extLst>
            <c:ext xmlns:c16="http://schemas.microsoft.com/office/drawing/2014/chart" uri="{C3380CC4-5D6E-409C-BE32-E72D297353CC}">
              <c16:uniqueId val="{00000006-7161-44F4-8EE5-BE159384637D}"/>
            </c:ext>
          </c:extLst>
        </c:ser>
        <c:dLbls>
          <c:showLegendKey val="0"/>
          <c:showVal val="0"/>
          <c:showCatName val="0"/>
          <c:showSerName val="0"/>
          <c:showPercent val="0"/>
          <c:showBubbleSize val="0"/>
        </c:dLbls>
        <c:gapWidth val="150"/>
        <c:overlap val="100"/>
        <c:axId val="1491447856"/>
        <c:axId val="1491459376"/>
      </c:barChart>
      <c:catAx>
        <c:axId val="149144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9376"/>
        <c:crosses val="autoZero"/>
        <c:auto val="1"/>
        <c:lblAlgn val="ctr"/>
        <c:lblOffset val="100"/>
        <c:noMultiLvlLbl val="0"/>
      </c:catAx>
      <c:valAx>
        <c:axId val="1491459376"/>
        <c:scaling>
          <c:orientation val="minMax"/>
        </c:scaling>
        <c:delete val="1"/>
        <c:axPos val="b"/>
        <c:numFmt formatCode="&quot;$&quot;0.0,&quot;K&quot;" sourceLinked="1"/>
        <c:majorTickMark val="none"/>
        <c:minorTickMark val="none"/>
        <c:tickLblPos val="nextTo"/>
        <c:crossAx val="149144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Excel.xlsx]KPI'S!PivotTable5</c:name>
    <c:fmtId val="18"/>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'KPI''S'!$J$11</c:f>
              <c:strCache>
                <c:ptCount val="1"/>
                <c:pt idx="0">
                  <c:v>Total</c:v>
                </c:pt>
              </c:strCache>
            </c:strRef>
          </c:tx>
          <c:spPr>
            <a:solidFill>
              <a:schemeClr val="accent1"/>
            </a:solidFill>
            <a:ln w="25400">
              <a:noFill/>
            </a:ln>
            <a:effectLst/>
          </c:spPr>
          <c:cat>
            <c:strRef>
              <c:f>'KPI''S'!$I$12:$I$20</c:f>
              <c:strCache>
                <c:ptCount val="9"/>
                <c:pt idx="0">
                  <c:v>2011</c:v>
                </c:pt>
                <c:pt idx="1">
                  <c:v>2012</c:v>
                </c:pt>
                <c:pt idx="2">
                  <c:v>2014</c:v>
                </c:pt>
                <c:pt idx="3">
                  <c:v>2015</c:v>
                </c:pt>
                <c:pt idx="4">
                  <c:v>2016</c:v>
                </c:pt>
                <c:pt idx="5">
                  <c:v>2017</c:v>
                </c:pt>
                <c:pt idx="6">
                  <c:v>2018</c:v>
                </c:pt>
                <c:pt idx="7">
                  <c:v>2020</c:v>
                </c:pt>
                <c:pt idx="8">
                  <c:v>2022</c:v>
                </c:pt>
              </c:strCache>
            </c:strRef>
          </c:cat>
          <c:val>
            <c:numRef>
              <c:f>'KPI''S'!$J$12:$J$20</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6-459C-4FFC-8356-24F28FB1E10E}"/>
            </c:ext>
          </c:extLst>
        </c:ser>
        <c:dLbls>
          <c:showLegendKey val="0"/>
          <c:showVal val="0"/>
          <c:showCatName val="0"/>
          <c:showSerName val="0"/>
          <c:showPercent val="0"/>
          <c:showBubbleSize val="0"/>
        </c:dLbls>
        <c:axId val="1491455056"/>
        <c:axId val="1491457456"/>
      </c:areaChart>
      <c:catAx>
        <c:axId val="149145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57456"/>
        <c:crosses val="autoZero"/>
        <c:auto val="1"/>
        <c:lblAlgn val="ctr"/>
        <c:lblOffset val="100"/>
        <c:noMultiLvlLbl val="0"/>
      </c:catAx>
      <c:valAx>
        <c:axId val="1491457456"/>
        <c:scaling>
          <c:orientation val="minMax"/>
        </c:scaling>
        <c:delete val="1"/>
        <c:axPos val="l"/>
        <c:numFmt formatCode="&quot;$&quot;0.0,&quot;K&quot;" sourceLinked="1"/>
        <c:majorTickMark val="none"/>
        <c:minorTickMark val="none"/>
        <c:tickLblPos val="nextTo"/>
        <c:crossAx val="1491455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'KPI''S'!$J$24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52-49C8-BDB2-658046EBA3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52-49C8-BDB2-658046EBA3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52-49C8-BDB2-658046EBA3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52-49C8-BDB2-658046EBA326}"/>
              </c:ext>
            </c:extLst>
          </c:dPt>
          <c:cat>
            <c:strRef>
              <c:f>'KPI''S'!$I$25:$I$28</c:f>
              <c:strCache>
                <c:ptCount val="4"/>
                <c:pt idx="0">
                  <c:v>(blank)</c:v>
                </c:pt>
                <c:pt idx="1">
                  <c:v>High</c:v>
                </c:pt>
                <c:pt idx="2">
                  <c:v>Small</c:v>
                </c:pt>
                <c:pt idx="3">
                  <c:v>Medium</c:v>
                </c:pt>
              </c:strCache>
            </c:strRef>
          </c:cat>
          <c:val>
            <c:numRef>
              <c:f>'KPI''S'!$J$25:$J$28</c:f>
              <c:numCache>
                <c:formatCode>"$"0.0,"K"</c:formatCode>
                <c:ptCount val="4"/>
                <c:pt idx="1">
                  <c:v>248991.58600000024</c:v>
                </c:pt>
                <c:pt idx="2">
                  <c:v>444794.17039999936</c:v>
                </c:pt>
                <c:pt idx="3">
                  <c:v>507895.7363999993</c:v>
                </c:pt>
              </c:numCache>
            </c:numRef>
          </c:val>
          <c:extLst>
            <c:ext xmlns:c16="http://schemas.microsoft.com/office/drawing/2014/chart" uri="{C3380CC4-5D6E-409C-BE32-E72D297353CC}">
              <c16:uniqueId val="{00000000-1CDC-4176-A4C3-8AAA55A0D9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Excel.xlsx]KPI'S!PivotTable9</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3459284414029646"/>
              <c:y val="3.3472818051073723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0871253563990163"/>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0560275654286511"/>
              <c:y val="0"/>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0204491623305274"/>
              <c:y val="-1.0227687364488662E-1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'KPI''S'!$F$55</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4-F7CD-4774-BA36-FD31872BC1CE}"/>
              </c:ext>
            </c:extLst>
          </c:dPt>
          <c:dPt>
            <c:idx val="2"/>
            <c:invertIfNegative val="0"/>
            <c:bubble3D val="0"/>
            <c:extLst>
              <c:ext xmlns:c16="http://schemas.microsoft.com/office/drawing/2014/chart" uri="{C3380CC4-5D6E-409C-BE32-E72D297353CC}">
                <c16:uniqueId val="{00000003-F7CD-4774-BA36-FD31872BC1CE}"/>
              </c:ext>
            </c:extLst>
          </c:dPt>
          <c:dPt>
            <c:idx val="3"/>
            <c:invertIfNegative val="0"/>
            <c:bubble3D val="0"/>
            <c:extLst>
              <c:ext xmlns:c16="http://schemas.microsoft.com/office/drawing/2014/chart" uri="{C3380CC4-5D6E-409C-BE32-E72D297353CC}">
                <c16:uniqueId val="{00000002-F7CD-4774-BA36-FD31872BC1CE}"/>
              </c:ext>
            </c:extLst>
          </c:dPt>
          <c:dPt>
            <c:idx val="4"/>
            <c:invertIfNegative val="0"/>
            <c:bubble3D val="0"/>
            <c:extLst>
              <c:ext xmlns:c16="http://schemas.microsoft.com/office/drawing/2014/chart" uri="{C3380CC4-5D6E-409C-BE32-E72D297353CC}">
                <c16:uniqueId val="{00000000-73B3-44CF-B6CA-C50E82FA5157}"/>
              </c:ext>
            </c:extLst>
          </c:dPt>
          <c:dLbls>
            <c:dLbl>
              <c:idx val="1"/>
              <c:layout>
                <c:manualLayout>
                  <c:x val="0.10204491623305274"/>
                  <c:y val="-1.0227687364488662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CD-4774-BA36-FD31872BC1CE}"/>
                </c:ext>
              </c:extLst>
            </c:dLbl>
            <c:dLbl>
              <c:idx val="2"/>
              <c:layout>
                <c:manualLayout>
                  <c:x val="0.105602756542865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CD-4774-BA36-FD31872BC1CE}"/>
                </c:ext>
              </c:extLst>
            </c:dLbl>
            <c:dLbl>
              <c:idx val="3"/>
              <c:layout>
                <c:manualLayout>
                  <c:x val="0.1087125356399016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CD-4774-BA36-FD31872BC1CE}"/>
                </c:ext>
              </c:extLst>
            </c:dLbl>
            <c:dLbl>
              <c:idx val="4"/>
              <c:layout>
                <c:manualLayout>
                  <c:x val="0.23459284414029646"/>
                  <c:y val="3.34728180510737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3B3-44CF-B6CA-C50E82FA5157}"/>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'KPI''S'!$E$56:$E$60</c:f>
              <c:strCache>
                <c:ptCount val="5"/>
                <c:pt idx="0">
                  <c:v>(blank)</c:v>
                </c:pt>
                <c:pt idx="1">
                  <c:v>Supermarket Type3</c:v>
                </c:pt>
                <c:pt idx="2">
                  <c:v>Supermarket Type2</c:v>
                </c:pt>
                <c:pt idx="3">
                  <c:v>Grocery Store</c:v>
                </c:pt>
                <c:pt idx="4">
                  <c:v>Supermarket Type1</c:v>
                </c:pt>
              </c:strCache>
            </c:strRef>
          </c:cat>
          <c:val>
            <c:numRef>
              <c:f>'KPI''S'!$F$56:$F$60</c:f>
              <c:numCache>
                <c:formatCode>"$"0.0,"K"</c:formatCode>
                <c:ptCount val="5"/>
                <c:pt idx="1">
                  <c:v>130714.67460000006</c:v>
                </c:pt>
                <c:pt idx="2">
                  <c:v>131477.77639999994</c:v>
                </c:pt>
                <c:pt idx="3">
                  <c:v>151939.149</c:v>
                </c:pt>
                <c:pt idx="4">
                  <c:v>787549.89280000131</c:v>
                </c:pt>
              </c:numCache>
            </c:numRef>
          </c:val>
          <c:extLst>
            <c:ext xmlns:c16="http://schemas.microsoft.com/office/drawing/2014/chart" uri="{C3380CC4-5D6E-409C-BE32-E72D297353CC}">
              <c16:uniqueId val="{00000000-F7CD-4774-BA36-FD31872BC1CE}"/>
            </c:ext>
          </c:extLst>
        </c:ser>
        <c:dLbls>
          <c:showLegendKey val="0"/>
          <c:showVal val="0"/>
          <c:showCatName val="0"/>
          <c:showSerName val="0"/>
          <c:showPercent val="0"/>
          <c:showBubbleSize val="0"/>
        </c:dLbls>
        <c:gapWidth val="150"/>
        <c:overlap val="100"/>
        <c:axId val="1496291520"/>
        <c:axId val="1496292000"/>
      </c:barChart>
      <c:catAx>
        <c:axId val="149629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92000"/>
        <c:crosses val="autoZero"/>
        <c:auto val="1"/>
        <c:lblAlgn val="ctr"/>
        <c:lblOffset val="100"/>
        <c:noMultiLvlLbl val="0"/>
      </c:catAx>
      <c:valAx>
        <c:axId val="1496292000"/>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7316009446087674"/>
              <c:y val="1.1494252873563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731600944608767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21356411650174797"/>
              <c:y val="-5.26813837573241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2251081227991397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'KPI''S'!$I$55</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4-2084-4BE4-8279-0CB325ED5337}"/>
              </c:ext>
            </c:extLst>
          </c:dPt>
          <c:dPt>
            <c:idx val="2"/>
            <c:invertIfNegative val="0"/>
            <c:bubble3D val="0"/>
            <c:extLst>
              <c:ext xmlns:c16="http://schemas.microsoft.com/office/drawing/2014/chart" uri="{C3380CC4-5D6E-409C-BE32-E72D297353CC}">
                <c16:uniqueId val="{00000003-2084-4BE4-8279-0CB325ED5337}"/>
              </c:ext>
            </c:extLst>
          </c:dPt>
          <c:dPt>
            <c:idx val="3"/>
            <c:invertIfNegative val="0"/>
            <c:bubble3D val="0"/>
            <c:extLst>
              <c:ext xmlns:c16="http://schemas.microsoft.com/office/drawing/2014/chart" uri="{C3380CC4-5D6E-409C-BE32-E72D297353CC}">
                <c16:uniqueId val="{00000002-2084-4BE4-8279-0CB325ED5337}"/>
              </c:ext>
            </c:extLst>
          </c:dPt>
          <c:dPt>
            <c:idx val="4"/>
            <c:invertIfNegative val="0"/>
            <c:bubble3D val="0"/>
            <c:extLst>
              <c:ext xmlns:c16="http://schemas.microsoft.com/office/drawing/2014/chart" uri="{C3380CC4-5D6E-409C-BE32-E72D297353CC}">
                <c16:uniqueId val="{00000000-7C88-418E-B0C9-9581A2ADD8F7}"/>
              </c:ext>
            </c:extLst>
          </c:dPt>
          <c:dLbls>
            <c:dLbl>
              <c:idx val="1"/>
              <c:layout>
                <c:manualLayout>
                  <c:x val="0.17316009446087674"/>
                  <c:y val="1.14942528735632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084-4BE4-8279-0CB325ED5337}"/>
                </c:ext>
              </c:extLst>
            </c:dLbl>
            <c:dLbl>
              <c:idx val="2"/>
              <c:layout>
                <c:manualLayout>
                  <c:x val="0.1731600944608767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84-4BE4-8279-0CB325ED5337}"/>
                </c:ext>
              </c:extLst>
            </c:dLbl>
            <c:dLbl>
              <c:idx val="3"/>
              <c:layout>
                <c:manualLayout>
                  <c:x val="0.21356411650174797"/>
                  <c:y val="-5.268138375732410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84-4BE4-8279-0CB325ED5337}"/>
                </c:ext>
              </c:extLst>
            </c:dLbl>
            <c:dLbl>
              <c:idx val="4"/>
              <c:layout>
                <c:manualLayout>
                  <c:x val="0.2251081227991397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88-418E-B0C9-9581A2ADD8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'KPI''S'!$H$56:$H$60</c:f>
              <c:strCache>
                <c:ptCount val="5"/>
                <c:pt idx="0">
                  <c:v>(blank)</c:v>
                </c:pt>
                <c:pt idx="1">
                  <c:v>Supermarket Type3</c:v>
                </c:pt>
                <c:pt idx="2">
                  <c:v>Grocery Store</c:v>
                </c:pt>
                <c:pt idx="3">
                  <c:v>Supermarket Type1</c:v>
                </c:pt>
                <c:pt idx="4">
                  <c:v>Supermarket Type2</c:v>
                </c:pt>
              </c:strCache>
            </c:strRef>
          </c:cat>
          <c:val>
            <c:numRef>
              <c:f>'KPI''S'!$I$56:$I$60</c:f>
              <c:numCache>
                <c:formatCode>\$0</c:formatCode>
                <c:ptCount val="5"/>
                <c:pt idx="1">
                  <c:v>139.80179101604284</c:v>
                </c:pt>
                <c:pt idx="2">
                  <c:v>140.29468975069253</c:v>
                </c:pt>
                <c:pt idx="3">
                  <c:v>141.21389506903375</c:v>
                </c:pt>
                <c:pt idx="4">
                  <c:v>141.67863836206891</c:v>
                </c:pt>
              </c:numCache>
            </c:numRef>
          </c:val>
          <c:extLst>
            <c:ext xmlns:c16="http://schemas.microsoft.com/office/drawing/2014/chart" uri="{C3380CC4-5D6E-409C-BE32-E72D297353CC}">
              <c16:uniqueId val="{00000000-2084-4BE4-8279-0CB325ED5337}"/>
            </c:ext>
          </c:extLst>
        </c:ser>
        <c:dLbls>
          <c:dLblPos val="ctr"/>
          <c:showLegendKey val="0"/>
          <c:showVal val="1"/>
          <c:showCatName val="0"/>
          <c:showSerName val="0"/>
          <c:showPercent val="0"/>
          <c:showBubbleSize val="0"/>
        </c:dLbls>
        <c:gapWidth val="150"/>
        <c:overlap val="100"/>
        <c:axId val="1491432976"/>
        <c:axId val="1491433936"/>
      </c:barChart>
      <c:catAx>
        <c:axId val="149143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33936"/>
        <c:crosses val="autoZero"/>
        <c:auto val="1"/>
        <c:lblAlgn val="ctr"/>
        <c:lblOffset val="100"/>
        <c:noMultiLvlLbl val="0"/>
      </c:catAx>
      <c:valAx>
        <c:axId val="14914339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3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Excel.xlsx]KPI'S!PivotTable4</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AB600"/>
          </a:solidFill>
          <a:ln w="19050">
            <a:solidFill>
              <a:schemeClr val="lt1"/>
            </a:solidFill>
          </a:ln>
          <a:effectLst/>
        </c:spPr>
        <c:dLbl>
          <c:idx val="0"/>
          <c:layout>
            <c:manualLayout>
              <c:x val="0.11059907834101371"/>
              <c:y val="0"/>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4.9155145929339478E-2"/>
              <c:y val="-0.1548387096774193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1827013558789021"/>
          <c:y val="0.15235289137244942"/>
          <c:w val="0.60032608827122413"/>
          <c:h val="0.84045652357971379"/>
        </c:manualLayout>
      </c:layout>
      <c:doughnutChart>
        <c:varyColors val="1"/>
        <c:ser>
          <c:idx val="0"/>
          <c:order val="0"/>
          <c:tx>
            <c:strRef>
              <c:f>'KPI''S'!$C$11</c:f>
              <c:strCache>
                <c:ptCount val="1"/>
                <c:pt idx="0">
                  <c:v>Total</c:v>
                </c:pt>
              </c:strCache>
            </c:strRef>
          </c:tx>
          <c:dPt>
            <c:idx val="0"/>
            <c:bubble3D val="0"/>
            <c:spPr>
              <a:solidFill>
                <a:srgbClr val="DAB600"/>
              </a:solidFill>
              <a:ln w="19050">
                <a:solidFill>
                  <a:schemeClr val="lt1"/>
                </a:solidFill>
              </a:ln>
              <a:effectLst/>
            </c:spPr>
            <c:extLst>
              <c:ext xmlns:c16="http://schemas.microsoft.com/office/drawing/2014/chart" uri="{C3380CC4-5D6E-409C-BE32-E72D297353CC}">
                <c16:uniqueId val="{00000001-F96F-4A95-99AE-AB60FD2E179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96F-4A95-99AE-AB60FD2E179E}"/>
              </c:ext>
            </c:extLst>
          </c:dPt>
          <c:dLbls>
            <c:dLbl>
              <c:idx val="0"/>
              <c:layout>
                <c:manualLayout>
                  <c:x val="0.11059907834101371"/>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96F-4A95-99AE-AB60FD2E179E}"/>
                </c:ext>
              </c:extLst>
            </c:dLbl>
            <c:dLbl>
              <c:idx val="1"/>
              <c:layout>
                <c:manualLayout>
                  <c:x val="-4.9155145929339478E-2"/>
                  <c:y val="-0.1548387096774193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96F-4A95-99AE-AB60FD2E179E}"/>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'KPI''S'!$B$12:$B$13</c:f>
              <c:strCache>
                <c:ptCount val="2"/>
                <c:pt idx="0">
                  <c:v>Low Fat</c:v>
                </c:pt>
                <c:pt idx="1">
                  <c:v>Regular</c:v>
                </c:pt>
              </c:strCache>
            </c:strRef>
          </c:cat>
          <c:val>
            <c:numRef>
              <c:f>'KPI''S'!$C$12:$C$13</c:f>
              <c:numCache>
                <c:formatCode>General</c:formatCode>
                <c:ptCount val="2"/>
                <c:pt idx="0">
                  <c:v>776319.68840000057</c:v>
                </c:pt>
                <c:pt idx="1">
                  <c:v>425361.8043999995</c:v>
                </c:pt>
              </c:numCache>
            </c:numRef>
          </c:val>
          <c:extLst>
            <c:ext xmlns:c16="http://schemas.microsoft.com/office/drawing/2014/chart" uri="{C3380CC4-5D6E-409C-BE32-E72D297353CC}">
              <c16:uniqueId val="{0000000A-61D6-4755-A36C-5F140A336FE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Excel.xlsx]KPI'S!PivotTable2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B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'KPI''S'!$C$21:$C$22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'KPI''S'!$B$23:$B$25</c:f>
              <c:strCache>
                <c:ptCount val="3"/>
                <c:pt idx="0">
                  <c:v>Tier 1</c:v>
                </c:pt>
                <c:pt idx="1">
                  <c:v>Tier 2</c:v>
                </c:pt>
                <c:pt idx="2">
                  <c:v>Tier 3</c:v>
                </c:pt>
              </c:strCache>
            </c:strRef>
          </c:cat>
          <c:val>
            <c:numRef>
              <c:f>'KPI''S'!$C$23:$C$25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B-50A6-4D1A-83DA-55B249F015F5}"/>
            </c:ext>
          </c:extLst>
        </c:ser>
        <c:ser>
          <c:idx val="1"/>
          <c:order val="1"/>
          <c:tx>
            <c:strRef>
              <c:f>'KPI''S'!$D$21:$D$22</c:f>
              <c:strCache>
                <c:ptCount val="1"/>
                <c:pt idx="0">
                  <c:v>Low Fat</c:v>
                </c:pt>
              </c:strCache>
            </c:strRef>
          </c:tx>
          <c:spPr>
            <a:solidFill>
              <a:srgbClr val="D6B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'KPI''S'!$B$23:$B$25</c:f>
              <c:strCache>
                <c:ptCount val="3"/>
                <c:pt idx="0">
                  <c:v>Tier 1</c:v>
                </c:pt>
                <c:pt idx="1">
                  <c:v>Tier 2</c:v>
                </c:pt>
                <c:pt idx="2">
                  <c:v>Tier 3</c:v>
                </c:pt>
              </c:strCache>
            </c:strRef>
          </c:cat>
          <c:val>
            <c:numRef>
              <c:f>'KPI''S'!$D$23:$D$25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C-50A6-4D1A-83DA-55B249F015F5}"/>
            </c:ext>
          </c:extLst>
        </c:ser>
        <c:dLbls>
          <c:showLegendKey val="0"/>
          <c:showVal val="1"/>
          <c:showCatName val="0"/>
          <c:showSerName val="0"/>
          <c:showPercent val="0"/>
          <c:showBubbleSize val="0"/>
        </c:dLbls>
        <c:gapWidth val="219"/>
        <c:overlap val="-27"/>
        <c:axId val="1353997728"/>
        <c:axId val="1354008768"/>
      </c:barChart>
      <c:catAx>
        <c:axId val="1353997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08768"/>
        <c:crosses val="autoZero"/>
        <c:auto val="1"/>
        <c:lblAlgn val="ctr"/>
        <c:lblOffset val="100"/>
        <c:noMultiLvlLbl val="0"/>
      </c:catAx>
      <c:valAx>
        <c:axId val="1354008768"/>
        <c:scaling>
          <c:orientation val="minMax"/>
        </c:scaling>
        <c:delete val="1"/>
        <c:axPos val="l"/>
        <c:numFmt formatCode="&quot;$&quot;0.0,&quot;K&quot;" sourceLinked="1"/>
        <c:majorTickMark val="out"/>
        <c:minorTickMark val="none"/>
        <c:tickLblPos val="nextTo"/>
        <c:crossAx val="1353997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solidFill>
        <a:srgbClr val="FAFAF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BA23F40-D88D-47BF-9908-8D0FB9FC206E}">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BA23F40-D88D-47BF-9908-8D0FB9FC206E}">
          <cx:dataPt idx="0">
            <cx:spPr>
              <a:solidFill>
                <a:srgbClr val="FFC000">
                  <a:lumMod val="75000"/>
                </a:srgbClr>
              </a:solidFill>
            </cx:spPr>
          </cx:dataPt>
          <cx:dataPt idx="1">
            <cx:spPr>
              <a:solidFill>
                <a:srgbClr val="FDD200"/>
              </a:solidFill>
            </cx:spPr>
          </cx:dataPt>
          <cx:dataPt idx="2">
            <cx:spPr>
              <a:solidFill>
                <a:srgbClr val="70AD47">
                  <a:lumMod val="40000"/>
                  <a:lumOff val="60000"/>
                </a:srgbClr>
              </a:solidFill>
            </cx:spPr>
          </cx:dataPt>
          <cx:dataLabels>
            <cx:txPr>
              <a:bodyPr spcFirstLastPara="1" vertOverflow="ellipsis" horzOverflow="overflow" wrap="square" lIns="0" tIns="0" rIns="0" bIns="0" anchor="ctr" anchorCtr="1"/>
              <a:lstStyle/>
              <a:p>
                <a:pPr algn="ctr" rtl="0">
                  <a:defRPr sz="800">
                    <a:latin typeface="Arial Black" panose="020B0A04020102020204" pitchFamily="34" charset="0"/>
                    <a:ea typeface="Arial Black" panose="020B0A04020102020204" pitchFamily="34" charset="0"/>
                    <a:cs typeface="Arial Black" panose="020B0A04020102020204" pitchFamily="34" charset="0"/>
                  </a:defRPr>
                </a:pPr>
                <a:endParaRPr lang="en-US" sz="800" b="0" i="0" u="none" strike="noStrike" baseline="0">
                  <a:solidFill>
                    <a:sysClr val="windowText" lastClr="000000">
                      <a:lumMod val="65000"/>
                      <a:lumOff val="35000"/>
                    </a:sysClr>
                  </a:solidFill>
                  <a:latin typeface="Arial Black" panose="020B0A04020102020204"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6</xdr:col>
      <xdr:colOff>466725</xdr:colOff>
      <xdr:row>1</xdr:row>
      <xdr:rowOff>28575</xdr:rowOff>
    </xdr:from>
    <xdr:to>
      <xdr:col>7</xdr:col>
      <xdr:colOff>1028700</xdr:colOff>
      <xdr:row>7</xdr:row>
      <xdr:rowOff>38100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5DE1AB14-8345-F4B2-CF46-20FF4E9ACCE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943475" y="238125"/>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10</xdr:row>
      <xdr:rowOff>66675</xdr:rowOff>
    </xdr:from>
    <xdr:to>
      <xdr:col>6</xdr:col>
      <xdr:colOff>609600</xdr:colOff>
      <xdr:row>17</xdr:row>
      <xdr:rowOff>123825</xdr:rowOff>
    </xdr:to>
    <xdr:graphicFrame macro="">
      <xdr:nvGraphicFramePr>
        <xdr:cNvPr id="5" name="Chart 4">
          <a:extLst>
            <a:ext uri="{FF2B5EF4-FFF2-40B4-BE49-F238E27FC236}">
              <a16:creationId xmlns:a16="http://schemas.microsoft.com/office/drawing/2014/main" id="{CB4F1A1C-1E75-7F17-DF0A-66F4A6A5E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xdr:colOff>
      <xdr:row>20</xdr:row>
      <xdr:rowOff>28574</xdr:rowOff>
    </xdr:from>
    <xdr:to>
      <xdr:col>5</xdr:col>
      <xdr:colOff>1666875</xdr:colOff>
      <xdr:row>26</xdr:row>
      <xdr:rowOff>14286</xdr:rowOff>
    </xdr:to>
    <xdr:graphicFrame macro="">
      <xdr:nvGraphicFramePr>
        <xdr:cNvPr id="2" name="Chart 1">
          <a:extLst>
            <a:ext uri="{FF2B5EF4-FFF2-40B4-BE49-F238E27FC236}">
              <a16:creationId xmlns:a16="http://schemas.microsoft.com/office/drawing/2014/main" id="{DDBDB747-D6D9-4831-CABA-53EFC9577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242887</xdr:colOff>
      <xdr:row>32</xdr:row>
      <xdr:rowOff>28576</xdr:rowOff>
    </xdr:from>
    <xdr:to>
      <xdr:col>5</xdr:col>
      <xdr:colOff>1543050</xdr:colOff>
      <xdr:row>49</xdr:row>
      <xdr:rowOff>66675</xdr:rowOff>
    </xdr:to>
    <xdr:graphicFrame macro="">
      <xdr:nvGraphicFramePr>
        <xdr:cNvPr id="6" name="Chart 5">
          <a:extLst>
            <a:ext uri="{FF2B5EF4-FFF2-40B4-BE49-F238E27FC236}">
              <a16:creationId xmlns:a16="http://schemas.microsoft.com/office/drawing/2014/main" id="{C7FA8C2C-91A8-8F48-DE6D-E7A092760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471487</xdr:colOff>
      <xdr:row>10</xdr:row>
      <xdr:rowOff>128587</xdr:rowOff>
    </xdr:from>
    <xdr:to>
      <xdr:col>16</xdr:col>
      <xdr:colOff>523875</xdr:colOff>
      <xdr:row>19</xdr:row>
      <xdr:rowOff>57150</xdr:rowOff>
    </xdr:to>
    <xdr:graphicFrame macro="">
      <xdr:nvGraphicFramePr>
        <xdr:cNvPr id="7" name="Chart 6">
          <a:extLst>
            <a:ext uri="{FF2B5EF4-FFF2-40B4-BE49-F238E27FC236}">
              <a16:creationId xmlns:a16="http://schemas.microsoft.com/office/drawing/2014/main" id="{F2990C1A-AD99-E69B-6090-FBE22FEA2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114299</xdr:colOff>
      <xdr:row>23</xdr:row>
      <xdr:rowOff>142875</xdr:rowOff>
    </xdr:from>
    <xdr:to>
      <xdr:col>14</xdr:col>
      <xdr:colOff>366711</xdr:colOff>
      <xdr:row>28</xdr:row>
      <xdr:rowOff>138112</xdr:rowOff>
    </xdr:to>
    <xdr:graphicFrame macro="">
      <xdr:nvGraphicFramePr>
        <xdr:cNvPr id="8" name="Chart 7">
          <a:extLst>
            <a:ext uri="{FF2B5EF4-FFF2-40B4-BE49-F238E27FC236}">
              <a16:creationId xmlns:a16="http://schemas.microsoft.com/office/drawing/2014/main" id="{C7655CB0-8084-C4C5-ABB0-78E56BFDF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228599</xdr:colOff>
      <xdr:row>39</xdr:row>
      <xdr:rowOff>152400</xdr:rowOff>
    </xdr:from>
    <xdr:to>
      <xdr:col>12</xdr:col>
      <xdr:colOff>776286</xdr:colOff>
      <xdr:row>47</xdr:row>
      <xdr:rowOff>61912</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78B68382-6181-9B32-10DF-343FD41C46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401049" y="8181975"/>
              <a:ext cx="3633787" cy="15192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19050</xdr:colOff>
      <xdr:row>60</xdr:row>
      <xdr:rowOff>9524</xdr:rowOff>
    </xdr:from>
    <xdr:to>
      <xdr:col>5</xdr:col>
      <xdr:colOff>752475</xdr:colOff>
      <xdr:row>65</xdr:row>
      <xdr:rowOff>138111</xdr:rowOff>
    </xdr:to>
    <xdr:graphicFrame macro="">
      <xdr:nvGraphicFramePr>
        <xdr:cNvPr id="10" name="Chart 9">
          <a:extLst>
            <a:ext uri="{FF2B5EF4-FFF2-40B4-BE49-F238E27FC236}">
              <a16:creationId xmlns:a16="http://schemas.microsoft.com/office/drawing/2014/main" id="{0F7F7715-FC34-2893-1567-ACE9CE148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76199</xdr:colOff>
      <xdr:row>59</xdr:row>
      <xdr:rowOff>171450</xdr:rowOff>
    </xdr:from>
    <xdr:to>
      <xdr:col>8</xdr:col>
      <xdr:colOff>1019175</xdr:colOff>
      <xdr:row>65</xdr:row>
      <xdr:rowOff>76200</xdr:rowOff>
    </xdr:to>
    <xdr:graphicFrame macro="">
      <xdr:nvGraphicFramePr>
        <xdr:cNvPr id="11" name="Chart 10">
          <a:extLst>
            <a:ext uri="{FF2B5EF4-FFF2-40B4-BE49-F238E27FC236}">
              <a16:creationId xmlns:a16="http://schemas.microsoft.com/office/drawing/2014/main" id="{3238307F-CC0D-C1C4-0A27-7F4E41992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809625</xdr:colOff>
      <xdr:row>51</xdr:row>
      <xdr:rowOff>76200</xdr:rowOff>
    </xdr:from>
    <xdr:to>
      <xdr:col>12</xdr:col>
      <xdr:colOff>495300</xdr:colOff>
      <xdr:row>64</xdr:row>
      <xdr:rowOff>95250</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6E7C6090-CC1B-A8E7-7521-A8D21025336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925050" y="105441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333375</xdr:colOff>
      <xdr:row>51</xdr:row>
      <xdr:rowOff>85725</xdr:rowOff>
    </xdr:from>
    <xdr:to>
      <xdr:col>16</xdr:col>
      <xdr:colOff>238125</xdr:colOff>
      <xdr:row>64</xdr:row>
      <xdr:rowOff>104775</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A1AD3EE7-EEA0-136D-BB5D-E476A42E5C8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2515850" y="105537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540544</xdr:colOff>
      <xdr:row>0</xdr:row>
      <xdr:rowOff>95248</xdr:rowOff>
    </xdr:from>
    <xdr:to>
      <xdr:col>21</xdr:col>
      <xdr:colOff>440530</xdr:colOff>
      <xdr:row>32</xdr:row>
      <xdr:rowOff>154779</xdr:rowOff>
    </xdr:to>
    <xdr:sp macro="" textlink="">
      <xdr:nvSpPr>
        <xdr:cNvPr id="2" name="Rectangle 1">
          <a:extLst>
            <a:ext uri="{FF2B5EF4-FFF2-40B4-BE49-F238E27FC236}">
              <a16:creationId xmlns:a16="http://schemas.microsoft.com/office/drawing/2014/main" id="{C1DCF7B5-2F7A-1FAD-1764-1B75F4A74CC3}"/>
            </a:ext>
          </a:extLst>
        </xdr:cNvPr>
        <xdr:cNvSpPr/>
      </xdr:nvSpPr>
      <xdr:spPr>
        <a:xfrm>
          <a:off x="540544" y="95248"/>
          <a:ext cx="14401799" cy="6536531"/>
        </a:xfrm>
        <a:prstGeom prst="rect">
          <a:avLst/>
        </a:prstGeom>
        <a:solidFill>
          <a:srgbClr val="FAFAFA"/>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636985</xdr:colOff>
      <xdr:row>0</xdr:row>
      <xdr:rowOff>178597</xdr:rowOff>
    </xdr:from>
    <xdr:to>
      <xdr:col>3</xdr:col>
      <xdr:colOff>666749</xdr:colOff>
      <xdr:row>32</xdr:row>
      <xdr:rowOff>59534</xdr:rowOff>
    </xdr:to>
    <xdr:sp macro="" textlink="">
      <xdr:nvSpPr>
        <xdr:cNvPr id="4" name="Rectangle: Top Corners Rounded 3">
          <a:extLst>
            <a:ext uri="{FF2B5EF4-FFF2-40B4-BE49-F238E27FC236}">
              <a16:creationId xmlns:a16="http://schemas.microsoft.com/office/drawing/2014/main" id="{8D9DD6B2-787F-712C-B0C0-5DC371679487}"/>
            </a:ext>
          </a:extLst>
        </xdr:cNvPr>
        <xdr:cNvSpPr/>
      </xdr:nvSpPr>
      <xdr:spPr>
        <a:xfrm rot="5400000">
          <a:off x="-1491258" y="2306840"/>
          <a:ext cx="6357937" cy="2101452"/>
        </a:xfrm>
        <a:prstGeom prst="round2SameRect">
          <a:avLst/>
        </a:prstGeom>
        <a:solidFill>
          <a:srgbClr val="FDD2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35718</xdr:colOff>
      <xdr:row>1</xdr:row>
      <xdr:rowOff>47625</xdr:rowOff>
    </xdr:from>
    <xdr:to>
      <xdr:col>3</xdr:col>
      <xdr:colOff>464343</xdr:colOff>
      <xdr:row>4</xdr:row>
      <xdr:rowOff>166687</xdr:rowOff>
    </xdr:to>
    <xdr:sp macro="" textlink="">
      <xdr:nvSpPr>
        <xdr:cNvPr id="7" name="TextBox 6">
          <a:extLst>
            <a:ext uri="{FF2B5EF4-FFF2-40B4-BE49-F238E27FC236}">
              <a16:creationId xmlns:a16="http://schemas.microsoft.com/office/drawing/2014/main" id="{8CE2609F-0ECF-6AF1-A6C9-C782E6295240}"/>
            </a:ext>
          </a:extLst>
        </xdr:cNvPr>
        <xdr:cNvSpPr txBox="1"/>
      </xdr:nvSpPr>
      <xdr:spPr>
        <a:xfrm>
          <a:off x="726281" y="250031"/>
          <a:ext cx="1809750" cy="72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Blinkit</a:t>
          </a:r>
        </a:p>
      </xdr:txBody>
    </xdr:sp>
    <xdr:clientData/>
  </xdr:twoCellAnchor>
  <xdr:twoCellAnchor>
    <xdr:from>
      <xdr:col>0</xdr:col>
      <xdr:colOff>628650</xdr:colOff>
      <xdr:row>2</xdr:row>
      <xdr:rowOff>200024</xdr:rowOff>
    </xdr:from>
    <xdr:to>
      <xdr:col>3</xdr:col>
      <xdr:colOff>595312</xdr:colOff>
      <xdr:row>6</xdr:row>
      <xdr:rowOff>116680</xdr:rowOff>
    </xdr:to>
    <xdr:sp macro="" textlink="">
      <xdr:nvSpPr>
        <xdr:cNvPr id="8" name="TextBox 7">
          <a:extLst>
            <a:ext uri="{FF2B5EF4-FFF2-40B4-BE49-F238E27FC236}">
              <a16:creationId xmlns:a16="http://schemas.microsoft.com/office/drawing/2014/main" id="{D4A931C8-081E-4D30-A596-B691F797B353}"/>
            </a:ext>
          </a:extLst>
        </xdr:cNvPr>
        <xdr:cNvSpPr txBox="1"/>
      </xdr:nvSpPr>
      <xdr:spPr>
        <a:xfrm>
          <a:off x="628650" y="604837"/>
          <a:ext cx="2038350" cy="72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a:t>
          </a:r>
          <a:r>
            <a:rPr lang="en-IN" sz="1200" b="1" baseline="0">
              <a:latin typeface="Aptos Display" panose="020B0004020202020204" pitchFamily="34" charset="0"/>
              <a:ea typeface="Segoe UI Black" panose="020B0A02040204020203" pitchFamily="34" charset="0"/>
            </a:rPr>
            <a:t> Last Minute App</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4</xdr:col>
      <xdr:colOff>185738</xdr:colOff>
      <xdr:row>1</xdr:row>
      <xdr:rowOff>65483</xdr:rowOff>
    </xdr:from>
    <xdr:to>
      <xdr:col>13</xdr:col>
      <xdr:colOff>119062</xdr:colOff>
      <xdr:row>10</xdr:row>
      <xdr:rowOff>129775</xdr:rowOff>
    </xdr:to>
    <xdr:grpSp>
      <xdr:nvGrpSpPr>
        <xdr:cNvPr id="13" name="Group 12">
          <a:extLst>
            <a:ext uri="{FF2B5EF4-FFF2-40B4-BE49-F238E27FC236}">
              <a16:creationId xmlns:a16="http://schemas.microsoft.com/office/drawing/2014/main" id="{769CAFFA-BCEB-7F84-1AA3-B7832D5ADFD6}"/>
            </a:ext>
          </a:extLst>
        </xdr:cNvPr>
        <xdr:cNvGrpSpPr/>
      </xdr:nvGrpSpPr>
      <xdr:grpSpPr>
        <a:xfrm>
          <a:off x="2947988" y="267889"/>
          <a:ext cx="6148387" cy="1885949"/>
          <a:chOff x="2947988" y="267889"/>
          <a:chExt cx="4450555" cy="1885949"/>
        </a:xfrm>
      </xdr:grpSpPr>
      <xdr:sp macro="" textlink="">
        <xdr:nvSpPr>
          <xdr:cNvPr id="9" name="Rectangle: Rounded Corners 8">
            <a:extLst>
              <a:ext uri="{FF2B5EF4-FFF2-40B4-BE49-F238E27FC236}">
                <a16:creationId xmlns:a16="http://schemas.microsoft.com/office/drawing/2014/main" id="{CF258043-170E-1BEA-0D36-0EA0D4F37026}"/>
              </a:ext>
            </a:extLst>
          </xdr:cNvPr>
          <xdr:cNvSpPr/>
        </xdr:nvSpPr>
        <xdr:spPr>
          <a:xfrm>
            <a:off x="2947988" y="267889"/>
            <a:ext cx="2107406" cy="797718"/>
          </a:xfrm>
          <a:prstGeom prst="roundRect">
            <a:avLst/>
          </a:prstGeom>
          <a:gradFill flip="none" rotWithShape="1">
            <a:gsLst>
              <a:gs pos="0">
                <a:srgbClr val="FDD200">
                  <a:alpha val="60000"/>
                </a:srgbClr>
              </a:gs>
              <a:gs pos="39000">
                <a:schemeClr val="accent6">
                  <a:lumMod val="75000"/>
                  <a:alpha val="60000"/>
                </a:schemeClr>
              </a:gs>
              <a:gs pos="100000">
                <a:schemeClr val="accent6">
                  <a:lumMod val="75000"/>
                  <a:alpha val="6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F5E51E82-C69C-4E8A-868A-FD065824DE79}"/>
              </a:ext>
            </a:extLst>
          </xdr:cNvPr>
          <xdr:cNvSpPr/>
        </xdr:nvSpPr>
        <xdr:spPr>
          <a:xfrm>
            <a:off x="5291137" y="267889"/>
            <a:ext cx="2107406" cy="7977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1F89A660-DEFD-4280-A01D-4AB2F34FA407}"/>
              </a:ext>
            </a:extLst>
          </xdr:cNvPr>
          <xdr:cNvSpPr/>
        </xdr:nvSpPr>
        <xdr:spPr>
          <a:xfrm>
            <a:off x="5291137" y="1356120"/>
            <a:ext cx="2107406" cy="7977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EC8A9B80-0C10-45DC-81B4-7ADAE7D34012}"/>
              </a:ext>
            </a:extLst>
          </xdr:cNvPr>
          <xdr:cNvSpPr/>
        </xdr:nvSpPr>
        <xdr:spPr>
          <a:xfrm>
            <a:off x="2947988" y="1356120"/>
            <a:ext cx="2107406" cy="7977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83344</xdr:colOff>
      <xdr:row>1</xdr:row>
      <xdr:rowOff>23812</xdr:rowOff>
    </xdr:from>
    <xdr:to>
      <xdr:col>6</xdr:col>
      <xdr:colOff>273844</xdr:colOff>
      <xdr:row>3</xdr:row>
      <xdr:rowOff>142874</xdr:rowOff>
    </xdr:to>
    <xdr:sp macro="" textlink="'KPI''S'!B7">
      <xdr:nvSpPr>
        <xdr:cNvPr id="14" name="TextBox 13">
          <a:extLst>
            <a:ext uri="{FF2B5EF4-FFF2-40B4-BE49-F238E27FC236}">
              <a16:creationId xmlns:a16="http://schemas.microsoft.com/office/drawing/2014/main" id="{10F42079-036F-0C9E-5D00-C5EBB4A7DC97}"/>
            </a:ext>
          </a:extLst>
        </xdr:cNvPr>
        <xdr:cNvSpPr txBox="1"/>
      </xdr:nvSpPr>
      <xdr:spPr>
        <a:xfrm>
          <a:off x="2845594" y="226218"/>
          <a:ext cx="15716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B57C02-F279-46B7-A9FA-19C9EFDF19C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4</xdr:col>
      <xdr:colOff>238125</xdr:colOff>
      <xdr:row>2</xdr:row>
      <xdr:rowOff>95249</xdr:rowOff>
    </xdr:from>
    <xdr:to>
      <xdr:col>6</xdr:col>
      <xdr:colOff>178593</xdr:colOff>
      <xdr:row>5</xdr:row>
      <xdr:rowOff>47625</xdr:rowOff>
    </xdr:to>
    <xdr:sp macro="" textlink="">
      <xdr:nvSpPr>
        <xdr:cNvPr id="16" name="TextBox 15">
          <a:extLst>
            <a:ext uri="{FF2B5EF4-FFF2-40B4-BE49-F238E27FC236}">
              <a16:creationId xmlns:a16="http://schemas.microsoft.com/office/drawing/2014/main" id="{783757E0-EAC5-4793-3699-CF7AE9359EDF}"/>
            </a:ext>
          </a:extLst>
        </xdr:cNvPr>
        <xdr:cNvSpPr txBox="1"/>
      </xdr:nvSpPr>
      <xdr:spPr>
        <a:xfrm>
          <a:off x="3000375" y="500062"/>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TOTAL</a:t>
          </a:r>
          <a:r>
            <a:rPr lang="en-IN" sz="1100" baseline="0">
              <a:latin typeface="Segoe UI Black" panose="020B0A02040204020203" pitchFamily="34" charset="0"/>
              <a:ea typeface="Segoe UI Black" panose="020B0A02040204020203" pitchFamily="34" charset="0"/>
            </a:rPr>
            <a:t> SALES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8</xdr:col>
      <xdr:colOff>483394</xdr:colOff>
      <xdr:row>1</xdr:row>
      <xdr:rowOff>77391</xdr:rowOff>
    </xdr:from>
    <xdr:to>
      <xdr:col>10</xdr:col>
      <xdr:colOff>673894</xdr:colOff>
      <xdr:row>3</xdr:row>
      <xdr:rowOff>196453</xdr:rowOff>
    </xdr:to>
    <xdr:sp macro="" textlink="'KPI''S'!C7">
      <xdr:nvSpPr>
        <xdr:cNvPr id="17" name="TextBox 16">
          <a:extLst>
            <a:ext uri="{FF2B5EF4-FFF2-40B4-BE49-F238E27FC236}">
              <a16:creationId xmlns:a16="http://schemas.microsoft.com/office/drawing/2014/main" id="{B46430B2-A485-426C-A0A0-AE0C16D35022}"/>
            </a:ext>
          </a:extLst>
        </xdr:cNvPr>
        <xdr:cNvSpPr txBox="1"/>
      </xdr:nvSpPr>
      <xdr:spPr>
        <a:xfrm>
          <a:off x="6007894" y="279797"/>
          <a:ext cx="15716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79B0D53-F575-433B-B4A7-68CC918B938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141M</a:t>
          </a:fld>
          <a:endParaRPr lang="en-US"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57149</xdr:colOff>
      <xdr:row>2</xdr:row>
      <xdr:rowOff>164305</xdr:rowOff>
    </xdr:from>
    <xdr:to>
      <xdr:col>10</xdr:col>
      <xdr:colOff>688180</xdr:colOff>
      <xdr:row>5</xdr:row>
      <xdr:rowOff>116681</xdr:rowOff>
    </xdr:to>
    <xdr:sp macro="" textlink="">
      <xdr:nvSpPr>
        <xdr:cNvPr id="18" name="TextBox 17">
          <a:extLst>
            <a:ext uri="{FF2B5EF4-FFF2-40B4-BE49-F238E27FC236}">
              <a16:creationId xmlns:a16="http://schemas.microsoft.com/office/drawing/2014/main" id="{1B62FE8C-E91F-4F58-AB3F-A7E3507BFD66}"/>
            </a:ext>
          </a:extLst>
        </xdr:cNvPr>
        <xdr:cNvSpPr txBox="1"/>
      </xdr:nvSpPr>
      <xdr:spPr>
        <a:xfrm>
          <a:off x="6272212" y="569118"/>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AVERAGE</a:t>
          </a:r>
          <a:r>
            <a:rPr lang="en-IN" sz="1100" baseline="0">
              <a:latin typeface="Segoe UI Black" panose="020B0A02040204020203" pitchFamily="34" charset="0"/>
              <a:ea typeface="Segoe UI Black" panose="020B0A02040204020203" pitchFamily="34" charset="0"/>
            </a:rPr>
            <a:t> SALES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4</xdr:col>
      <xdr:colOff>100012</xdr:colOff>
      <xdr:row>6</xdr:row>
      <xdr:rowOff>71435</xdr:rowOff>
    </xdr:from>
    <xdr:to>
      <xdr:col>6</xdr:col>
      <xdr:colOff>290512</xdr:colOff>
      <xdr:row>8</xdr:row>
      <xdr:rowOff>190498</xdr:rowOff>
    </xdr:to>
    <xdr:sp macro="" textlink="'KPI''S'!D7">
      <xdr:nvSpPr>
        <xdr:cNvPr id="19" name="TextBox 18">
          <a:extLst>
            <a:ext uri="{FF2B5EF4-FFF2-40B4-BE49-F238E27FC236}">
              <a16:creationId xmlns:a16="http://schemas.microsoft.com/office/drawing/2014/main" id="{B0BD4864-4D72-4799-9693-0116C61A3312}"/>
            </a:ext>
          </a:extLst>
        </xdr:cNvPr>
        <xdr:cNvSpPr txBox="1"/>
      </xdr:nvSpPr>
      <xdr:spPr>
        <a:xfrm>
          <a:off x="2862262" y="1285873"/>
          <a:ext cx="15716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9E5005-6ADC-44F0-8ACF-9EE4937FAC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385763</xdr:colOff>
      <xdr:row>6</xdr:row>
      <xdr:rowOff>83341</xdr:rowOff>
    </xdr:from>
    <xdr:to>
      <xdr:col>10</xdr:col>
      <xdr:colOff>576263</xdr:colOff>
      <xdr:row>8</xdr:row>
      <xdr:rowOff>202404</xdr:rowOff>
    </xdr:to>
    <xdr:sp macro="" textlink="'KPI''S'!E7">
      <xdr:nvSpPr>
        <xdr:cNvPr id="20" name="TextBox 19">
          <a:extLst>
            <a:ext uri="{FF2B5EF4-FFF2-40B4-BE49-F238E27FC236}">
              <a16:creationId xmlns:a16="http://schemas.microsoft.com/office/drawing/2014/main" id="{9987215B-233E-437F-88F2-3EC88E0DB282}"/>
            </a:ext>
          </a:extLst>
        </xdr:cNvPr>
        <xdr:cNvSpPr txBox="1"/>
      </xdr:nvSpPr>
      <xdr:spPr>
        <a:xfrm>
          <a:off x="5910263" y="1297779"/>
          <a:ext cx="15716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9F9993-927F-40A5-A168-31DD4ADC925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3.97</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278606</xdr:colOff>
      <xdr:row>7</xdr:row>
      <xdr:rowOff>202404</xdr:rowOff>
    </xdr:from>
    <xdr:to>
      <xdr:col>6</xdr:col>
      <xdr:colOff>219074</xdr:colOff>
      <xdr:row>10</xdr:row>
      <xdr:rowOff>154779</xdr:rowOff>
    </xdr:to>
    <xdr:sp macro="" textlink="">
      <xdr:nvSpPr>
        <xdr:cNvPr id="21" name="TextBox 20">
          <a:extLst>
            <a:ext uri="{FF2B5EF4-FFF2-40B4-BE49-F238E27FC236}">
              <a16:creationId xmlns:a16="http://schemas.microsoft.com/office/drawing/2014/main" id="{2916F9CF-8EFD-4536-A4F0-64F25BAB07B9}"/>
            </a:ext>
          </a:extLst>
        </xdr:cNvPr>
        <xdr:cNvSpPr txBox="1"/>
      </xdr:nvSpPr>
      <xdr:spPr>
        <a:xfrm>
          <a:off x="3040856" y="1619248"/>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NO</a:t>
          </a:r>
          <a:r>
            <a:rPr lang="en-IN" sz="1100" baseline="0">
              <a:latin typeface="Segoe UI Black" panose="020B0A02040204020203" pitchFamily="34" charset="0"/>
              <a:ea typeface="Segoe UI Black" panose="020B0A02040204020203" pitchFamily="34" charset="0"/>
            </a:rPr>
            <a:t> OF ITEMS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8</xdr:col>
      <xdr:colOff>554832</xdr:colOff>
      <xdr:row>8</xdr:row>
      <xdr:rowOff>29765</xdr:rowOff>
    </xdr:from>
    <xdr:to>
      <xdr:col>10</xdr:col>
      <xdr:colOff>495300</xdr:colOff>
      <xdr:row>10</xdr:row>
      <xdr:rowOff>184546</xdr:rowOff>
    </xdr:to>
    <xdr:sp macro="" textlink="">
      <xdr:nvSpPr>
        <xdr:cNvPr id="22" name="TextBox 21">
          <a:extLst>
            <a:ext uri="{FF2B5EF4-FFF2-40B4-BE49-F238E27FC236}">
              <a16:creationId xmlns:a16="http://schemas.microsoft.com/office/drawing/2014/main" id="{2DCAD986-1E31-412B-9B66-41366F3839E4}"/>
            </a:ext>
          </a:extLst>
        </xdr:cNvPr>
        <xdr:cNvSpPr txBox="1"/>
      </xdr:nvSpPr>
      <xdr:spPr>
        <a:xfrm>
          <a:off x="6079332" y="1649015"/>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AVG</a:t>
          </a:r>
          <a:r>
            <a:rPr lang="en-IN" sz="1100" baseline="0">
              <a:latin typeface="Segoe UI Black" panose="020B0A02040204020203" pitchFamily="34" charset="0"/>
              <a:ea typeface="Segoe UI Black" panose="020B0A02040204020203" pitchFamily="34" charset="0"/>
            </a:rPr>
            <a:t> RATING</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4</xdr:col>
      <xdr:colOff>202406</xdr:colOff>
      <xdr:row>11</xdr:row>
      <xdr:rowOff>130968</xdr:rowOff>
    </xdr:from>
    <xdr:to>
      <xdr:col>13</xdr:col>
      <xdr:colOff>166686</xdr:colOff>
      <xdr:row>31</xdr:row>
      <xdr:rowOff>142875</xdr:rowOff>
    </xdr:to>
    <xdr:sp macro="" textlink="">
      <xdr:nvSpPr>
        <xdr:cNvPr id="15" name="Rectangle: Rounded Corners 14">
          <a:extLst>
            <a:ext uri="{FF2B5EF4-FFF2-40B4-BE49-F238E27FC236}">
              <a16:creationId xmlns:a16="http://schemas.microsoft.com/office/drawing/2014/main" id="{60BCE72F-84BA-750E-9408-0CE05827D5CA}"/>
            </a:ext>
          </a:extLst>
        </xdr:cNvPr>
        <xdr:cNvSpPr/>
      </xdr:nvSpPr>
      <xdr:spPr>
        <a:xfrm>
          <a:off x="2964656" y="2357437"/>
          <a:ext cx="6179343" cy="4060032"/>
        </a:xfrm>
        <a:prstGeom prst="roundRect">
          <a:avLst>
            <a:gd name="adj" fmla="val 405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178595</xdr:colOff>
      <xdr:row>10</xdr:row>
      <xdr:rowOff>190499</xdr:rowOff>
    </xdr:from>
    <xdr:to>
      <xdr:col>6</xdr:col>
      <xdr:colOff>119063</xdr:colOff>
      <xdr:row>13</xdr:row>
      <xdr:rowOff>142875</xdr:rowOff>
    </xdr:to>
    <xdr:sp macro="" textlink="">
      <xdr:nvSpPr>
        <xdr:cNvPr id="25" name="TextBox 24">
          <a:extLst>
            <a:ext uri="{FF2B5EF4-FFF2-40B4-BE49-F238E27FC236}">
              <a16:creationId xmlns:a16="http://schemas.microsoft.com/office/drawing/2014/main" id="{5279ACBF-7021-4B4A-B814-DDBF3920949E}"/>
            </a:ext>
          </a:extLst>
        </xdr:cNvPr>
        <xdr:cNvSpPr txBox="1"/>
      </xdr:nvSpPr>
      <xdr:spPr>
        <a:xfrm>
          <a:off x="2940845" y="2214562"/>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FAT</a:t>
          </a:r>
          <a:r>
            <a:rPr lang="en-IN" sz="1100" b="0" baseline="0">
              <a:latin typeface="Arial Rounded MT Bold" panose="020F0704030504030204" pitchFamily="34" charset="0"/>
              <a:ea typeface="Segoe UI Black" panose="020B0A02040204020203" pitchFamily="34" charset="0"/>
            </a:rPr>
            <a:t> CONTENT</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4</xdr:col>
      <xdr:colOff>238125</xdr:colOff>
      <xdr:row>13</xdr:row>
      <xdr:rowOff>23811</xdr:rowOff>
    </xdr:from>
    <xdr:to>
      <xdr:col>7</xdr:col>
      <xdr:colOff>654843</xdr:colOff>
      <xdr:row>21</xdr:row>
      <xdr:rowOff>59530</xdr:rowOff>
    </xdr:to>
    <xdr:graphicFrame macro="">
      <xdr:nvGraphicFramePr>
        <xdr:cNvPr id="26" name="Chart 25">
          <a:extLst>
            <a:ext uri="{FF2B5EF4-FFF2-40B4-BE49-F238E27FC236}">
              <a16:creationId xmlns:a16="http://schemas.microsoft.com/office/drawing/2014/main" id="{9B856915-A733-4D4B-960E-F0C0B1428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11</xdr:row>
      <xdr:rowOff>119062</xdr:rowOff>
    </xdr:from>
    <xdr:to>
      <xdr:col>8</xdr:col>
      <xdr:colOff>321469</xdr:colOff>
      <xdr:row>32</xdr:row>
      <xdr:rowOff>0</xdr:rowOff>
    </xdr:to>
    <xdr:cxnSp macro="">
      <xdr:nvCxnSpPr>
        <xdr:cNvPr id="6" name="Straight Connector 5">
          <a:extLst>
            <a:ext uri="{FF2B5EF4-FFF2-40B4-BE49-F238E27FC236}">
              <a16:creationId xmlns:a16="http://schemas.microsoft.com/office/drawing/2014/main" id="{79C493AD-2ADD-AA1B-5E5D-4A3AD4022B81}"/>
            </a:ext>
          </a:extLst>
        </xdr:cNvPr>
        <xdr:cNvCxnSpPr/>
      </xdr:nvCxnSpPr>
      <xdr:spPr>
        <a:xfrm>
          <a:off x="5810250" y="2345531"/>
          <a:ext cx="35719" cy="4131469"/>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190501</xdr:colOff>
      <xdr:row>23</xdr:row>
      <xdr:rowOff>71438</xdr:rowOff>
    </xdr:from>
    <xdr:to>
      <xdr:col>8</xdr:col>
      <xdr:colOff>73821</xdr:colOff>
      <xdr:row>31</xdr:row>
      <xdr:rowOff>11906</xdr:rowOff>
    </xdr:to>
    <xdr:graphicFrame macro="">
      <xdr:nvGraphicFramePr>
        <xdr:cNvPr id="33" name="Chart 32">
          <a:extLst>
            <a:ext uri="{FF2B5EF4-FFF2-40B4-BE49-F238E27FC236}">
              <a16:creationId xmlns:a16="http://schemas.microsoft.com/office/drawing/2014/main" id="{8CA5CA52-23FC-4FD6-B5BA-F6C6B43EE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190501</xdr:colOff>
      <xdr:row>21</xdr:row>
      <xdr:rowOff>35719</xdr:rowOff>
    </xdr:from>
    <xdr:to>
      <xdr:col>6</xdr:col>
      <xdr:colOff>130969</xdr:colOff>
      <xdr:row>23</xdr:row>
      <xdr:rowOff>190500</xdr:rowOff>
    </xdr:to>
    <xdr:sp macro="" textlink="">
      <xdr:nvSpPr>
        <xdr:cNvPr id="34" name="TextBox 33">
          <a:extLst>
            <a:ext uri="{FF2B5EF4-FFF2-40B4-BE49-F238E27FC236}">
              <a16:creationId xmlns:a16="http://schemas.microsoft.com/office/drawing/2014/main" id="{32A133B2-E65B-41B1-AAB8-4412008CD38E}"/>
            </a:ext>
          </a:extLst>
        </xdr:cNvPr>
        <xdr:cNvSpPr txBox="1"/>
      </xdr:nvSpPr>
      <xdr:spPr>
        <a:xfrm>
          <a:off x="2952751" y="4286250"/>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FAT</a:t>
          </a:r>
          <a:r>
            <a:rPr lang="en-IN" sz="1100" b="0" baseline="0">
              <a:latin typeface="Arial Rounded MT Bold" panose="020F0704030504030204" pitchFamily="34" charset="0"/>
              <a:ea typeface="Segoe UI Black" panose="020B0A02040204020203" pitchFamily="34" charset="0"/>
            </a:rPr>
            <a:t> BY OUTLET</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editAs="oneCell">
    <xdr:from>
      <xdr:col>1</xdr:col>
      <xdr:colOff>76198</xdr:colOff>
      <xdr:row>7</xdr:row>
      <xdr:rowOff>11904</xdr:rowOff>
    </xdr:from>
    <xdr:to>
      <xdr:col>3</xdr:col>
      <xdr:colOff>523873</xdr:colOff>
      <xdr:row>13</xdr:row>
      <xdr:rowOff>35717</xdr:rowOff>
    </xdr:to>
    <mc:AlternateContent xmlns:mc="http://schemas.openxmlformats.org/markup-compatibility/2006" xmlns:a14="http://schemas.microsoft.com/office/drawing/2010/main">
      <mc:Choice Requires="a14">
        <xdr:graphicFrame macro="">
          <xdr:nvGraphicFramePr>
            <xdr:cNvPr id="35" name="Outlet Size 1">
              <a:extLst>
                <a:ext uri="{FF2B5EF4-FFF2-40B4-BE49-F238E27FC236}">
                  <a16:creationId xmlns:a16="http://schemas.microsoft.com/office/drawing/2014/main" id="{E8663593-B528-4634-B399-E98C6088FEC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766761" y="1428748"/>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11907</xdr:colOff>
      <xdr:row>10</xdr:row>
      <xdr:rowOff>190499</xdr:rowOff>
    </xdr:from>
    <xdr:to>
      <xdr:col>9</xdr:col>
      <xdr:colOff>642937</xdr:colOff>
      <xdr:row>13</xdr:row>
      <xdr:rowOff>142875</xdr:rowOff>
    </xdr:to>
    <xdr:sp macro="" textlink="">
      <xdr:nvSpPr>
        <xdr:cNvPr id="36" name="TextBox 35">
          <a:extLst>
            <a:ext uri="{FF2B5EF4-FFF2-40B4-BE49-F238E27FC236}">
              <a16:creationId xmlns:a16="http://schemas.microsoft.com/office/drawing/2014/main" id="{92C05E06-A205-4DC7-A3D1-2710DF891B83}"/>
            </a:ext>
          </a:extLst>
        </xdr:cNvPr>
        <xdr:cNvSpPr txBox="1"/>
      </xdr:nvSpPr>
      <xdr:spPr>
        <a:xfrm>
          <a:off x="5536407" y="2214562"/>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ITEM</a:t>
          </a:r>
          <a:r>
            <a:rPr lang="en-IN" sz="1100" b="0" baseline="0">
              <a:latin typeface="Arial Rounded MT Bold" panose="020F0704030504030204" pitchFamily="34" charset="0"/>
              <a:ea typeface="Segoe UI Black" panose="020B0A02040204020203" pitchFamily="34" charset="0"/>
            </a:rPr>
            <a:t> TYPE</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7</xdr:col>
      <xdr:colOff>654844</xdr:colOff>
      <xdr:row>12</xdr:row>
      <xdr:rowOff>166687</xdr:rowOff>
    </xdr:from>
    <xdr:to>
      <xdr:col>12</xdr:col>
      <xdr:colOff>559594</xdr:colOff>
      <xdr:row>31</xdr:row>
      <xdr:rowOff>11906</xdr:rowOff>
    </xdr:to>
    <xdr:graphicFrame macro="">
      <xdr:nvGraphicFramePr>
        <xdr:cNvPr id="37" name="Chart 36">
          <a:extLst>
            <a:ext uri="{FF2B5EF4-FFF2-40B4-BE49-F238E27FC236}">
              <a16:creationId xmlns:a16="http://schemas.microsoft.com/office/drawing/2014/main" id="{CA0D9C97-BA77-4D67-BC46-3FB0A12BB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397669</xdr:colOff>
      <xdr:row>1</xdr:row>
      <xdr:rowOff>59532</xdr:rowOff>
    </xdr:from>
    <xdr:to>
      <xdr:col>21</xdr:col>
      <xdr:colOff>190499</xdr:colOff>
      <xdr:row>31</xdr:row>
      <xdr:rowOff>190500</xdr:rowOff>
    </xdr:to>
    <xdr:sp macro="" textlink="">
      <xdr:nvSpPr>
        <xdr:cNvPr id="43" name="Rectangle: Rounded Corners 42">
          <a:extLst>
            <a:ext uri="{FF2B5EF4-FFF2-40B4-BE49-F238E27FC236}">
              <a16:creationId xmlns:a16="http://schemas.microsoft.com/office/drawing/2014/main" id="{59CCE948-1EB6-44CA-B3D4-648964E13C21}"/>
            </a:ext>
          </a:extLst>
        </xdr:cNvPr>
        <xdr:cNvSpPr/>
      </xdr:nvSpPr>
      <xdr:spPr>
        <a:xfrm>
          <a:off x="9374982" y="261938"/>
          <a:ext cx="5317330" cy="6203156"/>
        </a:xfrm>
        <a:prstGeom prst="roundRect">
          <a:avLst>
            <a:gd name="adj" fmla="val 4057"/>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385763</xdr:colOff>
      <xdr:row>2</xdr:row>
      <xdr:rowOff>166687</xdr:rowOff>
    </xdr:from>
    <xdr:to>
      <xdr:col>21</xdr:col>
      <xdr:colOff>47625</xdr:colOff>
      <xdr:row>12</xdr:row>
      <xdr:rowOff>47625</xdr:rowOff>
    </xdr:to>
    <xdr:graphicFrame macro="">
      <xdr:nvGraphicFramePr>
        <xdr:cNvPr id="44" name="Chart 43">
          <a:extLst>
            <a:ext uri="{FF2B5EF4-FFF2-40B4-BE49-F238E27FC236}">
              <a16:creationId xmlns:a16="http://schemas.microsoft.com/office/drawing/2014/main" id="{B8C45C4B-EF5E-4BC1-8C89-C994D02F5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350044</xdr:colOff>
      <xdr:row>0</xdr:row>
      <xdr:rowOff>154782</xdr:rowOff>
    </xdr:from>
    <xdr:to>
      <xdr:col>16</xdr:col>
      <xdr:colOff>416719</xdr:colOff>
      <xdr:row>3</xdr:row>
      <xdr:rowOff>107157</xdr:rowOff>
    </xdr:to>
    <xdr:sp macro="" textlink="">
      <xdr:nvSpPr>
        <xdr:cNvPr id="45" name="TextBox 44">
          <a:extLst>
            <a:ext uri="{FF2B5EF4-FFF2-40B4-BE49-F238E27FC236}">
              <a16:creationId xmlns:a16="http://schemas.microsoft.com/office/drawing/2014/main" id="{E24D82C8-E743-4C5E-82C1-A46C6B7BD358}"/>
            </a:ext>
          </a:extLst>
        </xdr:cNvPr>
        <xdr:cNvSpPr txBox="1"/>
      </xdr:nvSpPr>
      <xdr:spPr>
        <a:xfrm>
          <a:off x="9327357" y="154782"/>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OUTLET</a:t>
          </a:r>
          <a:r>
            <a:rPr lang="en-IN" sz="1100" b="0" baseline="0">
              <a:latin typeface="Arial Rounded MT Bold" panose="020F0704030504030204" pitchFamily="34" charset="0"/>
              <a:ea typeface="Segoe UI Black" panose="020B0A02040204020203" pitchFamily="34" charset="0"/>
            </a:rPr>
            <a:t> ESTABLISHMENT</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13</xdr:col>
      <xdr:colOff>595312</xdr:colOff>
      <xdr:row>12</xdr:row>
      <xdr:rowOff>178594</xdr:rowOff>
    </xdr:from>
    <xdr:to>
      <xdr:col>21</xdr:col>
      <xdr:colOff>95249</xdr:colOff>
      <xdr:row>12</xdr:row>
      <xdr:rowOff>190500</xdr:rowOff>
    </xdr:to>
    <xdr:cxnSp macro="">
      <xdr:nvCxnSpPr>
        <xdr:cNvPr id="46" name="Straight Connector 45">
          <a:extLst>
            <a:ext uri="{FF2B5EF4-FFF2-40B4-BE49-F238E27FC236}">
              <a16:creationId xmlns:a16="http://schemas.microsoft.com/office/drawing/2014/main" id="{F0160B58-9C48-4AE1-BAB1-EB96857820E3}"/>
            </a:ext>
          </a:extLst>
        </xdr:cNvPr>
        <xdr:cNvCxnSpPr/>
      </xdr:nvCxnSpPr>
      <xdr:spPr>
        <a:xfrm flipH="1">
          <a:off x="9572625" y="2607469"/>
          <a:ext cx="5024437" cy="11906"/>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392906</xdr:colOff>
      <xdr:row>21</xdr:row>
      <xdr:rowOff>119062</xdr:rowOff>
    </xdr:from>
    <xdr:to>
      <xdr:col>8</xdr:col>
      <xdr:colOff>166687</xdr:colOff>
      <xdr:row>21</xdr:row>
      <xdr:rowOff>119063</xdr:rowOff>
    </xdr:to>
    <xdr:cxnSp macro="">
      <xdr:nvCxnSpPr>
        <xdr:cNvPr id="54" name="Straight Connector 53">
          <a:extLst>
            <a:ext uri="{FF2B5EF4-FFF2-40B4-BE49-F238E27FC236}">
              <a16:creationId xmlns:a16="http://schemas.microsoft.com/office/drawing/2014/main" id="{9D11F67F-19B3-4740-B29A-C13C714B225F}"/>
            </a:ext>
          </a:extLst>
        </xdr:cNvPr>
        <xdr:cNvCxnSpPr/>
      </xdr:nvCxnSpPr>
      <xdr:spPr>
        <a:xfrm flipH="1" flipV="1">
          <a:off x="3155156" y="4369593"/>
          <a:ext cx="2536031" cy="1"/>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564356</xdr:colOff>
      <xdr:row>12</xdr:row>
      <xdr:rowOff>83344</xdr:rowOff>
    </xdr:from>
    <xdr:to>
      <xdr:col>15</xdr:col>
      <xdr:colOff>631030</xdr:colOff>
      <xdr:row>15</xdr:row>
      <xdr:rowOff>35719</xdr:rowOff>
    </xdr:to>
    <xdr:sp macro="" textlink="">
      <xdr:nvSpPr>
        <xdr:cNvPr id="56" name="TextBox 55">
          <a:extLst>
            <a:ext uri="{FF2B5EF4-FFF2-40B4-BE49-F238E27FC236}">
              <a16:creationId xmlns:a16="http://schemas.microsoft.com/office/drawing/2014/main" id="{285A5A8C-5526-492C-99AE-CA4E2D2FDE12}"/>
            </a:ext>
          </a:extLst>
        </xdr:cNvPr>
        <xdr:cNvSpPr txBox="1"/>
      </xdr:nvSpPr>
      <xdr:spPr>
        <a:xfrm>
          <a:off x="8851106" y="2512219"/>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OUTLET</a:t>
          </a:r>
          <a:r>
            <a:rPr lang="en-IN" sz="1100" b="0" baseline="0">
              <a:latin typeface="Arial Rounded MT Bold" panose="020F0704030504030204" pitchFamily="34" charset="0"/>
              <a:ea typeface="Segoe UI Black" panose="020B0A02040204020203" pitchFamily="34" charset="0"/>
            </a:rPr>
            <a:t> SIZE </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13</xdr:col>
      <xdr:colOff>481012</xdr:colOff>
      <xdr:row>14</xdr:row>
      <xdr:rowOff>130968</xdr:rowOff>
    </xdr:from>
    <xdr:to>
      <xdr:col>17</xdr:col>
      <xdr:colOff>392905</xdr:colOff>
      <xdr:row>23</xdr:row>
      <xdr:rowOff>35717</xdr:rowOff>
    </xdr:to>
    <xdr:graphicFrame macro="">
      <xdr:nvGraphicFramePr>
        <xdr:cNvPr id="57" name="Chart 56">
          <a:extLst>
            <a:ext uri="{FF2B5EF4-FFF2-40B4-BE49-F238E27FC236}">
              <a16:creationId xmlns:a16="http://schemas.microsoft.com/office/drawing/2014/main" id="{094B2CE0-8373-4EC6-B012-7D7EB590B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469107</xdr:colOff>
      <xdr:row>23</xdr:row>
      <xdr:rowOff>71437</xdr:rowOff>
    </xdr:from>
    <xdr:to>
      <xdr:col>21</xdr:col>
      <xdr:colOff>83343</xdr:colOff>
      <xdr:row>23</xdr:row>
      <xdr:rowOff>83344</xdr:rowOff>
    </xdr:to>
    <xdr:cxnSp macro="">
      <xdr:nvCxnSpPr>
        <xdr:cNvPr id="61" name="Straight Connector 60">
          <a:extLst>
            <a:ext uri="{FF2B5EF4-FFF2-40B4-BE49-F238E27FC236}">
              <a16:creationId xmlns:a16="http://schemas.microsoft.com/office/drawing/2014/main" id="{6A417A7B-6A08-4557-AF6E-20D92D4B9C41}"/>
            </a:ext>
          </a:extLst>
        </xdr:cNvPr>
        <xdr:cNvCxnSpPr/>
      </xdr:nvCxnSpPr>
      <xdr:spPr>
        <a:xfrm flipH="1">
          <a:off x="9446420" y="4726781"/>
          <a:ext cx="5138736" cy="11907"/>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380998</xdr:colOff>
      <xdr:row>14</xdr:row>
      <xdr:rowOff>95250</xdr:rowOff>
    </xdr:from>
    <xdr:to>
      <xdr:col>21</xdr:col>
      <xdr:colOff>119061</xdr:colOff>
      <xdr:row>23</xdr:row>
      <xdr:rowOff>0</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C4A55FC1-4DF3-4292-BE47-0E1562EA76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039598" y="2895600"/>
              <a:ext cx="2481263" cy="1704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669131</xdr:colOff>
      <xdr:row>12</xdr:row>
      <xdr:rowOff>80963</xdr:rowOff>
    </xdr:from>
    <xdr:to>
      <xdr:col>20</xdr:col>
      <xdr:colOff>45243</xdr:colOff>
      <xdr:row>15</xdr:row>
      <xdr:rowOff>33338</xdr:rowOff>
    </xdr:to>
    <xdr:sp macro="" textlink="">
      <xdr:nvSpPr>
        <xdr:cNvPr id="63" name="TextBox 62">
          <a:extLst>
            <a:ext uri="{FF2B5EF4-FFF2-40B4-BE49-F238E27FC236}">
              <a16:creationId xmlns:a16="http://schemas.microsoft.com/office/drawing/2014/main" id="{0332ABDB-6164-4A17-A121-978A1127296D}"/>
            </a:ext>
          </a:extLst>
        </xdr:cNvPr>
        <xdr:cNvSpPr txBox="1"/>
      </xdr:nvSpPr>
      <xdr:spPr>
        <a:xfrm>
          <a:off x="11718131" y="2509838"/>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OUTLET</a:t>
          </a:r>
          <a:r>
            <a:rPr lang="en-IN" sz="1100" b="0" baseline="0">
              <a:latin typeface="Arial Rounded MT Bold" panose="020F0704030504030204" pitchFamily="34" charset="0"/>
              <a:ea typeface="Segoe UI Black" panose="020B0A02040204020203" pitchFamily="34" charset="0"/>
            </a:rPr>
            <a:t> LOCATION  </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17</xdr:col>
      <xdr:colOff>250031</xdr:colOff>
      <xdr:row>13</xdr:row>
      <xdr:rowOff>107156</xdr:rowOff>
    </xdr:from>
    <xdr:to>
      <xdr:col>17</xdr:col>
      <xdr:colOff>273843</xdr:colOff>
      <xdr:row>23</xdr:row>
      <xdr:rowOff>11906</xdr:rowOff>
    </xdr:to>
    <xdr:cxnSp macro="">
      <xdr:nvCxnSpPr>
        <xdr:cNvPr id="67" name="Straight Connector 66">
          <a:extLst>
            <a:ext uri="{FF2B5EF4-FFF2-40B4-BE49-F238E27FC236}">
              <a16:creationId xmlns:a16="http://schemas.microsoft.com/office/drawing/2014/main" id="{1876CD09-4EA0-4C4A-8A85-0E2626F2CBF5}"/>
            </a:ext>
          </a:extLst>
        </xdr:cNvPr>
        <xdr:cNvCxnSpPr/>
      </xdr:nvCxnSpPr>
      <xdr:spPr>
        <a:xfrm flipH="1" flipV="1">
          <a:off x="11989594" y="2738437"/>
          <a:ext cx="23812" cy="1928813"/>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576263</xdr:colOff>
      <xdr:row>22</xdr:row>
      <xdr:rowOff>166687</xdr:rowOff>
    </xdr:from>
    <xdr:to>
      <xdr:col>15</xdr:col>
      <xdr:colOff>642937</xdr:colOff>
      <xdr:row>25</xdr:row>
      <xdr:rowOff>119063</xdr:rowOff>
    </xdr:to>
    <xdr:sp macro="" textlink="">
      <xdr:nvSpPr>
        <xdr:cNvPr id="70" name="TextBox 69">
          <a:extLst>
            <a:ext uri="{FF2B5EF4-FFF2-40B4-BE49-F238E27FC236}">
              <a16:creationId xmlns:a16="http://schemas.microsoft.com/office/drawing/2014/main" id="{1EFFC157-BC0C-489A-BBA8-0D7345F79E37}"/>
            </a:ext>
          </a:extLst>
        </xdr:cNvPr>
        <xdr:cNvSpPr txBox="1"/>
      </xdr:nvSpPr>
      <xdr:spPr>
        <a:xfrm>
          <a:off x="8863013" y="4619625"/>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OUTLET</a:t>
          </a:r>
          <a:r>
            <a:rPr lang="en-IN" sz="1100" b="0" baseline="0">
              <a:latin typeface="Arial Rounded MT Bold" panose="020F0704030504030204" pitchFamily="34" charset="0"/>
              <a:ea typeface="Segoe UI Black" panose="020B0A02040204020203" pitchFamily="34" charset="0"/>
            </a:rPr>
            <a:t> TYPE</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13</xdr:col>
      <xdr:colOff>445294</xdr:colOff>
      <xdr:row>24</xdr:row>
      <xdr:rowOff>130969</xdr:rowOff>
    </xdr:from>
    <xdr:to>
      <xdr:col>17</xdr:col>
      <xdr:colOff>619124</xdr:colOff>
      <xdr:row>31</xdr:row>
      <xdr:rowOff>142875</xdr:rowOff>
    </xdr:to>
    <xdr:graphicFrame macro="">
      <xdr:nvGraphicFramePr>
        <xdr:cNvPr id="71" name="Chart 70">
          <a:extLst>
            <a:ext uri="{FF2B5EF4-FFF2-40B4-BE49-F238E27FC236}">
              <a16:creationId xmlns:a16="http://schemas.microsoft.com/office/drawing/2014/main" id="{A871672E-A544-4325-AD77-17A19E418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671513</xdr:colOff>
      <xdr:row>24</xdr:row>
      <xdr:rowOff>142876</xdr:rowOff>
    </xdr:from>
    <xdr:to>
      <xdr:col>21</xdr:col>
      <xdr:colOff>130969</xdr:colOff>
      <xdr:row>31</xdr:row>
      <xdr:rowOff>190500</xdr:rowOff>
    </xdr:to>
    <xdr:graphicFrame macro="">
      <xdr:nvGraphicFramePr>
        <xdr:cNvPr id="73" name="Chart 72">
          <a:extLst>
            <a:ext uri="{FF2B5EF4-FFF2-40B4-BE49-F238E27FC236}">
              <a16:creationId xmlns:a16="http://schemas.microsoft.com/office/drawing/2014/main" id="{74712D70-23E2-402A-869A-C1812B4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16670</xdr:colOff>
      <xdr:row>29</xdr:row>
      <xdr:rowOff>190501</xdr:rowOff>
    </xdr:from>
    <xdr:to>
      <xdr:col>17</xdr:col>
      <xdr:colOff>83344</xdr:colOff>
      <xdr:row>32</xdr:row>
      <xdr:rowOff>142876</xdr:rowOff>
    </xdr:to>
    <xdr:sp macro="" textlink="">
      <xdr:nvSpPr>
        <xdr:cNvPr id="74" name="TextBox 73">
          <a:extLst>
            <a:ext uri="{FF2B5EF4-FFF2-40B4-BE49-F238E27FC236}">
              <a16:creationId xmlns:a16="http://schemas.microsoft.com/office/drawing/2014/main" id="{6550CCFC-0795-44C6-9EEA-D5496DDDF376}"/>
            </a:ext>
          </a:extLst>
        </xdr:cNvPr>
        <xdr:cNvSpPr txBox="1"/>
      </xdr:nvSpPr>
      <xdr:spPr>
        <a:xfrm>
          <a:off x="9684545" y="6060282"/>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latin typeface="Arial Rounded MT Bold" panose="020F0704030504030204" pitchFamily="34" charset="0"/>
              <a:ea typeface="Segoe UI Black" panose="020B0A02040204020203" pitchFamily="34" charset="0"/>
            </a:rPr>
            <a:t>TOTAL SALES </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17</xdr:col>
      <xdr:colOff>671513</xdr:colOff>
      <xdr:row>30</xdr:row>
      <xdr:rowOff>11906</xdr:rowOff>
    </xdr:from>
    <xdr:to>
      <xdr:col>21</xdr:col>
      <xdr:colOff>47625</xdr:colOff>
      <xdr:row>32</xdr:row>
      <xdr:rowOff>166688</xdr:rowOff>
    </xdr:to>
    <xdr:sp macro="" textlink="">
      <xdr:nvSpPr>
        <xdr:cNvPr id="75" name="TextBox 74">
          <a:extLst>
            <a:ext uri="{FF2B5EF4-FFF2-40B4-BE49-F238E27FC236}">
              <a16:creationId xmlns:a16="http://schemas.microsoft.com/office/drawing/2014/main" id="{4F32BD8A-E93A-4F52-A4F2-BA9FA93DBCAD}"/>
            </a:ext>
          </a:extLst>
        </xdr:cNvPr>
        <xdr:cNvSpPr txBox="1"/>
      </xdr:nvSpPr>
      <xdr:spPr>
        <a:xfrm>
          <a:off x="12411076" y="6084094"/>
          <a:ext cx="21383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Arial Rounded MT Bold" panose="020F0704030504030204" pitchFamily="34" charset="0"/>
              <a:ea typeface="Segoe UI Black" panose="020B0A02040204020203" pitchFamily="34" charset="0"/>
            </a:rPr>
            <a:t>AVG</a:t>
          </a:r>
          <a:r>
            <a:rPr lang="en-IN" sz="1100" b="0" baseline="0">
              <a:latin typeface="Arial Rounded MT Bold" panose="020F0704030504030204" pitchFamily="34" charset="0"/>
              <a:ea typeface="Segoe UI Black" panose="020B0A02040204020203" pitchFamily="34" charset="0"/>
            </a:rPr>
            <a:t> SALES</a:t>
          </a:r>
          <a:endParaRPr lang="en-IN" sz="1100" b="0">
            <a:latin typeface="Arial Rounded MT Bold" panose="020F0704030504030204" pitchFamily="34" charset="0"/>
            <a:ea typeface="Segoe UI Black" panose="020B0A02040204020203" pitchFamily="34" charset="0"/>
          </a:endParaRPr>
        </a:p>
      </xdr:txBody>
    </xdr:sp>
    <xdr:clientData/>
  </xdr:twoCellAnchor>
  <xdr:twoCellAnchor>
    <xdr:from>
      <xdr:col>1</xdr:col>
      <xdr:colOff>315516</xdr:colOff>
      <xdr:row>4</xdr:row>
      <xdr:rowOff>178597</xdr:rowOff>
    </xdr:from>
    <xdr:to>
      <xdr:col>3</xdr:col>
      <xdr:colOff>255984</xdr:colOff>
      <xdr:row>7</xdr:row>
      <xdr:rowOff>130972</xdr:rowOff>
    </xdr:to>
    <xdr:sp macro="" textlink="">
      <xdr:nvSpPr>
        <xdr:cNvPr id="76" name="TextBox 75">
          <a:extLst>
            <a:ext uri="{FF2B5EF4-FFF2-40B4-BE49-F238E27FC236}">
              <a16:creationId xmlns:a16="http://schemas.microsoft.com/office/drawing/2014/main" id="{76640821-C65D-4A79-B5FD-DAC0F627AEC4}"/>
            </a:ext>
          </a:extLst>
        </xdr:cNvPr>
        <xdr:cNvSpPr txBox="1"/>
      </xdr:nvSpPr>
      <xdr:spPr>
        <a:xfrm>
          <a:off x="1006079" y="988222"/>
          <a:ext cx="1321593"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accent6">
                  <a:lumMod val="75000"/>
                </a:schemeClr>
              </a:solidFill>
              <a:latin typeface="Arial Black" panose="020B0A04020102020204" pitchFamily="34" charset="0"/>
              <a:ea typeface="Segoe UI Black" panose="020B0A02040204020203" pitchFamily="34" charset="0"/>
            </a:rPr>
            <a:t>Filter</a:t>
          </a:r>
          <a:r>
            <a:rPr lang="en-IN" sz="1400" b="0" baseline="0">
              <a:solidFill>
                <a:schemeClr val="accent6">
                  <a:lumMod val="75000"/>
                </a:schemeClr>
              </a:solidFill>
              <a:latin typeface="Arial Black" panose="020B0A04020102020204" pitchFamily="34" charset="0"/>
              <a:ea typeface="Segoe UI Black" panose="020B0A02040204020203" pitchFamily="34" charset="0"/>
            </a:rPr>
            <a:t> Panel</a:t>
          </a:r>
          <a:endParaRPr lang="en-IN" sz="1400" b="0">
            <a:solidFill>
              <a:schemeClr val="accent6">
                <a:lumMod val="75000"/>
              </a:schemeClr>
            </a:solidFill>
            <a:latin typeface="Arial Black" panose="020B0A04020102020204" pitchFamily="34" charset="0"/>
            <a:ea typeface="Segoe UI Black" panose="020B0A02040204020203" pitchFamily="34" charset="0"/>
          </a:endParaRPr>
        </a:p>
      </xdr:txBody>
    </xdr:sp>
    <xdr:clientData/>
  </xdr:twoCellAnchor>
  <xdr:twoCellAnchor editAs="oneCell">
    <xdr:from>
      <xdr:col>1</xdr:col>
      <xdr:colOff>53578</xdr:colOff>
      <xdr:row>20</xdr:row>
      <xdr:rowOff>35720</xdr:rowOff>
    </xdr:from>
    <xdr:to>
      <xdr:col>3</xdr:col>
      <xdr:colOff>501253</xdr:colOff>
      <xdr:row>31</xdr:row>
      <xdr:rowOff>190499</xdr:rowOff>
    </xdr:to>
    <mc:AlternateContent xmlns:mc="http://schemas.openxmlformats.org/markup-compatibility/2006" xmlns:a14="http://schemas.microsoft.com/office/drawing/2010/main">
      <mc:Choice Requires="a14">
        <xdr:graphicFrame macro="">
          <xdr:nvGraphicFramePr>
            <xdr:cNvPr id="77" name="Item Type 1">
              <a:extLst>
                <a:ext uri="{FF2B5EF4-FFF2-40B4-BE49-F238E27FC236}">
                  <a16:creationId xmlns:a16="http://schemas.microsoft.com/office/drawing/2014/main" id="{B80489F2-7DFB-47FC-AD88-BE97EDE806C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744141" y="4083845"/>
              <a:ext cx="1828800" cy="2381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65484</xdr:colOff>
      <xdr:row>13</xdr:row>
      <xdr:rowOff>71440</xdr:rowOff>
    </xdr:from>
    <xdr:to>
      <xdr:col>3</xdr:col>
      <xdr:colOff>513159</xdr:colOff>
      <xdr:row>19</xdr:row>
      <xdr:rowOff>95249</xdr:rowOff>
    </xdr:to>
    <mc:AlternateContent xmlns:mc="http://schemas.openxmlformats.org/markup-compatibility/2006" xmlns:a14="http://schemas.microsoft.com/office/drawing/2010/main">
      <mc:Choice Requires="a14">
        <xdr:graphicFrame macro="">
          <xdr:nvGraphicFramePr>
            <xdr:cNvPr id="78" name="Outlet Location Type 1">
              <a:extLst>
                <a:ext uri="{FF2B5EF4-FFF2-40B4-BE49-F238E27FC236}">
                  <a16:creationId xmlns:a16="http://schemas.microsoft.com/office/drawing/2014/main" id="{3E4595EE-D703-4981-A6F3-BF0CBADAE6A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756047" y="2702721"/>
              <a:ext cx="1828800" cy="1238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mani Kapilavai" refreshedDate="45753.945586574075" createdVersion="8" refreshedVersion="8" minRefreshableVersion="3" recordCount="8531" xr:uid="{664B17AD-9B75-4D2D-BCC0-4F1BCF25EC4A}">
  <cacheSource type="worksheet">
    <worksheetSource name="Table1"/>
  </cacheSource>
  <cacheFields count="13">
    <cacheField name="Item Fat Content" numFmtId="0">
      <sharedItems containsBlank="1" count="3">
        <s v="Regular"/>
        <s v="Low Fat"/>
        <m/>
      </sharedItems>
    </cacheField>
    <cacheField name="Serial Number" numFmtId="0">
      <sharedItems containsString="0" containsBlank="1" containsNumber="1" containsInteger="1" minValue="1" maxValue="8523"/>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4.5549999999999997"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38784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31">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r>
    <x v="2"/>
    <m/>
    <m/>
    <x v="16"/>
    <x v="9"/>
    <m/>
    <x v="3"/>
    <x v="3"/>
    <x v="4"/>
    <m/>
    <m/>
    <m/>
    <m/>
  </r>
  <r>
    <x v="2"/>
    <m/>
    <m/>
    <x v="16"/>
    <x v="9"/>
    <m/>
    <x v="3"/>
    <x v="3"/>
    <x v="4"/>
    <m/>
    <m/>
    <m/>
    <m/>
  </r>
  <r>
    <x v="2"/>
    <m/>
    <m/>
    <x v="16"/>
    <x v="9"/>
    <m/>
    <x v="3"/>
    <x v="3"/>
    <x v="4"/>
    <m/>
    <m/>
    <m/>
    <m/>
  </r>
  <r>
    <x v="2"/>
    <m/>
    <m/>
    <x v="16"/>
    <x v="9"/>
    <m/>
    <x v="3"/>
    <x v="3"/>
    <x v="4"/>
    <m/>
    <m/>
    <m/>
    <m/>
  </r>
  <r>
    <x v="2"/>
    <m/>
    <m/>
    <x v="16"/>
    <x v="9"/>
    <m/>
    <x v="3"/>
    <x v="3"/>
    <x v="4"/>
    <m/>
    <m/>
    <m/>
    <m/>
  </r>
  <r>
    <x v="2"/>
    <m/>
    <m/>
    <x v="16"/>
    <x v="9"/>
    <m/>
    <x v="3"/>
    <x v="3"/>
    <x v="4"/>
    <m/>
    <m/>
    <m/>
    <m/>
  </r>
  <r>
    <x v="2"/>
    <m/>
    <m/>
    <x v="16"/>
    <x v="9"/>
    <m/>
    <x v="3"/>
    <x v="3"/>
    <x v="4"/>
    <m/>
    <m/>
    <m/>
    <m/>
  </r>
  <r>
    <x v="2"/>
    <m/>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464AC-822B-4446-82F7-E2D5EC664E3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I11:J20" firstHeaderRow="1" firstDataRow="1" firstDataCol="1"/>
  <pivotFields count="13">
    <pivotField showAll="0">
      <items count="4">
        <item x="0"/>
        <item h="1" x="2"/>
        <item x="1"/>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axis="axisRow" showAll="0">
      <items count="11">
        <item x="6"/>
        <item x="0"/>
        <item x="3"/>
        <item x="4"/>
        <item x="2"/>
        <item x="8"/>
        <item x="7"/>
        <item x="5"/>
        <item x="1"/>
        <item h="1" x="9"/>
        <item t="default"/>
      </items>
    </pivotField>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6" baseItem="0" numFmtId="167"/>
  </dataFields>
  <formats count="19">
    <format dxfId="18">
      <pivotArea type="all" dataOnly="0" outline="0" fieldPosition="0"/>
    </format>
    <format dxfId="17">
      <pivotArea type="all" dataOnly="0" outline="0" fieldPosition="0"/>
    </format>
    <format dxfId="16">
      <pivotArea dataOnly="0" labelOnly="1" grandRow="1" outline="0" fieldPosition="0"/>
    </format>
    <format dxfId="15">
      <pivotArea dataOnly="0" labelOnly="1" outline="0" axis="axisValues" fieldPosition="0"/>
    </format>
    <format dxfId="14">
      <pivotArea outline="0" fieldPosition="0">
        <references count="1">
          <reference field="4294967294" count="1">
            <x v="0"/>
          </reference>
        </references>
      </pivotArea>
    </format>
    <format dxfId="13">
      <pivotArea type="all" dataOnly="0" outline="0" fieldPosition="0"/>
    </format>
    <format dxfId="12">
      <pivotArea outline="0" collapsedLevelsAreSubtotals="1"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0" type="button" dataOnly="0" labelOnly="1" outline="0"/>
    </format>
    <format dxfId="6">
      <pivotArea type="topRight" dataOnly="0" labelOnly="1" outline="0" fieldPosition="0"/>
    </format>
    <format dxfId="5">
      <pivotArea field="6" type="button" dataOnly="0" labelOnly="1" outline="0"/>
    </format>
    <format dxfId="4">
      <pivotArea type="all" dataOnly="0" outline="0" fieldPosition="0"/>
    </format>
    <format dxfId="3">
      <pivotArea outline="0" collapsedLevelsAreSubtotals="1" fieldPosition="0"/>
    </format>
    <format dxfId="2">
      <pivotArea field="4" type="button" dataOnly="0" labelOnly="1" outline="0" axis="axisRow" fieldPosition="0"/>
    </format>
    <format dxfId="1">
      <pivotArea dataOnly="0" labelOnly="1" fieldPosition="0">
        <references count="1">
          <reference field="4" count="0"/>
        </references>
      </pivotArea>
    </format>
    <format dxfId="0">
      <pivotArea dataOnly="0" labelOnly="1" outline="0" axis="axisValues" fieldPosition="0"/>
    </format>
  </formats>
  <chartFormats count="11">
    <chartFormat chart="18"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0"/>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 chart="26" format="6">
      <pivotArea type="data" outline="0" fieldPosition="0">
        <references count="2">
          <reference field="4294967294" count="1" selected="0">
            <x v="0"/>
          </reference>
          <reference field="4" count="1" selected="0">
            <x v="3"/>
          </reference>
        </references>
      </pivotArea>
    </chartFormat>
    <chartFormat chart="26" format="7">
      <pivotArea type="data" outline="0" fieldPosition="0">
        <references count="2">
          <reference field="4294967294" count="1" selected="0">
            <x v="0"/>
          </reference>
          <reference field="4" count="1" selected="0">
            <x v="4"/>
          </reference>
        </references>
      </pivotArea>
    </chartFormat>
    <chartFormat chart="26" format="8">
      <pivotArea type="data" outline="0" fieldPosition="0">
        <references count="2">
          <reference field="4294967294" count="1" selected="0">
            <x v="0"/>
          </reference>
          <reference field="4" count="1" selected="0">
            <x v="8"/>
          </reference>
        </references>
      </pivotArea>
    </chartFormat>
    <chartFormat chart="26" format="9">
      <pivotArea type="data" outline="0" fieldPosition="0">
        <references count="2">
          <reference field="4294967294" count="1" selected="0">
            <x v="0"/>
          </reference>
          <reference field="4" count="1" selected="0">
            <x v="7"/>
          </reference>
        </references>
      </pivotArea>
    </chartFormat>
    <chartFormat chart="26" format="10">
      <pivotArea type="data" outline="0" fieldPosition="0">
        <references count="2">
          <reference field="4294967294" count="1" selected="0">
            <x v="0"/>
          </reference>
          <reference field="4" count="1" selected="0">
            <x v="6"/>
          </reference>
        </references>
      </pivotArea>
    </chartFormat>
    <chartFormat chart="26"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D99A4-8D6E-429A-A490-159E1B9D537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B33:C50" firstHeaderRow="1" firstDataRow="1" firstDataCol="1"/>
  <pivotFields count="13">
    <pivotField showAll="0"/>
    <pivotField showAll="0"/>
    <pivotField showAll="0"/>
    <pivotField axis="axisRow" showAll="0" sortType="ascending">
      <items count="18">
        <item x="13"/>
        <item x="8"/>
        <item x="12"/>
        <item x="3"/>
        <item x="11"/>
        <item x="2"/>
        <item x="0"/>
        <item x="9"/>
        <item x="1"/>
        <item x="5"/>
        <item x="7"/>
        <item x="10"/>
        <item x="14"/>
        <item x="6"/>
        <item x="4"/>
        <item x="15"/>
        <item n=" "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3"/>
  </rowFields>
  <rowItems count="17">
    <i>
      <x v="16"/>
    </i>
    <i>
      <x v="12"/>
    </i>
    <i>
      <x v="2"/>
    </i>
    <i>
      <x v="15"/>
    </i>
    <i>
      <x v="11"/>
    </i>
    <i>
      <x v="7"/>
    </i>
    <i>
      <x v="1"/>
    </i>
    <i>
      <x v="14"/>
    </i>
    <i>
      <x v="10"/>
    </i>
    <i>
      <x v="8"/>
    </i>
    <i>
      <x/>
    </i>
    <i>
      <x v="3"/>
    </i>
    <i>
      <x v="4"/>
    </i>
    <i>
      <x v="5"/>
    </i>
    <i>
      <x v="9"/>
    </i>
    <i>
      <x v="13"/>
    </i>
    <i>
      <x v="6"/>
    </i>
  </rowItems>
  <colItems count="1">
    <i/>
  </colItems>
  <dataFields count="1">
    <dataField name="Sum of Sales" fld="11" baseField="6" baseItem="0" numFmtId="167"/>
  </dataFields>
  <formats count="12">
    <format dxfId="30">
      <pivotArea type="all" dataOnly="0" outline="0" fieldPosition="0"/>
    </format>
    <format dxfId="29">
      <pivotArea type="all" dataOnly="0" outline="0" fieldPosition="0"/>
    </format>
    <format dxfId="28">
      <pivotArea dataOnly="0" labelOnly="1" grandRow="1" outline="0" fieldPosition="0"/>
    </format>
    <format dxfId="27">
      <pivotArea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outline="0" collapsedLevelsAreSubtotals="1"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4FFBF-DDEB-42D4-924D-584E435290B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H55:I60" firstHeaderRow="1" firstDataRow="1" firstDataCol="1"/>
  <pivotFields count="13">
    <pivotField showAll="0"/>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5">
    <i>
      <x v="4"/>
    </i>
    <i>
      <x v="3"/>
    </i>
    <i>
      <x/>
    </i>
    <i>
      <x v="1"/>
    </i>
    <i>
      <x v="2"/>
    </i>
  </rowItems>
  <colItems count="1">
    <i/>
  </colItems>
  <dataFields count="1">
    <dataField name="Average of Sales" fld="11" subtotal="average" baseField="8" baseItem="3" numFmtId="168"/>
  </dataFields>
  <formats count="10">
    <format dxfId="40">
      <pivotArea type="all" dataOnly="0" outline="0" fieldPosition="0"/>
    </format>
    <format dxfId="39">
      <pivotArea type="all" dataOnly="0" outline="0" fieldPosition="0"/>
    </format>
    <format dxfId="38">
      <pivotArea dataOnly="0" labelOnly="1" grandRow="1" outline="0" fieldPosition="0"/>
    </format>
    <format dxfId="37">
      <pivotArea type="all" dataOnly="0" outline="0" fieldPosition="0"/>
    </format>
    <format dxfId="36">
      <pivotArea outline="0" fieldPosition="0">
        <references count="1">
          <reference field="4294967294" count="1">
            <x v="0"/>
          </reference>
        </references>
      </pivotArea>
    </format>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4">
            <x v="0"/>
            <x v="1"/>
            <x v="2"/>
            <x v="3"/>
          </reference>
        </references>
      </pivotArea>
    </format>
    <format dxfId="31">
      <pivotArea dataOnly="0" labelOnly="1" outline="0" axis="axisValues" fieldPosition="0"/>
    </format>
  </formats>
  <chartFormats count="22">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8" count="1" selected="0">
            <x v="1"/>
          </reference>
        </references>
      </pivotArea>
    </chartFormat>
    <chartFormat chart="21" format="2">
      <pivotArea type="data" outline="0" fieldPosition="0">
        <references count="2">
          <reference field="4294967294" count="1" selected="0">
            <x v="0"/>
          </reference>
          <reference field="8"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3"/>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8" count="1" selected="0">
            <x v="3"/>
          </reference>
        </references>
      </pivotArea>
    </chartFormat>
    <chartFormat chart="23" format="12">
      <pivotArea type="data" outline="0" fieldPosition="0">
        <references count="2">
          <reference field="4294967294" count="1" selected="0">
            <x v="0"/>
          </reference>
          <reference field="8" count="1" selected="0">
            <x v="2"/>
          </reference>
        </references>
      </pivotArea>
    </chartFormat>
    <chartFormat chart="23" format="13">
      <pivotArea type="data" outline="0" fieldPosition="0">
        <references count="2">
          <reference field="4294967294" count="1" selected="0">
            <x v="0"/>
          </reference>
          <reference field="8" count="1" selected="0">
            <x v="0"/>
          </reference>
        </references>
      </pivotArea>
    </chartFormat>
    <chartFormat chart="23" format="14">
      <pivotArea type="data" outline="0" fieldPosition="0">
        <references count="2">
          <reference field="4294967294" count="1" selected="0">
            <x v="0"/>
          </reference>
          <reference field="8" count="1" selected="0">
            <x v="1"/>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8" count="1" selected="0">
            <x v="3"/>
          </reference>
        </references>
      </pivotArea>
    </chartFormat>
    <chartFormat chart="24" format="2">
      <pivotArea type="data" outline="0" fieldPosition="0">
        <references count="2">
          <reference field="4294967294" count="1" selected="0">
            <x v="0"/>
          </reference>
          <reference field="8" count="1" selected="0">
            <x v="0"/>
          </reference>
        </references>
      </pivotArea>
    </chartFormat>
    <chartFormat chart="24" format="3">
      <pivotArea type="data" outline="0" fieldPosition="0">
        <references count="2">
          <reference field="4294967294" count="1" selected="0">
            <x v="0"/>
          </reference>
          <reference field="8" count="1" selected="0">
            <x v="1"/>
          </reference>
        </references>
      </pivotArea>
    </chartFormat>
    <chartFormat chart="24" format="4">
      <pivotArea type="data" outline="0" fieldPosition="0">
        <references count="2">
          <reference field="4294967294" count="1" selected="0">
            <x v="0"/>
          </reference>
          <reference field="8" count="1" selected="0">
            <x v="2"/>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8" count="1" selected="0">
            <x v="2"/>
          </reference>
        </references>
      </pivotArea>
    </chartFormat>
    <chartFormat chart="27" format="12">
      <pivotArea type="data" outline="0" fieldPosition="0">
        <references count="2">
          <reference field="4294967294" count="1" selected="0">
            <x v="0"/>
          </reference>
          <reference field="8" count="1" selected="0">
            <x v="1"/>
          </reference>
        </references>
      </pivotArea>
    </chartFormat>
    <chartFormat chart="27" format="13">
      <pivotArea type="data" outline="0" fieldPosition="0">
        <references count="2">
          <reference field="4294967294" count="1" selected="0">
            <x v="0"/>
          </reference>
          <reference field="8" count="1" selected="0">
            <x v="0"/>
          </reference>
        </references>
      </pivotArea>
    </chartFormat>
    <chartFormat chart="27"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C4F05-3AFD-4CDA-8B6B-618C8D91DFC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E55:F60" firstHeaderRow="1" firstDataRow="1" firstDataCol="1"/>
  <pivotFields count="13">
    <pivotField showAll="0"/>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axis="axisRow" showAll="0" sortType="a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5">
    <i>
      <x/>
    </i>
    <i>
      <x v="1"/>
    </i>
    <i>
      <x v="2"/>
    </i>
    <i>
      <x v="4"/>
    </i>
    <i>
      <x v="3"/>
    </i>
  </rowItems>
  <colItems count="1">
    <i/>
  </colItems>
  <dataFields count="1">
    <dataField name="Sum of Sales" fld="11" baseField="6" baseItem="0" numFmtId="167"/>
  </dataFields>
  <formats count="9">
    <format dxfId="49">
      <pivotArea type="all" dataOnly="0" outline="0" fieldPosition="0"/>
    </format>
    <format dxfId="48">
      <pivotArea type="all" dataOnly="0" outline="0" fieldPosition="0"/>
    </format>
    <format dxfId="47">
      <pivotArea dataOnly="0" labelOnly="1" grandRow="1" outline="0" fieldPosition="0"/>
    </format>
    <format dxfId="46">
      <pivotArea outline="0" fieldPosition="0">
        <references count="1">
          <reference field="4294967294" count="1">
            <x v="0"/>
          </reference>
        </references>
      </pivotArea>
    </format>
    <format dxfId="45">
      <pivotArea type="all" dataOnly="0" outline="0" fieldPosition="0"/>
    </format>
    <format dxfId="44">
      <pivotArea outline="0" collapsedLevelsAreSubtotals="1" fieldPosition="0"/>
    </format>
    <format dxfId="43">
      <pivotArea field="8" type="button" dataOnly="0" labelOnly="1" outline="0" axis="axisRow" fieldPosition="0"/>
    </format>
    <format dxfId="42">
      <pivotArea dataOnly="0" labelOnly="1" fieldPosition="0">
        <references count="1">
          <reference field="8" count="4">
            <x v="1"/>
            <x v="2"/>
            <x v="3"/>
            <x v="4"/>
          </reference>
        </references>
      </pivotArea>
    </format>
    <format dxfId="41">
      <pivotArea dataOnly="0" labelOnly="1" outline="0" axis="axisValues" fieldPosition="0"/>
    </format>
  </formats>
  <chartFormats count="12">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8" count="1" selected="0">
            <x v="3"/>
          </reference>
        </references>
      </pivotArea>
    </chartFormat>
    <chartFormat chart="21" format="2">
      <pivotArea type="data" outline="0" fieldPosition="0">
        <references count="2">
          <reference field="4294967294" count="1" selected="0">
            <x v="0"/>
          </reference>
          <reference field="8" count="1" selected="0">
            <x v="4"/>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8" count="1" selected="0">
            <x v="1"/>
          </reference>
        </references>
      </pivotArea>
    </chartFormat>
    <chartFormat chart="23" format="12">
      <pivotArea type="data" outline="0" fieldPosition="0">
        <references count="2">
          <reference field="4294967294" count="1" selected="0">
            <x v="0"/>
          </reference>
          <reference field="8" count="1" selected="0">
            <x v="2"/>
          </reference>
        </references>
      </pivotArea>
    </chartFormat>
    <chartFormat chart="23" format="13">
      <pivotArea type="data" outline="0" fieldPosition="0">
        <references count="2">
          <reference field="4294967294" count="1" selected="0">
            <x v="0"/>
          </reference>
          <reference field="8" count="1" selected="0">
            <x v="4"/>
          </reference>
        </references>
      </pivotArea>
    </chartFormat>
    <chartFormat chart="23"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053CF8-E090-48F9-90FF-3C15AACCD03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21:D25" firstHeaderRow="1" firstDataRow="2" firstDataCol="1"/>
  <pivotFields count="13">
    <pivotField axis="axisCol" showAll="0">
      <items count="4">
        <item x="0"/>
        <item h="1" x="2"/>
        <item x="1"/>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axis="axisRow"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2"/>
    </i>
  </colItems>
  <dataFields count="1">
    <dataField name="Sum of Sales" fld="11" baseField="6" baseItem="0" numFmtId="167"/>
  </dataFields>
  <formats count="16">
    <format dxfId="65">
      <pivotArea type="all" dataOnly="0" outline="0" fieldPosition="0"/>
    </format>
    <format dxfId="64">
      <pivotArea type="all" dataOnly="0" outline="0" fieldPosition="0"/>
    </format>
    <format dxfId="63">
      <pivotArea dataOnly="0" labelOnly="1" grandRow="1" outline="0" fieldPosition="0"/>
    </format>
    <format dxfId="62">
      <pivotArea dataOnly="0" labelOnly="1" outline="0" axis="axisValues" fieldPosition="0"/>
    </format>
    <format dxfId="61">
      <pivotArea outline="0" fieldPosition="0">
        <references count="1">
          <reference field="4294967294" count="1">
            <x v="0"/>
          </reference>
        </references>
      </pivotArea>
    </format>
    <format dxfId="60">
      <pivotArea type="all" dataOnly="0" outline="0" fieldPosition="0"/>
    </format>
    <format dxfId="59">
      <pivotArea outline="0" collapsedLevelsAreSubtotals="1" fieldPosition="0"/>
    </format>
    <format dxfId="58">
      <pivotArea outline="0" collapsedLevelsAreSubtotals="1"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0" type="button" dataOnly="0" labelOnly="1" outline="0" axis="axisCol" fieldPosition="0"/>
    </format>
    <format dxfId="53">
      <pivotArea type="topRight" dataOnly="0" labelOnly="1" outline="0" fieldPosition="0"/>
    </format>
    <format dxfId="52">
      <pivotArea field="6" type="button" dataOnly="0" labelOnly="1" outline="0" axis="axisRow" fieldPosition="0"/>
    </format>
    <format dxfId="51">
      <pivotArea dataOnly="0" labelOnly="1" fieldPosition="0">
        <references count="1">
          <reference field="6" count="3">
            <x v="0"/>
            <x v="1"/>
            <x v="2"/>
          </reference>
        </references>
      </pivotArea>
    </format>
    <format dxfId="50">
      <pivotArea dataOnly="0" labelOnly="1" fieldPosition="0">
        <references count="1">
          <reference field="0" count="0"/>
        </references>
      </pivotArea>
    </format>
  </formats>
  <chartFormats count="4">
    <chartFormat chart="15" format="0" series="1">
      <pivotArea type="data" outline="0" fieldPosition="0">
        <references count="2">
          <reference field="4294967294" count="1" selected="0">
            <x v="0"/>
          </reference>
          <reference field="0" count="1" selected="0">
            <x v="2"/>
          </reference>
        </references>
      </pivotArea>
    </chartFormat>
    <chartFormat chart="15" format="1" series="1">
      <pivotArea type="data" outline="0" fieldPosition="0">
        <references count="2">
          <reference field="4294967294" count="1" selected="0">
            <x v="0"/>
          </reference>
          <reference field="0" count="1" selected="0">
            <x v="0"/>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397BBD-417F-4B7C-AF17-6AA92D01A82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I36:J40" firstHeaderRow="1" firstDataRow="1" firstDataCol="1"/>
  <pivotFields count="13">
    <pivotField showAll="0"/>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6"/>
  </rowFields>
  <rowItems count="4">
    <i>
      <x v="2"/>
    </i>
    <i>
      <x v="1"/>
    </i>
    <i>
      <x/>
    </i>
    <i>
      <x v="3"/>
    </i>
  </rowItems>
  <colItems count="1">
    <i/>
  </colItems>
  <dataFields count="1">
    <dataField name="Sum of Sales" fld="11" baseField="6" baseItem="0" numFmtId="167"/>
  </dataFields>
  <formats count="9">
    <format dxfId="74">
      <pivotArea type="all" dataOnly="0" outline="0" fieldPosition="0"/>
    </format>
    <format dxfId="73">
      <pivotArea type="all" dataOnly="0" outline="0" fieldPosition="0"/>
    </format>
    <format dxfId="72">
      <pivotArea dataOnly="0" labelOnly="1" grandRow="1" outline="0" fieldPosition="0"/>
    </format>
    <format dxfId="71">
      <pivotArea outline="0" fieldPosition="0">
        <references count="1">
          <reference field="4294967294" count="1">
            <x v="0"/>
          </reference>
        </references>
      </pivotArea>
    </format>
    <format dxfId="70">
      <pivotArea type="all" dataOnly="0" outline="0" fieldPosition="0"/>
    </format>
    <format dxfId="69">
      <pivotArea outline="0" collapsedLevelsAreSubtotals="1" fieldPosition="0"/>
    </format>
    <format dxfId="68">
      <pivotArea field="6" type="button" dataOnly="0" labelOnly="1" outline="0" axis="axisRow" fieldPosition="0"/>
    </format>
    <format dxfId="67">
      <pivotArea dataOnly="0" labelOnly="1" fieldPosition="0">
        <references count="1">
          <reference field="6" count="3">
            <x v="0"/>
            <x v="1"/>
            <x v="2"/>
          </reference>
        </references>
      </pivotArea>
    </format>
    <format dxfId="66">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816E48-117E-49CA-871D-B46AF444D37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B11:C13" firstHeaderRow="1" firstDataRow="1" firstDataCol="1"/>
  <pivotFields count="13">
    <pivotField axis="axisRow" showAll="0">
      <items count="4">
        <item x="1"/>
        <item x="0"/>
        <item h="1" x="2"/>
        <item t="default"/>
      </items>
    </pivotField>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dataFields>
  <formats count="8">
    <format dxfId="82">
      <pivotArea type="all" dataOnly="0" outline="0" fieldPosition="0"/>
    </format>
    <format dxfId="81">
      <pivotArea outline="0" collapsedLevelsAreSubtotals="1" fieldPosition="0"/>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grandRow="1" outline="0" fieldPosition="0"/>
    </format>
    <format dxfId="7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8C2814-2957-4A13-8878-974FB7064D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164"/>
    <dataField name="Average of Sales" fld="11" subtotal="average" baseField="0" baseItem="1" numFmtId="164"/>
    <dataField name="Number of Items" fld="1" subtotal="count" baseField="0" baseItem="1"/>
    <dataField name="Avg Rating" fld="12" subtotal="average" baseField="0" baseItem="3" numFmtId="2"/>
  </dataFields>
  <formats count="3">
    <format dxfId="85">
      <pivotArea type="all" dataOnly="0" outline="0" fieldPosition="0"/>
    </format>
    <format dxfId="84">
      <pivotArea outline="0" collapsedLevelsAreSubtotals="1" fieldPosition="0"/>
    </format>
    <format dxfId="8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F26D1-3288-438B-A0CD-AF8F9FA4C7F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I24:J28" firstHeaderRow="1" firstDataRow="1" firstDataCol="1"/>
  <pivotFields count="13">
    <pivotField showAll="0"/>
    <pivotField showAll="0"/>
    <pivotField showAll="0"/>
    <pivotField showAll="0">
      <items count="18">
        <item x="13"/>
        <item x="8"/>
        <item x="12"/>
        <item x="3"/>
        <item x="11"/>
        <item x="2"/>
        <item x="0"/>
        <item x="9"/>
        <item x="1"/>
        <item x="5"/>
        <item x="7"/>
        <item x="10"/>
        <item x="14"/>
        <item x="6"/>
        <item x="4"/>
        <item x="15"/>
        <item x="16"/>
        <item t="default"/>
      </items>
    </pivotField>
    <pivotField showAll="0"/>
    <pivotField showAll="0"/>
    <pivotField showAll="0">
      <items count="5">
        <item x="0"/>
        <item x="2"/>
        <item x="1"/>
        <item x="3"/>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7"/>
  </rowFields>
  <rowItems count="4">
    <i>
      <x v="3"/>
    </i>
    <i>
      <x/>
    </i>
    <i>
      <x v="2"/>
    </i>
    <i>
      <x v="1"/>
    </i>
  </rowItems>
  <colItems count="1">
    <i/>
  </colItems>
  <dataFields count="1">
    <dataField name="Sum of Sales" fld="11" baseField="6" baseItem="0" numFmtId="167"/>
  </dataFields>
  <formats count="9">
    <format dxfId="94">
      <pivotArea type="all" dataOnly="0" outline="0" fieldPosition="0"/>
    </format>
    <format dxfId="93">
      <pivotArea type="all" dataOnly="0" outline="0" fieldPosition="0"/>
    </format>
    <format dxfId="92">
      <pivotArea dataOnly="0" labelOnly="1" grandRow="1" outline="0" fieldPosition="0"/>
    </format>
    <format dxfId="91">
      <pivotArea outline="0" fieldPosition="0">
        <references count="1">
          <reference field="4294967294" count="1">
            <x v="0"/>
          </reference>
        </references>
      </pivotArea>
    </format>
    <format dxfId="90">
      <pivotArea type="all" dataOnly="0" outline="0" fieldPosition="0"/>
    </format>
    <format dxfId="89">
      <pivotArea outline="0" collapsedLevelsAreSubtotals="1" fieldPosition="0"/>
    </format>
    <format dxfId="88">
      <pivotArea field="7" type="button" dataOnly="0" labelOnly="1" outline="0" axis="axisRow" fieldPosition="0"/>
    </format>
    <format dxfId="87">
      <pivotArea dataOnly="0" labelOnly="1" fieldPosition="0">
        <references count="1">
          <reference field="7" count="0"/>
        </references>
      </pivotArea>
    </format>
    <format dxfId="86">
      <pivotArea dataOnly="0" labelOnly="1" outline="0" axis="axisValues" fieldPosition="0"/>
    </format>
  </formats>
  <chartFormats count="10">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2"/>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3"/>
          </reference>
        </references>
      </pivotArea>
    </chartFormat>
    <chartFormat chart="18" format="1">
      <pivotArea type="data" outline="0" fieldPosition="0">
        <references count="2">
          <reference field="4294967294" count="1" selected="0">
            <x v="0"/>
          </reference>
          <reference field="7" count="1" selected="0">
            <x v="3"/>
          </reference>
        </references>
      </pivotArea>
    </chartFormat>
    <chartFormat chart="18" format="2">
      <pivotArea type="data" outline="0" fieldPosition="0">
        <references count="2">
          <reference field="4294967294" count="1" selected="0">
            <x v="0"/>
          </reference>
          <reference field="7" count="1" selected="0">
            <x v="0"/>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 chart="18"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396A677-4357-4B88-BB51-9E043DD0DBBA}" sourceName="Outlet Size">
  <pivotTables>
    <pivotTable tabId="3" name="PivotTable1"/>
    <pivotTable tabId="3" name="PivotTable4"/>
    <pivotTable tabId="3" name="PivotTable2"/>
    <pivotTable tabId="3" name="PivotTable3"/>
    <pivotTable tabId="3" name="PivotTable5"/>
    <pivotTable tabId="3" name="PivotTable6"/>
    <pivotTable tabId="3" name="PivotTable8"/>
    <pivotTable tabId="3" name="PivotTable9"/>
    <pivotTable tabId="3" name="PivotTable10"/>
  </pivotTables>
  <data>
    <tabular pivotCacheId="38784506">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F1BDB36-76E3-4078-9BFF-4ED8A51AFE7A}" sourceName="Item Type">
  <pivotTables>
    <pivotTable tabId="3" name="PivotTable4"/>
    <pivotTable tabId="3" name="PivotTable1"/>
    <pivotTable tabId="3" name="PivotTable10"/>
    <pivotTable tabId="3" name="PivotTable2"/>
    <pivotTable tabId="3" name="PivotTable3"/>
    <pivotTable tabId="3" name="PivotTable5"/>
    <pivotTable tabId="3" name="PivotTable6"/>
    <pivotTable tabId="3" name="PivotTable8"/>
    <pivotTable tabId="3" name="PivotTable9"/>
  </pivotTables>
  <data>
    <tabular pivotCacheId="38784506">
      <items count="17">
        <i x="13" s="1"/>
        <i x="8" s="1"/>
        <i x="12" s="1"/>
        <i x="3" s="1"/>
        <i x="11" s="1"/>
        <i x="2" s="1"/>
        <i x="0" s="1"/>
        <i x="9" s="1"/>
        <i x="1" s="1"/>
        <i x="5" s="1"/>
        <i x="7" s="1"/>
        <i x="10" s="1"/>
        <i x="14" s="1"/>
        <i x="6" s="1"/>
        <i x="4" s="1"/>
        <i x="15" s="1"/>
        <i x="1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B9DEF9E-5F3B-4E94-A87F-0B4708C17AAD}" sourceName="Outlet Location Type">
  <pivotTables>
    <pivotTable tabId="3" name="PivotTable4"/>
    <pivotTable tabId="3" name="PivotTable1"/>
    <pivotTable tabId="3" name="PivotTable10"/>
    <pivotTable tabId="3" name="PivotTable2"/>
    <pivotTable tabId="3" name="PivotTable3"/>
    <pivotTable tabId="3" name="PivotTable5"/>
    <pivotTable tabId="3" name="PivotTable6"/>
    <pivotTable tabId="3" name="PivotTable8"/>
    <pivotTable tabId="3" name="PivotTable9"/>
  </pivotTables>
  <data>
    <tabular pivotCacheId="3878450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F11BC55-980E-479F-9438-C28E12C3763B}" cache="Slicer_Outlet_Size" caption="Outlet Size" style="SlicerStyleLight1" rowHeight="257175"/>
  <slicer name="Item Type" xr10:uid="{2E299E64-8C68-471B-A3EF-9C5975B8B7C4}" cache="Slicer_Item_Type" caption="Item Type" rowHeight="257175"/>
  <slicer name="Outlet Location Type" xr10:uid="{BC3E9288-C7EF-4F79-A691-B39FC8C0B9A9}" cache="Slicer_Outlet_Location_Type" caption="Outlet Location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061B294-44E7-4ADF-85BE-911CB4E5C21B}" cache="Slicer_Outlet_Size" caption="Outlet Size" rowHeight="257175"/>
  <slicer name="Item Type 1" xr10:uid="{A166E17A-FDC8-4E40-A331-FCD5BC3E9C95}" cache="Slicer_Item_Type" caption="Item Type" rowHeight="257175"/>
  <slicer name="Outlet Location Type 1" xr10:uid="{A7D791BF-3570-48C0-BC66-02560CF5AB55}" cache="Slicer_Outlet_Location_Type" caption="Outlet Location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32">
  <autoFilter ref="A1:M8532" xr:uid="{52550E18-70A7-4097-88D2-EE317005B8D9}"/>
  <tableColumns count="13">
    <tableColumn id="1" xr3:uid="{22B530B0-CC0D-4E41-BE96-25D3885D6250}" name="Item Fat Content" totalsRowLabel="Total"/>
    <tableColumn id="13" xr3:uid="{B5B15F5F-6013-4191-A5D3-333A70804649}"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5F9C-A62C-4D95-89CB-DD16637CC651}">
  <dimension ref="B1:Q85"/>
  <sheetViews>
    <sheetView topLeftCell="A37" zoomScale="55" workbookViewId="0">
      <selection activeCell="A5" sqref="A5"/>
    </sheetView>
  </sheetViews>
  <sheetFormatPr defaultRowHeight="15.75" x14ac:dyDescent="0.25"/>
  <cols>
    <col min="2" max="2" width="13" bestFit="1" customWidth="1"/>
    <col min="3" max="3" width="15" bestFit="1" customWidth="1"/>
    <col min="4" max="4" width="15.375" bestFit="1" customWidth="1"/>
    <col min="5" max="5" width="10.125" bestFit="1" customWidth="1"/>
    <col min="6" max="6" width="11.625" bestFit="1" customWidth="1"/>
    <col min="7" max="7" width="16.625" bestFit="1" customWidth="1"/>
    <col min="8" max="8" width="16.5" bestFit="1" customWidth="1"/>
    <col min="9" max="9" width="12.375" bestFit="1" customWidth="1"/>
    <col min="10" max="10" width="11.625" bestFit="1" customWidth="1"/>
    <col min="11" max="11" width="7.5" bestFit="1" customWidth="1"/>
    <col min="12" max="12" width="9" bestFit="1" customWidth="1"/>
    <col min="13" max="13" width="12.125" bestFit="1" customWidth="1"/>
    <col min="14" max="15" width="7.5" bestFit="1" customWidth="1"/>
    <col min="16" max="16" width="10.25" bestFit="1" customWidth="1"/>
    <col min="17" max="18" width="13.75" bestFit="1" customWidth="1"/>
    <col min="19" max="19" width="17.125" bestFit="1" customWidth="1"/>
    <col min="20" max="21" width="21.125" bestFit="1" customWidth="1"/>
    <col min="22" max="22" width="24.375" bestFit="1" customWidth="1"/>
    <col min="23" max="23" width="12.625" bestFit="1" customWidth="1"/>
    <col min="24" max="24" width="15.875" bestFit="1" customWidth="1"/>
    <col min="25" max="25" width="19.625" bestFit="1" customWidth="1"/>
    <col min="26" max="26" width="22.875" bestFit="1" customWidth="1"/>
    <col min="27" max="27" width="11.75" bestFit="1" customWidth="1"/>
    <col min="28" max="28" width="15" bestFit="1" customWidth="1"/>
    <col min="29" max="30" width="7.5" bestFit="1" customWidth="1"/>
    <col min="31" max="31" width="10.25" bestFit="1" customWidth="1"/>
    <col min="32" max="32" width="8.375" bestFit="1" customWidth="1"/>
    <col min="33" max="33" width="11.5" bestFit="1" customWidth="1"/>
    <col min="34" max="35" width="9.625" bestFit="1" customWidth="1"/>
    <col min="36" max="36" width="12.75" bestFit="1" customWidth="1"/>
    <col min="37" max="38" width="13.125" bestFit="1" customWidth="1"/>
    <col min="39" max="39" width="16.375" bestFit="1" customWidth="1"/>
    <col min="40" max="41" width="12" bestFit="1" customWidth="1"/>
    <col min="42" max="42" width="15.25" bestFit="1" customWidth="1"/>
    <col min="43" max="44" width="14.75" bestFit="1" customWidth="1"/>
    <col min="45" max="45" width="18" bestFit="1" customWidth="1"/>
    <col min="46" max="46" width="11" bestFit="1" customWidth="1"/>
  </cols>
  <sheetData>
    <row r="1" spans="2:17" ht="16.5" thickBot="1" x14ac:dyDescent="0.3"/>
    <row r="2" spans="2:17" ht="16.5" thickBot="1" x14ac:dyDescent="0.3">
      <c r="B2" s="54" t="s">
        <v>1619</v>
      </c>
      <c r="C2" s="55"/>
      <c r="D2" s="55"/>
      <c r="E2" s="55"/>
      <c r="F2" s="55"/>
    </row>
    <row r="3" spans="2:17" ht="16.5" thickBot="1" x14ac:dyDescent="0.3">
      <c r="B3" s="13" t="s">
        <v>1610</v>
      </c>
      <c r="C3" s="11" t="s">
        <v>1611</v>
      </c>
      <c r="D3" s="11" t="s">
        <v>1614</v>
      </c>
      <c r="E3" s="14" t="s">
        <v>1615</v>
      </c>
      <c r="F3" s="4"/>
    </row>
    <row r="4" spans="2:17" ht="16.5" thickBot="1" x14ac:dyDescent="0.3">
      <c r="B4" s="9">
        <v>1201681.4928000034</v>
      </c>
      <c r="C4" s="10">
        <v>140.99278338613203</v>
      </c>
      <c r="D4" s="11">
        <v>8523</v>
      </c>
      <c r="E4" s="12">
        <v>3.9658570925731196</v>
      </c>
      <c r="F4" s="4"/>
    </row>
    <row r="5" spans="2:17" x14ac:dyDescent="0.25">
      <c r="B5" s="3"/>
      <c r="F5" s="4"/>
    </row>
    <row r="6" spans="2:17" x14ac:dyDescent="0.25">
      <c r="B6" s="3" t="s">
        <v>1616</v>
      </c>
      <c r="C6" t="s">
        <v>1617</v>
      </c>
      <c r="D6" t="s">
        <v>1618</v>
      </c>
      <c r="E6" t="s">
        <v>1615</v>
      </c>
      <c r="F6" s="4"/>
    </row>
    <row r="7" spans="2:17" x14ac:dyDescent="0.25">
      <c r="B7" s="5">
        <f>B4</f>
        <v>1201681.4928000034</v>
      </c>
      <c r="C7" s="2">
        <f>C4</f>
        <v>140.99278338613203</v>
      </c>
      <c r="D7">
        <f>D4</f>
        <v>8523</v>
      </c>
      <c r="E7" s="1">
        <f>E4</f>
        <v>3.9658570925731196</v>
      </c>
      <c r="F7" s="4"/>
    </row>
    <row r="8" spans="2:17" ht="16.5" thickBot="1" x14ac:dyDescent="0.3">
      <c r="B8" s="6"/>
      <c r="C8" s="7"/>
      <c r="D8" s="7"/>
      <c r="E8" s="7"/>
      <c r="F8" s="8"/>
    </row>
    <row r="9" spans="2:17" ht="16.5" thickBot="1" x14ac:dyDescent="0.3"/>
    <row r="10" spans="2:17" ht="16.5" thickBot="1" x14ac:dyDescent="0.3">
      <c r="B10" s="54" t="s">
        <v>1620</v>
      </c>
      <c r="C10" s="55"/>
      <c r="D10" s="55"/>
      <c r="E10" s="55"/>
      <c r="F10" s="55"/>
      <c r="G10" s="15"/>
      <c r="I10" s="54" t="s">
        <v>1626</v>
      </c>
      <c r="J10" s="55"/>
      <c r="K10" s="55"/>
      <c r="L10" s="55"/>
      <c r="M10" s="55"/>
      <c r="N10" s="20"/>
      <c r="O10" s="20"/>
      <c r="P10" s="20"/>
      <c r="Q10" s="21"/>
    </row>
    <row r="11" spans="2:17" ht="16.5" thickBot="1" x14ac:dyDescent="0.3">
      <c r="B11" s="18" t="s">
        <v>1613</v>
      </c>
      <c r="C11" s="19" t="s">
        <v>1610</v>
      </c>
      <c r="G11" s="4"/>
      <c r="I11" s="18" t="s">
        <v>1613</v>
      </c>
      <c r="J11" s="19" t="s">
        <v>1610</v>
      </c>
      <c r="Q11" s="4"/>
    </row>
    <row r="12" spans="2:17" x14ac:dyDescent="0.25">
      <c r="B12" s="16" t="s">
        <v>17</v>
      </c>
      <c r="C12" s="26">
        <v>776319.68840000057</v>
      </c>
      <c r="G12" s="4"/>
      <c r="I12" s="43">
        <v>2011</v>
      </c>
      <c r="J12" s="40">
        <v>78131.566599999976</v>
      </c>
      <c r="Q12" s="4"/>
    </row>
    <row r="13" spans="2:17" ht="16.5" thickBot="1" x14ac:dyDescent="0.3">
      <c r="B13" s="17" t="s">
        <v>10</v>
      </c>
      <c r="C13" s="27">
        <v>425361.8043999995</v>
      </c>
      <c r="G13" s="4"/>
      <c r="I13" s="34">
        <v>2012</v>
      </c>
      <c r="J13" s="41">
        <v>130476.85979999998</v>
      </c>
      <c r="Q13" s="4"/>
    </row>
    <row r="14" spans="2:17" x14ac:dyDescent="0.25">
      <c r="G14" s="4"/>
      <c r="I14" s="34">
        <v>2014</v>
      </c>
      <c r="J14" s="41">
        <v>131809.01560000007</v>
      </c>
      <c r="Q14" s="4"/>
    </row>
    <row r="15" spans="2:17" x14ac:dyDescent="0.25">
      <c r="B15" s="3"/>
      <c r="G15" s="4"/>
      <c r="I15" s="34">
        <v>2015</v>
      </c>
      <c r="J15" s="41">
        <v>130942.78019999999</v>
      </c>
      <c r="Q15" s="4"/>
    </row>
    <row r="16" spans="2:17" x14ac:dyDescent="0.25">
      <c r="B16" s="3"/>
      <c r="G16" s="4"/>
      <c r="I16" s="34">
        <v>2016</v>
      </c>
      <c r="J16" s="41">
        <v>132113.36980000007</v>
      </c>
      <c r="Q16" s="4"/>
    </row>
    <row r="17" spans="2:17" x14ac:dyDescent="0.25">
      <c r="B17" s="3"/>
      <c r="G17" s="4"/>
      <c r="I17" s="34">
        <v>2017</v>
      </c>
      <c r="J17" s="41">
        <v>133103.90699999989</v>
      </c>
      <c r="Q17" s="4"/>
    </row>
    <row r="18" spans="2:17" ht="16.5" thickBot="1" x14ac:dyDescent="0.3">
      <c r="B18" s="6"/>
      <c r="C18" s="7"/>
      <c r="D18" s="7"/>
      <c r="E18" s="7"/>
      <c r="F18" s="7"/>
      <c r="G18" s="8"/>
      <c r="I18" s="34">
        <v>2018</v>
      </c>
      <c r="J18" s="41">
        <v>204522.25700000025</v>
      </c>
      <c r="Q18" s="4"/>
    </row>
    <row r="19" spans="2:17" ht="16.5" thickBot="1" x14ac:dyDescent="0.3">
      <c r="I19" s="34">
        <v>2020</v>
      </c>
      <c r="J19" s="41">
        <v>129103.96039999987</v>
      </c>
      <c r="Q19" s="4"/>
    </row>
    <row r="20" spans="2:17" ht="16.5" thickBot="1" x14ac:dyDescent="0.3">
      <c r="B20" s="54" t="s">
        <v>1621</v>
      </c>
      <c r="C20" s="57"/>
      <c r="D20" s="57"/>
      <c r="E20" s="57"/>
      <c r="F20" s="58"/>
      <c r="I20" s="35">
        <v>2022</v>
      </c>
      <c r="J20" s="42">
        <v>131477.77639999994</v>
      </c>
      <c r="K20" s="7"/>
      <c r="L20" s="7"/>
      <c r="M20" s="7"/>
      <c r="N20" s="7"/>
      <c r="O20" s="7"/>
      <c r="P20" s="7"/>
      <c r="Q20" s="8"/>
    </row>
    <row r="21" spans="2:17" ht="16.5" thickBot="1" x14ac:dyDescent="0.3">
      <c r="B21" s="32" t="s">
        <v>1610</v>
      </c>
      <c r="C21" s="32" t="s">
        <v>1622</v>
      </c>
      <c r="D21" s="33"/>
      <c r="F21" s="4"/>
    </row>
    <row r="22" spans="2:17" ht="16.5" thickBot="1" x14ac:dyDescent="0.3">
      <c r="B22" s="32" t="s">
        <v>1613</v>
      </c>
      <c r="C22" s="36" t="s">
        <v>10</v>
      </c>
      <c r="D22" s="37" t="s">
        <v>17</v>
      </c>
      <c r="F22" s="4"/>
      <c r="I22" s="24"/>
      <c r="J22" s="20"/>
      <c r="K22" s="20"/>
      <c r="L22" s="20"/>
      <c r="M22" s="20"/>
      <c r="N22" s="20"/>
      <c r="O22" s="21"/>
    </row>
    <row r="23" spans="2:17" ht="16.5" thickBot="1" x14ac:dyDescent="0.3">
      <c r="B23" s="34" t="s">
        <v>14</v>
      </c>
      <c r="C23" s="28">
        <v>121349.89940000001</v>
      </c>
      <c r="D23" s="29">
        <v>215047.9126000001</v>
      </c>
      <c r="F23" s="4"/>
      <c r="I23" s="54" t="s">
        <v>5</v>
      </c>
      <c r="J23" s="55"/>
      <c r="K23" s="55"/>
      <c r="L23" s="55"/>
      <c r="M23" s="55"/>
      <c r="O23" s="4"/>
    </row>
    <row r="24" spans="2:17" ht="16.5" thickBot="1" x14ac:dyDescent="0.3">
      <c r="B24" s="34" t="s">
        <v>34</v>
      </c>
      <c r="C24" s="38">
        <v>138685.86819999994</v>
      </c>
      <c r="D24" s="39">
        <v>254464.77940000014</v>
      </c>
      <c r="F24" s="4"/>
      <c r="I24" s="18" t="s">
        <v>1613</v>
      </c>
      <c r="J24" s="19" t="s">
        <v>1610</v>
      </c>
      <c r="O24" s="4"/>
    </row>
    <row r="25" spans="2:17" ht="16.5" thickBot="1" x14ac:dyDescent="0.3">
      <c r="B25" s="35" t="s">
        <v>21</v>
      </c>
      <c r="C25" s="30">
        <v>165326.0368</v>
      </c>
      <c r="D25" s="31">
        <v>306806.99640000012</v>
      </c>
      <c r="F25" s="4"/>
      <c r="I25" s="47" t="s">
        <v>1623</v>
      </c>
      <c r="J25" s="45"/>
      <c r="O25" s="4"/>
    </row>
    <row r="26" spans="2:17" x14ac:dyDescent="0.25">
      <c r="B26" s="3"/>
      <c r="F26" s="4"/>
      <c r="I26" s="16" t="s">
        <v>30</v>
      </c>
      <c r="J26" s="46">
        <v>248991.58600000024</v>
      </c>
      <c r="O26" s="4"/>
    </row>
    <row r="27" spans="2:17" x14ac:dyDescent="0.25">
      <c r="B27" s="3"/>
      <c r="F27" s="4"/>
      <c r="I27" s="16" t="s">
        <v>26</v>
      </c>
      <c r="J27" s="46">
        <v>444794.17039999936</v>
      </c>
      <c r="O27" s="4"/>
    </row>
    <row r="28" spans="2:17" ht="16.5" thickBot="1" x14ac:dyDescent="0.3">
      <c r="B28" s="6"/>
      <c r="C28" s="7"/>
      <c r="D28" s="7"/>
      <c r="E28" s="7"/>
      <c r="F28" s="8"/>
      <c r="I28" s="17" t="s">
        <v>15</v>
      </c>
      <c r="J28" s="44">
        <v>507895.7363999993</v>
      </c>
      <c r="O28" s="4"/>
    </row>
    <row r="29" spans="2:17" x14ac:dyDescent="0.25">
      <c r="I29" s="3"/>
      <c r="O29" s="4"/>
    </row>
    <row r="30" spans="2:17" x14ac:dyDescent="0.25">
      <c r="I30" s="3"/>
      <c r="O30" s="4"/>
    </row>
    <row r="31" spans="2:17" ht="16.5" thickBot="1" x14ac:dyDescent="0.3">
      <c r="I31" s="6"/>
      <c r="J31" s="7"/>
      <c r="K31" s="7"/>
      <c r="L31" s="7"/>
      <c r="M31" s="7"/>
      <c r="N31" s="7"/>
      <c r="O31" s="8"/>
    </row>
    <row r="32" spans="2:17" x14ac:dyDescent="0.25">
      <c r="B32" s="54" t="s">
        <v>1624</v>
      </c>
      <c r="C32" s="57"/>
      <c r="D32" s="57"/>
      <c r="E32" s="57"/>
      <c r="F32" s="58"/>
    </row>
    <row r="33" spans="2:13" ht="16.5" thickBot="1" x14ac:dyDescent="0.3">
      <c r="B33" s="32" t="s">
        <v>1613</v>
      </c>
      <c r="C33" s="33" t="s">
        <v>1610</v>
      </c>
      <c r="F33" s="4"/>
    </row>
    <row r="34" spans="2:13" ht="16.5" thickBot="1" x14ac:dyDescent="0.3">
      <c r="B34" s="34" t="s">
        <v>1625</v>
      </c>
      <c r="C34" s="40"/>
      <c r="F34" s="4"/>
      <c r="I34" s="24"/>
      <c r="J34" s="20"/>
      <c r="K34" s="20"/>
      <c r="L34" s="20"/>
      <c r="M34" s="21"/>
    </row>
    <row r="35" spans="2:13" ht="16.5" thickBot="1" x14ac:dyDescent="0.3">
      <c r="B35" s="34" t="s">
        <v>153</v>
      </c>
      <c r="C35" s="41">
        <v>9077.869999999999</v>
      </c>
      <c r="F35" s="4"/>
      <c r="I35" s="54" t="s">
        <v>1627</v>
      </c>
      <c r="J35" s="55"/>
      <c r="K35" s="55"/>
      <c r="L35" s="55"/>
      <c r="M35" s="56"/>
    </row>
    <row r="36" spans="2:13" ht="16.5" thickBot="1" x14ac:dyDescent="0.3">
      <c r="B36" s="34" t="s">
        <v>74</v>
      </c>
      <c r="C36" s="41">
        <v>15596.696600000001</v>
      </c>
      <c r="F36" s="4"/>
      <c r="I36" s="18" t="s">
        <v>1613</v>
      </c>
      <c r="J36" s="19" t="s">
        <v>1610</v>
      </c>
      <c r="L36" t="str">
        <f>I37</f>
        <v>Tier 3</v>
      </c>
      <c r="M36" s="25">
        <f>J37</f>
        <v>472133.03319999954</v>
      </c>
    </row>
    <row r="37" spans="2:13" x14ac:dyDescent="0.25">
      <c r="B37" s="34" t="s">
        <v>159</v>
      </c>
      <c r="C37" s="41">
        <v>21880.027399999992</v>
      </c>
      <c r="F37" s="4"/>
      <c r="I37" s="47" t="s">
        <v>21</v>
      </c>
      <c r="J37" s="45">
        <v>472133.03319999954</v>
      </c>
      <c r="L37" t="str">
        <f t="shared" ref="L37:L38" si="0">I38</f>
        <v>Tier 2</v>
      </c>
      <c r="M37" s="25">
        <f>J38</f>
        <v>393150.64759999956</v>
      </c>
    </row>
    <row r="38" spans="2:13" x14ac:dyDescent="0.25">
      <c r="B38" s="34" t="s">
        <v>64</v>
      </c>
      <c r="C38" s="41">
        <v>22451.891599999999</v>
      </c>
      <c r="F38" s="4"/>
      <c r="I38" s="16" t="s">
        <v>34</v>
      </c>
      <c r="J38" s="46">
        <v>393150.64759999956</v>
      </c>
      <c r="L38" t="str">
        <f t="shared" si="0"/>
        <v>Tier 1</v>
      </c>
      <c r="M38" s="25">
        <f>J39</f>
        <v>336397.81199999945</v>
      </c>
    </row>
    <row r="39" spans="2:13" ht="16.5" thickBot="1" x14ac:dyDescent="0.3">
      <c r="B39" s="34" t="s">
        <v>61</v>
      </c>
      <c r="C39" s="41">
        <v>29334.680599999996</v>
      </c>
      <c r="F39" s="4"/>
      <c r="I39" s="17" t="s">
        <v>14</v>
      </c>
      <c r="J39" s="46">
        <v>336397.81199999945</v>
      </c>
      <c r="M39" s="4"/>
    </row>
    <row r="40" spans="2:13" ht="16.5" thickBot="1" x14ac:dyDescent="0.3">
      <c r="B40" s="34" t="s">
        <v>57</v>
      </c>
      <c r="C40" s="41">
        <v>35379.119800000015</v>
      </c>
      <c r="F40" s="4"/>
      <c r="I40" s="23" t="s">
        <v>1623</v>
      </c>
      <c r="J40" s="44"/>
      <c r="M40" s="4"/>
    </row>
    <row r="41" spans="2:13" x14ac:dyDescent="0.25">
      <c r="B41" s="34" t="s">
        <v>32</v>
      </c>
      <c r="C41" s="41">
        <v>58514.166999999987</v>
      </c>
      <c r="F41" s="4"/>
      <c r="I41" s="3"/>
      <c r="M41" s="4"/>
    </row>
    <row r="42" spans="2:13" x14ac:dyDescent="0.25">
      <c r="B42" s="34" t="s">
        <v>54</v>
      </c>
      <c r="C42" s="41">
        <v>59449.863799999992</v>
      </c>
      <c r="F42" s="4"/>
      <c r="I42" s="3"/>
      <c r="M42" s="4"/>
    </row>
    <row r="43" spans="2:13" x14ac:dyDescent="0.25">
      <c r="B43" s="34" t="s">
        <v>19</v>
      </c>
      <c r="C43" s="41">
        <v>68025.838800000012</v>
      </c>
      <c r="F43" s="4"/>
      <c r="I43" s="3"/>
      <c r="M43" s="4"/>
    </row>
    <row r="44" spans="2:13" x14ac:dyDescent="0.25">
      <c r="B44" s="34" t="s">
        <v>95</v>
      </c>
      <c r="C44" s="41">
        <v>81894.736400000009</v>
      </c>
      <c r="F44" s="4"/>
      <c r="I44" s="3"/>
      <c r="M44" s="4"/>
    </row>
    <row r="45" spans="2:13" x14ac:dyDescent="0.25">
      <c r="B45" s="34" t="s">
        <v>28</v>
      </c>
      <c r="C45" s="41">
        <v>90706.728999999992</v>
      </c>
      <c r="F45" s="4"/>
      <c r="I45" s="3"/>
      <c r="M45" s="4"/>
    </row>
    <row r="46" spans="2:13" x14ac:dyDescent="0.25">
      <c r="B46" s="34" t="s">
        <v>67</v>
      </c>
      <c r="C46" s="41">
        <v>101276.46159999995</v>
      </c>
      <c r="F46" s="4"/>
      <c r="I46" s="3"/>
      <c r="M46" s="4"/>
    </row>
    <row r="47" spans="2:13" x14ac:dyDescent="0.25">
      <c r="B47" s="34" t="s">
        <v>24</v>
      </c>
      <c r="C47" s="41">
        <v>118558.88140000009</v>
      </c>
      <c r="F47" s="4"/>
      <c r="I47" s="3"/>
      <c r="M47" s="4"/>
    </row>
    <row r="48" spans="2:13" ht="16.5" thickBot="1" x14ac:dyDescent="0.3">
      <c r="B48" s="34" t="s">
        <v>42</v>
      </c>
      <c r="C48" s="41">
        <v>135976.52539999998</v>
      </c>
      <c r="F48" s="4"/>
      <c r="I48" s="6"/>
      <c r="J48" s="7"/>
      <c r="K48" s="7"/>
      <c r="L48" s="7"/>
      <c r="M48" s="8"/>
    </row>
    <row r="49" spans="2:9" x14ac:dyDescent="0.25">
      <c r="B49" s="34" t="s">
        <v>48</v>
      </c>
      <c r="C49" s="41">
        <v>175433.92240000021</v>
      </c>
      <c r="F49" s="4"/>
    </row>
    <row r="50" spans="2:9" ht="16.5" thickBot="1" x14ac:dyDescent="0.3">
      <c r="B50" s="35" t="s">
        <v>12</v>
      </c>
      <c r="C50" s="42">
        <v>178124.08099999995</v>
      </c>
      <c r="D50" s="7"/>
      <c r="E50" s="7"/>
      <c r="F50" s="8"/>
    </row>
    <row r="51" spans="2:9" ht="16.5" thickBot="1" x14ac:dyDescent="0.3"/>
    <row r="52" spans="2:9" ht="16.5" thickBot="1" x14ac:dyDescent="0.3">
      <c r="H52" s="24"/>
      <c r="I52" s="21"/>
    </row>
    <row r="53" spans="2:9" x14ac:dyDescent="0.25">
      <c r="D53" s="24"/>
      <c r="E53" s="20"/>
      <c r="F53" s="21"/>
      <c r="H53" s="3"/>
      <c r="I53" s="4"/>
    </row>
    <row r="54" spans="2:9" ht="16.5" thickBot="1" x14ac:dyDescent="0.3">
      <c r="D54" s="3"/>
      <c r="E54" s="48" t="s">
        <v>6</v>
      </c>
      <c r="F54" s="4"/>
      <c r="H54" s="52" t="s">
        <v>1628</v>
      </c>
      <c r="I54" s="53"/>
    </row>
    <row r="55" spans="2:9" ht="16.5" thickBot="1" x14ac:dyDescent="0.3">
      <c r="D55" s="3"/>
      <c r="E55" s="18" t="s">
        <v>1613</v>
      </c>
      <c r="F55" s="19" t="s">
        <v>1610</v>
      </c>
      <c r="H55" s="18" t="s">
        <v>1613</v>
      </c>
      <c r="I55" s="19" t="s">
        <v>1611</v>
      </c>
    </row>
    <row r="56" spans="2:9" ht="16.5" thickBot="1" x14ac:dyDescent="0.3">
      <c r="D56" s="3"/>
      <c r="E56" s="22" t="s">
        <v>1623</v>
      </c>
      <c r="F56" s="45"/>
      <c r="H56" s="22" t="s">
        <v>1623</v>
      </c>
      <c r="I56" s="49"/>
    </row>
    <row r="57" spans="2:9" x14ac:dyDescent="0.25">
      <c r="D57" s="3"/>
      <c r="E57" s="47" t="s">
        <v>46</v>
      </c>
      <c r="F57" s="46">
        <v>130714.67460000006</v>
      </c>
      <c r="H57" s="47" t="s">
        <v>46</v>
      </c>
      <c r="I57" s="50">
        <v>139.80179101604284</v>
      </c>
    </row>
    <row r="58" spans="2:9" x14ac:dyDescent="0.25">
      <c r="D58" s="3"/>
      <c r="E58" s="16" t="s">
        <v>22</v>
      </c>
      <c r="F58" s="46">
        <v>131477.77639999994</v>
      </c>
      <c r="H58" s="16" t="s">
        <v>40</v>
      </c>
      <c r="I58" s="50">
        <v>140.29468975069253</v>
      </c>
    </row>
    <row r="59" spans="2:9" x14ac:dyDescent="0.25">
      <c r="D59" s="3"/>
      <c r="E59" s="16" t="s">
        <v>40</v>
      </c>
      <c r="F59" s="46">
        <v>151939.149</v>
      </c>
      <c r="H59" s="16" t="s">
        <v>16</v>
      </c>
      <c r="I59" s="50">
        <v>141.21389506903375</v>
      </c>
    </row>
    <row r="60" spans="2:9" ht="16.5" thickBot="1" x14ac:dyDescent="0.3">
      <c r="D60" s="3"/>
      <c r="E60" s="17" t="s">
        <v>16</v>
      </c>
      <c r="F60" s="44">
        <v>787549.89280000131</v>
      </c>
      <c r="H60" s="17" t="s">
        <v>22</v>
      </c>
      <c r="I60" s="51">
        <v>141.67863836206891</v>
      </c>
    </row>
    <row r="61" spans="2:9" x14ac:dyDescent="0.25">
      <c r="D61" s="3"/>
      <c r="F61" s="4"/>
      <c r="H61" s="3"/>
      <c r="I61" s="4"/>
    </row>
    <row r="62" spans="2:9" x14ac:dyDescent="0.25">
      <c r="D62" s="3"/>
      <c r="F62" s="4"/>
      <c r="H62" s="3"/>
      <c r="I62" s="4"/>
    </row>
    <row r="63" spans="2:9" x14ac:dyDescent="0.25">
      <c r="D63" s="3"/>
      <c r="F63" s="4"/>
      <c r="H63" s="3"/>
      <c r="I63" s="4"/>
    </row>
    <row r="64" spans="2:9" x14ac:dyDescent="0.25">
      <c r="D64" s="3"/>
      <c r="F64" s="4"/>
      <c r="H64" s="3"/>
      <c r="I64" s="4"/>
    </row>
    <row r="65" spans="4:9" x14ac:dyDescent="0.25">
      <c r="D65" s="3"/>
      <c r="F65" s="4"/>
      <c r="H65" s="3"/>
      <c r="I65" s="4"/>
    </row>
    <row r="66" spans="4:9" x14ac:dyDescent="0.25">
      <c r="D66" s="3"/>
      <c r="F66" s="4"/>
      <c r="H66" s="3"/>
      <c r="I66" s="4"/>
    </row>
    <row r="67" spans="4:9" ht="16.5" thickBot="1" x14ac:dyDescent="0.3">
      <c r="D67" s="6"/>
      <c r="E67" s="7"/>
      <c r="F67" s="8"/>
      <c r="H67" s="6"/>
      <c r="I67" s="8"/>
    </row>
    <row r="69" spans="4:9" ht="16.5" thickBot="1" x14ac:dyDescent="0.3"/>
    <row r="85" ht="16.5" thickBot="1" x14ac:dyDescent="0.3"/>
  </sheetData>
  <mergeCells count="7">
    <mergeCell ref="I35:M35"/>
    <mergeCell ref="B2:F2"/>
    <mergeCell ref="B10:F10"/>
    <mergeCell ref="B20:F20"/>
    <mergeCell ref="B32:F32"/>
    <mergeCell ref="I10:M10"/>
    <mergeCell ref="I23:M23"/>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5CB0C-C435-4C7F-AD93-2054DE01587E}">
  <dimension ref="A1"/>
  <sheetViews>
    <sheetView showGridLines="0" tabSelected="1" zoomScale="80" zoomScaleNormal="80" workbookViewId="0">
      <selection activeCell="A12" sqref="A12"/>
    </sheetView>
  </sheetViews>
  <sheetFormatPr defaultRowHeight="15.75" x14ac:dyDescent="0.25"/>
  <cols>
    <col min="11" max="11"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pane ySplit="1" topLeftCell="A2" activePane="bottomLeft" state="frozen"/>
      <selection pane="bottomLeft" activeCell="G14" sqref="G14"/>
    </sheetView>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Nagamani Kapilavai</cp:lastModifiedBy>
  <dcterms:created xsi:type="dcterms:W3CDTF">2024-06-23T13:11:17Z</dcterms:created>
  <dcterms:modified xsi:type="dcterms:W3CDTF">2025-04-06T17:16:06Z</dcterms:modified>
</cp:coreProperties>
</file>