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91967\Downloads\"/>
    </mc:Choice>
  </mc:AlternateContent>
  <xr:revisionPtr revIDLastSave="0" documentId="8_{24F8C1DC-FA6C-4629-BDA8-36EEFAB383D8}" xr6:coauthVersionLast="47" xr6:coauthVersionMax="47" xr10:uidLastSave="{00000000-0000-0000-0000-000000000000}"/>
  <bookViews>
    <workbookView xWindow="-120" yWindow="-120" windowWidth="20730" windowHeight="11040" activeTab="1" xr2:uid="{85B49F6D-C800-4237-BDCB-F75C830E2497}"/>
  </bookViews>
  <sheets>
    <sheet name="Sheet1" sheetId="1" r:id="rId1"/>
    <sheet name="Sheet3" sheetId="7" r:id="rId2"/>
    <sheet name="excel project" sheetId="2" state="hidden" r:id="rId3"/>
    <sheet name="customers csv" sheetId="3" r:id="rId4"/>
    <sheet name="orders csv" sheetId="4" r:id="rId5"/>
    <sheet name="products csv" sheetId="5" r:id="rId6"/>
  </sheets>
  <definedNames>
    <definedName name="_xlcn.WorksheetConnection_Book1orders_csv1" hidden="1">orders_csv[]</definedName>
    <definedName name="_xlcn.WorksheetConnection_Book1products_csv1" hidden="1">products_csv[]</definedName>
    <definedName name="ExternalData_1" localSheetId="2" hidden="1">'excel project'!$A$1:$F$4</definedName>
    <definedName name="ExternalData_2" localSheetId="3" hidden="1">'customers csv'!$A$1:$G$101</definedName>
    <definedName name="ExternalData_3" localSheetId="4" hidden="1">'orders csv'!$A$1:$P$1001</definedName>
    <definedName name="ExternalData_4" localSheetId="5" hidden="1">'products csv'!$A$1:$F$71</definedName>
    <definedName name="Slicer_Occasion">#N/A</definedName>
  </definedNames>
  <calcPr calcId="191029"/>
  <pivotCaches>
    <pivotCache cacheId="283" r:id="rId7"/>
    <pivotCache cacheId="621" r:id="rId8"/>
    <pivotCache cacheId="624" r:id="rId9"/>
    <pivotCache cacheId="627" r:id="rId10"/>
    <pivotCache cacheId="630" r:id="rId11"/>
    <pivotCache cacheId="633" r:id="rId12"/>
    <pivotCache cacheId="636" r:id="rId13"/>
    <pivotCache cacheId="639" r:id="rId14"/>
    <pivotCache cacheId="642" r:id="rId15"/>
  </pivotCaches>
  <extLst>
    <ext xmlns:x14="http://schemas.microsoft.com/office/spreadsheetml/2009/9/main" uri="{876F7934-8845-4945-9796-88D515C7AA90}">
      <x14:pivotCaches>
        <pivotCache cacheId="27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c08d8e1b-ada6-4324-82fb-182f21c87cf0" name="excel project" connection="Query - excel project"/>
          <x15:modelTable id="customers csv_52b727d4-2a5d-4ad4-a7da-ea7595f1b102" name="customers csv" connection="Query - customers csv"/>
          <x15:modelTable id="orders csv_5107b891-d350-42fa-a4ce-3a4cc3c545ca" name="orders csv" connection="Query - orders csv"/>
          <x15:modelTable id="products csv_3de96d5a-d188-4579-887a-d956e9b4c793" name="products csv" connection="Query - products csv"/>
          <x15:modelTable id="orders_csv" name="orders_csv" connection="WorksheetConnection_Book1!orders_csv"/>
          <x15:modelTable id="products_csv" name="products_csv" connection="WorksheetConnection_Book1!products_csv"/>
        </x15:modelTables>
        <x15:modelRelationships>
          <x15:modelRelationship fromTable="orders csv" fromColumn="Customer_ID" toTable="customers csv" toColumn="Customer_ID"/>
          <x15:modelRelationship fromTable="orders csv" fromColumn="Product_ID" toTable="products csv" toColumn="Product_ID"/>
          <x15:modelRelationship fromTable="orders_csv" fromColumn="Product_ID" toTable="products csv" toColumn="Product_ID"/>
          <x15:modelRelationship fromTable="orders_csv" fromColumn="Customer_ID" toTable="customers csv" toColumn="Customer_ID"/>
          <x15:modelRelationship fromTable="orders_csv" fromColumn="Product_ID" toTable="products_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8" i="7" l="1"/>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I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C85A7C-E69A-4783-B05C-CEE3135C37B1}"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B3463677-6784-40F6-8208-B131192C08A8}" keepAlive="1" name="ModelConnection_ExternalData_2" description="Data Model" type="5" refreshedVersion="8" minRefreshableVersion="5" saveData="1">
    <dbPr connection="Data Model Connection" command="customers csv" commandType="3"/>
    <extLst>
      <ext xmlns:x15="http://schemas.microsoft.com/office/spreadsheetml/2010/11/main" uri="{DE250136-89BD-433C-8126-D09CA5730AF9}">
        <x15:connection id="" model="1"/>
      </ext>
    </extLst>
  </connection>
  <connection id="3" xr16:uid="{780ABDC7-7DBF-440F-AA6F-24734E8870C6}" keepAlive="1" name="ModelConnection_ExternalData_3" description="Data Model" type="5" refreshedVersion="8" minRefreshableVersion="5" saveData="1">
    <dbPr connection="Data Model Connection" command="orders csv" commandType="3"/>
    <extLst>
      <ext xmlns:x15="http://schemas.microsoft.com/office/spreadsheetml/2010/11/main" uri="{DE250136-89BD-433C-8126-D09CA5730AF9}">
        <x15:connection id="" model="1"/>
      </ext>
    </extLst>
  </connection>
  <connection id="4" xr16:uid="{D91F7F0F-D9D3-448D-A98D-83DB0A04357A}" keepAlive="1" name="ModelConnection_ExternalData_4" description="Data Model" type="5" refreshedVersion="8" minRefreshableVersion="5" saveData="1">
    <dbPr connection="Data Model Connection" command="products csv" commandType="3"/>
    <extLst>
      <ext xmlns:x15="http://schemas.microsoft.com/office/spreadsheetml/2010/11/main" uri="{DE250136-89BD-433C-8126-D09CA5730AF9}">
        <x15:connection id="" model="1"/>
      </ext>
    </extLst>
  </connection>
  <connection id="5" xr16:uid="{EC8F3E3E-A2CF-43FE-A198-D910D47FB6D9}" name="Query - customers csv" description="Connection to the 'customers csv' query in the workbook." type="100" refreshedVersion="8" minRefreshableVersion="5">
    <extLst>
      <ext xmlns:x15="http://schemas.microsoft.com/office/spreadsheetml/2010/11/main" uri="{DE250136-89BD-433C-8126-D09CA5730AF9}">
        <x15:connection id="c30c25d7-54ce-4a8f-bbdb-98e9ca2f4fe9">
          <x15:oledbPr connection="Provider=Microsoft.Mashup.OleDb.1;Data Source=$Workbook$;Location=&quot;customers csv&quot;;Extended Properties=&quot;&quot;">
            <x15:dbTables>
              <x15:dbTable name="customers csv"/>
            </x15:dbTables>
          </x15:oledbPr>
        </x15:connection>
      </ext>
    </extLst>
  </connection>
  <connection id="6" xr16:uid="{2960D762-4330-41F6-8589-7911CBC12B82}" name="Query - excel project" description="Connection to the 'excel project' query in the workbook." type="100" refreshedVersion="8" minRefreshableVersion="5">
    <extLst>
      <ext xmlns:x15="http://schemas.microsoft.com/office/spreadsheetml/2010/11/main" uri="{DE250136-89BD-433C-8126-D09CA5730AF9}">
        <x15:connection id="fb54d89a-ff80-4aa1-bce5-ca982fda8900">
          <x15:oledbPr connection="Provider=Microsoft.Mashup.OleDb.1;Data Source=$Workbook$;Location=&quot;excel project&quot;;Extended Properties=&quot;&quot;">
            <x15:dbTables>
              <x15:dbTable name="excel project"/>
            </x15:dbTables>
          </x15:oledbPr>
        </x15:connection>
      </ext>
    </extLst>
  </connection>
  <connection id="7" xr16:uid="{95C5E7E2-07E0-4B11-BA7B-0FD118CE3F2D}" name="Query - orders csv" description="Connection to the 'orders csv' query in the workbook." type="100" refreshedVersion="8" minRefreshableVersion="5">
    <extLst>
      <ext xmlns:x15="http://schemas.microsoft.com/office/spreadsheetml/2010/11/main" uri="{DE250136-89BD-433C-8126-D09CA5730AF9}">
        <x15:connection id="f3639165-97bf-4b9f-b784-03685f5632b0"/>
      </ext>
    </extLst>
  </connection>
  <connection id="8" xr16:uid="{964E299D-BAE8-4CCF-AB81-A0C1E0781799}" name="Query - products csv" description="Connection to the 'products csv' query in the workbook." type="100" refreshedVersion="8" minRefreshableVersion="5">
    <extLst>
      <ext xmlns:x15="http://schemas.microsoft.com/office/spreadsheetml/2010/11/main" uri="{DE250136-89BD-433C-8126-D09CA5730AF9}">
        <x15:connection id="4d3b1d81-053f-4383-9020-1b41bb574762">
          <x15:oledbPr connection="Provider=Microsoft.Mashup.OleDb.1;Data Source=$Workbook$;Location=&quot;products csv&quot;;Extended Properties=&quot;&quot;">
            <x15:dbTables>
              <x15:dbTable name="products csv"/>
            </x15:dbTables>
          </x15:oledbPr>
        </x15:connection>
      </ext>
    </extLst>
  </connection>
  <connection id="9" xr16:uid="{73F7E2DA-AD99-493D-86F5-A300AAB24C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E3A3B58-4B96-4D75-A54F-FFAEFE613AED}" name="WorksheetConnection_Book1!orders_csv" type="102" refreshedVersion="8" minRefreshableVersion="5">
    <extLst>
      <ext xmlns:x15="http://schemas.microsoft.com/office/spreadsheetml/2010/11/main" uri="{DE250136-89BD-433C-8126-D09CA5730AF9}">
        <x15:connection id="orders_csv">
          <x15:rangePr sourceName="_xlcn.WorksheetConnection_Book1orders_csv1"/>
        </x15:connection>
      </ext>
    </extLst>
  </connection>
  <connection id="11" xr16:uid="{68D9A961-B1AC-4CA5-B41B-8EC27E111422}" name="WorksheetConnection_Book1!products_csv" type="102" refreshedVersion="8" minRefreshableVersion="5">
    <extLst>
      <ext xmlns:x15="http://schemas.microsoft.com/office/spreadsheetml/2010/11/main" uri="{DE250136-89BD-433C-8126-D09CA5730AF9}">
        <x15:connection id="products_csv">
          <x15:rangePr sourceName="_xlcn.WorksheetConnection_Book1products_csv1"/>
        </x15:connection>
      </ext>
    </extLst>
  </connection>
</connections>
</file>

<file path=xl/sharedStrings.xml><?xml version="1.0" encoding="utf-8"?>
<sst xmlns="http://schemas.openxmlformats.org/spreadsheetml/2006/main" count="6087" uniqueCount="1018">
  <si>
    <t>Name</t>
  </si>
  <si>
    <t>Extension</t>
  </si>
  <si>
    <t>Date accessed</t>
  </si>
  <si>
    <t>Date modified</t>
  </si>
  <si>
    <t>Date created</t>
  </si>
  <si>
    <t>Folder Path</t>
  </si>
  <si>
    <t>customers.csv</t>
  </si>
  <si>
    <t>.csv</t>
  </si>
  <si>
    <t>C:\Users\91967\Desktop\excel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</si>
  <si>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</si>
  <si>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</si>
  <si>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</si>
  <si>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</si>
  <si>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</si>
  <si>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</si>
  <si>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</si>
  <si>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</si>
  <si>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</si>
  <si>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</si>
  <si>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</si>
  <si>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</si>
  <si>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</si>
  <si>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</si>
  <si>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</si>
  <si>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</si>
  <si>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</si>
  <si>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</si>
  <si>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</si>
  <si>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</si>
  <si>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</si>
  <si>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</si>
  <si>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</si>
  <si>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</si>
  <si>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</si>
  <si>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</si>
  <si>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</si>
  <si>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</si>
  <si>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</si>
  <si>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</si>
  <si>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</si>
  <si>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</si>
  <si>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</si>
  <si>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</si>
  <si>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</si>
  <si>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</si>
  <si>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</si>
  <si>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</si>
  <si>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</si>
  <si>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</si>
  <si>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</si>
  <si>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</si>
  <si>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</si>
  <si>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</si>
  <si>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</si>
  <si>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</si>
  <si>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</si>
  <si>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</si>
  <si>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</si>
  <si>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</si>
  <si>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</si>
  <si>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</si>
  <si>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</si>
  <si>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</si>
  <si>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</si>
  <si>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</si>
  <si>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</si>
  <si>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</si>
  <si>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</si>
  <si>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</si>
  <si>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</si>
  <si>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</si>
  <si>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</si>
  <si>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</si>
  <si>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</si>
  <si>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</si>
  <si>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</si>
  <si>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</si>
  <si>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</si>
  <si>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</si>
  <si>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</si>
  <si>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</si>
  <si>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</si>
  <si>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</si>
  <si>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</si>
  <si>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</si>
  <si>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</si>
  <si>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</si>
  <si>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</si>
  <si>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</si>
  <si>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</si>
  <si>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</si>
  <si>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</si>
  <si>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</si>
  <si>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</si>
  <si>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</si>
  <si>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</si>
  <si>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</si>
  <si>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</si>
  <si>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</si>
  <si>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</si>
  <si>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</si>
  <si>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</si>
  <si>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</si>
  <si>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</si>
  <si>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</si>
  <si>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</si>
  <si>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</si>
  <si>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</si>
  <si>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</si>
  <si>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</si>
  <si>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</si>
  <si>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</si>
  <si>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</si>
  <si>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</si>
  <si>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</si>
  <si>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</si>
  <si>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</si>
  <si>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</si>
  <si>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</si>
  <si>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</si>
  <si>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</si>
  <si>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</si>
  <si>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</si>
  <si>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</si>
  <si>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</si>
  <si>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</si>
  <si>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</si>
  <si>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</si>
  <si>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</si>
  <si>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</si>
  <si>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</si>
  <si>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</si>
  <si>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</si>
  <si>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</si>
  <si>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</si>
  <si>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</si>
  <si>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</si>
  <si>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</si>
  <si>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</si>
  <si>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</si>
  <si>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</si>
  <si>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</si>
  <si>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</si>
  <si>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</si>
  <si>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</si>
  <si>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</si>
  <si>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</si>
  <si>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</si>
  <si>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</si>
  <si>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</si>
  <si>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</si>
  <si>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</si>
  <si>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</si>
  <si>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</si>
  <si>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</si>
  <si>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</si>
  <si>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</si>
  <si>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</si>
  <si>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</si>
  <si>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</si>
  <si>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</si>
  <si>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</si>
  <si>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</si>
  <si>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</si>
  <si>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</si>
  <si>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</si>
  <si>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</si>
  <si>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</si>
  <si>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</si>
  <si>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</si>
  <si>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</si>
  <si>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</si>
  <si>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</si>
  <si>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</si>
  <si>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</si>
  <si>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</si>
  <si>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</si>
  <si>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</si>
  <si>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</si>
  <si>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</si>
  <si>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</si>
  <si>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</si>
  <si>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</si>
  <si>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</si>
  <si>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</si>
  <si>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</si>
  <si>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</si>
  <si>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</si>
  <si>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</si>
  <si>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</si>
  <si>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</si>
  <si>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</si>
  <si>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</si>
  <si>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</si>
  <si>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</si>
  <si>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</si>
  <si>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</si>
  <si>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</si>
  <si>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</si>
  <si>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</si>
  <si>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</si>
  <si>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</si>
  <si>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</si>
  <si>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</si>
  <si>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</si>
  <si>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</si>
  <si>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</si>
  <si>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</si>
  <si>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</si>
  <si>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</si>
  <si>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</si>
  <si>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</si>
  <si>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</si>
  <si>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</si>
  <si>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</si>
  <si>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</si>
  <si>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</si>
  <si>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</si>
  <si>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</si>
  <si>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</si>
  <si>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</si>
  <si>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</si>
  <si>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</si>
  <si>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</si>
  <si>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</si>
  <si>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</si>
  <si>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</si>
  <si>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</si>
  <si>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</si>
  <si>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</si>
  <si>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</si>
  <si>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</si>
  <si>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</si>
  <si>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</si>
  <si>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</si>
  <si>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</si>
  <si>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</si>
  <si>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</si>
  <si>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</si>
  <si>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</si>
  <si>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</si>
  <si>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</si>
  <si>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</si>
  <si>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</si>
  <si>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</si>
  <si>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</si>
  <si>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</si>
  <si>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</si>
  <si>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</si>
  <si>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</si>
  <si>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</si>
  <si>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</si>
  <si>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</si>
  <si>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</si>
  <si>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</si>
  <si>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</si>
  <si>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</si>
  <si>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</si>
  <si>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</si>
  <si>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</si>
  <si>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</si>
  <si>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</si>
  <si>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</si>
  <si>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</si>
  <si>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</si>
  <si>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</si>
  <si>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</si>
  <si>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</si>
  <si>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</si>
  <si>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</si>
  <si>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</si>
  <si>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</si>
  <si>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</si>
  <si>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</si>
  <si>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</si>
  <si>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</si>
  <si>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</si>
  <si>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</si>
  <si>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</si>
  <si>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</si>
  <si>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</si>
  <si>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</si>
  <si>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</si>
  <si>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</si>
  <si>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</si>
  <si>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</si>
  <si>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</si>
  <si>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</si>
  <si>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</si>
  <si>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</si>
  <si>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</si>
  <si>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</si>
  <si>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</si>
  <si>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</si>
  <si>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</si>
  <si>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</si>
  <si>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</si>
  <si>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</si>
  <si>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</si>
  <si>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</si>
  <si>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</si>
  <si>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</si>
  <si>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</si>
  <si>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</si>
  <si>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</si>
  <si>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</si>
  <si>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</si>
  <si>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</si>
  <si>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</si>
  <si>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</si>
  <si>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</si>
  <si>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</si>
  <si>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</si>
  <si>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</si>
  <si>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</si>
  <si>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</si>
  <si>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</si>
  <si>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</si>
  <si>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</si>
  <si>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</si>
  <si>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</si>
  <si>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</si>
  <si>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</si>
  <si>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</si>
  <si>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</si>
  <si>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</si>
  <si>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</si>
  <si>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</si>
  <si>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</si>
  <si>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</si>
  <si>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</si>
  <si>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</si>
  <si>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</si>
  <si>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</si>
  <si>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</si>
  <si>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</si>
  <si>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</si>
  <si>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</si>
  <si>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</si>
  <si>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</si>
  <si>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</si>
  <si>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</si>
  <si>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</si>
  <si>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</si>
  <si>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</si>
  <si>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</si>
  <si>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</si>
  <si>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</si>
  <si>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</si>
  <si>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</si>
  <si>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</si>
  <si>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</si>
  <si>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</si>
  <si>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</si>
  <si>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</si>
  <si>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</si>
  <si>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</si>
  <si>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</si>
  <si>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</si>
  <si>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</si>
  <si>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</si>
  <si>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</si>
  <si>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</si>
  <si>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</si>
  <si>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</si>
  <si>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</si>
  <si>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</si>
  <si>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</si>
  <si>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</si>
  <si>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</si>
  <si>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</si>
  <si>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</si>
  <si>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</si>
  <si>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</si>
  <si>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</si>
  <si>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</si>
  <si>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</si>
  <si>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</si>
  <si>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</si>
  <si>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</si>
  <si>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</si>
  <si>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</si>
  <si>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</si>
  <si>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</si>
  <si>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</si>
  <si>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</si>
  <si>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</si>
  <si>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</si>
  <si>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</si>
  <si>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</si>
  <si>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</si>
  <si>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</si>
  <si>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</si>
  <si>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</si>
  <si>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</si>
  <si>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</si>
  <si>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</si>
  <si>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</si>
  <si>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</si>
  <si>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</si>
  <si>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</si>
  <si>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</si>
  <si>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</si>
  <si>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</si>
  <si>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</si>
  <si>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</si>
  <si>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</si>
  <si>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</si>
  <si>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</si>
  <si>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</si>
  <si>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</si>
  <si>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</si>
  <si>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</si>
  <si>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</si>
  <si>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</si>
  <si>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</si>
  <si>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</si>
  <si>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</si>
  <si>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</si>
  <si>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</si>
  <si>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</si>
  <si>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</si>
  <si>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</si>
  <si>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</si>
  <si>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</si>
  <si>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</si>
  <si>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</si>
  <si>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</si>
  <si>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</si>
  <si>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</si>
  <si>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</si>
  <si>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</si>
  <si>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</si>
  <si>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</si>
  <si>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</si>
  <si>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</si>
  <si>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</si>
  <si>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</si>
  <si>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</si>
  <si>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</si>
  <si>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</si>
  <si>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</si>
  <si>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</si>
  <si>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</si>
  <si>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</si>
  <si>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</si>
  <si>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</si>
  <si>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</si>
  <si>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</si>
  <si>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</si>
  <si>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</si>
  <si>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</si>
  <si>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</si>
  <si>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</si>
  <si>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</si>
  <si>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</si>
  <si>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</si>
  <si>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</si>
  <si>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</si>
  <si>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</si>
  <si>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</si>
  <si>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</si>
  <si>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</si>
  <si>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</si>
  <si>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</si>
  <si>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</si>
  <si>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</si>
  <si>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</si>
  <si>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</si>
  <si>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</si>
  <si>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</si>
  <si>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</si>
  <si>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</si>
  <si>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</si>
  <si>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</si>
  <si>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</si>
  <si>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</si>
  <si>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</si>
  <si>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</si>
  <si>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</si>
  <si>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</si>
  <si>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</si>
  <si>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</si>
  <si>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</si>
  <si>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</si>
  <si>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</si>
  <si>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</si>
  <si>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</si>
  <si>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</si>
  <si>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</si>
  <si>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</si>
  <si>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</si>
  <si>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</si>
  <si>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</si>
  <si>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</si>
  <si>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</si>
  <si>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</si>
  <si>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</si>
  <si>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</si>
  <si>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</si>
  <si>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</si>
  <si>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</si>
  <si>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</si>
  <si>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</si>
  <si>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</si>
  <si>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</si>
  <si>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</si>
  <si>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</si>
  <si>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</si>
  <si>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</si>
  <si>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</si>
  <si>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</si>
  <si>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</si>
  <si>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</si>
  <si>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</si>
  <si>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</si>
  <si>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</si>
  <si>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</si>
  <si>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</si>
  <si>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</si>
  <si>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</si>
  <si>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</si>
  <si>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</si>
  <si>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</si>
  <si>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</si>
  <si>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</si>
  <si>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</si>
  <si>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</si>
  <si>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</si>
  <si>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</si>
  <si>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</si>
  <si>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</si>
  <si>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</si>
  <si>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</si>
  <si>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</si>
  <si>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</si>
  <si>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</si>
  <si>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</si>
  <si>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</si>
  <si>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</si>
  <si>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</si>
  <si>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</si>
  <si>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</si>
  <si>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</si>
  <si>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</si>
  <si>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</si>
  <si>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</si>
  <si>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</si>
  <si>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</si>
  <si>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</si>
  <si>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</si>
  <si>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</si>
  <si>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</si>
  <si>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</si>
  <si>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</si>
  <si>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</si>
  <si>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</si>
  <si>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</si>
  <si>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</si>
  <si>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</si>
  <si>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</si>
  <si>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</si>
  <si>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</si>
  <si>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</si>
  <si>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</si>
  <si>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</si>
  <si>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</si>
  <si>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</si>
  <si>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</si>
  <si>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</si>
  <si>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</si>
  <si>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</si>
  <si>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</si>
  <si>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</si>
  <si>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</si>
  <si>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</si>
  <si>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</si>
  <si>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</si>
  <si>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</si>
  <si>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</si>
  <si>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</si>
  <si>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</si>
  <si>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</si>
  <si>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</si>
  <si>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</si>
  <si>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</si>
  <si>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</si>
  <si>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</si>
  <si>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</si>
  <si>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</si>
  <si>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</si>
  <si>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</si>
  <si>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</si>
  <si>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</si>
  <si>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</si>
  <si>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</si>
  <si>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</si>
  <si>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</si>
  <si>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</si>
  <si>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</si>
  <si>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</si>
  <si>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</si>
  <si>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</si>
  <si>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</si>
  <si>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</si>
  <si>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</si>
  <si>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</si>
  <si>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</si>
  <si>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</si>
  <si>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</si>
  <si>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</si>
  <si>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</si>
  <si>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</si>
  <si>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</si>
  <si>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</si>
  <si>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 time</t>
  </si>
  <si>
    <t>delivery days</t>
  </si>
  <si>
    <t>Delivery hour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</si>
  <si>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</si>
  <si>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</si>
  <si>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</si>
  <si>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</si>
  <si>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</si>
  <si>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</si>
  <si>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</si>
  <si>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</si>
  <si>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</si>
  <si>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</si>
  <si>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</si>
  <si>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</si>
  <si>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</si>
  <si>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</si>
  <si>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</si>
  <si>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</si>
  <si>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</si>
  <si>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</si>
  <si>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</si>
  <si>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</si>
  <si>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</si>
  <si>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</si>
  <si>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</si>
  <si>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</si>
  <si>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</si>
  <si>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</si>
  <si>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</si>
  <si>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</si>
  <si>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</si>
  <si>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</si>
  <si>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</si>
  <si>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</si>
  <si>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</si>
  <si>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</si>
  <si>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</si>
  <si>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</si>
  <si>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</si>
  <si>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</si>
  <si>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</si>
  <si>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</si>
  <si>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</si>
  <si>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</si>
  <si>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</si>
  <si>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</si>
  <si>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</si>
  <si>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</si>
  <si>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</si>
  <si>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</si>
  <si>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</si>
  <si>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</si>
  <si>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</si>
  <si>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</si>
  <si>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</si>
  <si>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</si>
  <si>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</si>
  <si>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</si>
  <si>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</si>
  <si>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</si>
  <si>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</si>
  <si>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</si>
  <si>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</si>
  <si>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</si>
  <si>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</si>
  <si>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</si>
  <si>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</si>
  <si>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</si>
  <si>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</si>
  <si>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</si>
  <si>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</si>
  <si>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</si>
  <si>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</si>
  <si>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</si>
  <si>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</si>
  <si>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</si>
  <si>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</si>
  <si>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</si>
  <si>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</si>
  <si>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</si>
  <si>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</si>
  <si>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</si>
  <si>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</si>
  <si>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</si>
  <si>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</si>
  <si>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</si>
  <si>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</si>
  <si>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</si>
  <si>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</si>
  <si>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</si>
  <si>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</si>
  <si>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</si>
  <si>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</si>
  <si>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</si>
  <si>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</si>
  <si>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</si>
  <si>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</si>
  <si>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</si>
  <si>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</si>
  <si>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</si>
  <si>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</si>
  <si>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</si>
  <si>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</si>
  <si>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</si>
  <si>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</si>
  <si>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</si>
  <si>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</si>
  <si>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</si>
  <si>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</si>
  <si>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</si>
  <si>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</si>
  <si>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</si>
  <si>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</si>
  <si>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</si>
  <si>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</si>
  <si>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</si>
  <si>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</si>
  <si>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</si>
  <si>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</si>
  <si>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</si>
  <si>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</si>
  <si>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</si>
  <si>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</si>
  <si>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</si>
  <si>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</si>
  <si>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</si>
  <si>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</si>
  <si>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</si>
  <si>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</si>
  <si>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</si>
  <si>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</si>
  <si>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</si>
  <si>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</si>
  <si>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</si>
  <si>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</si>
  <si>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</si>
  <si>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</si>
  <si>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</si>
  <si>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</si>
  <si>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</si>
  <si>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</si>
  <si>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</si>
  <si>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</si>
  <si>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</si>
  <si>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</si>
  <si>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</si>
  <si>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</si>
  <si>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</si>
  <si>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</si>
  <si>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</si>
  <si>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</si>
  <si>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</si>
  <si>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</si>
  <si>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</si>
  <si>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</si>
  <si>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</si>
  <si>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</si>
  <si>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</si>
  <si>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</si>
  <si>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</si>
  <si>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</si>
  <si>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</si>
  <si>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</si>
  <si>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</si>
  <si>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</si>
  <si>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</si>
  <si>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</si>
  <si>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</si>
  <si>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</si>
  <si>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</si>
  <si>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</si>
  <si>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</si>
  <si>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</si>
  <si>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</si>
  <si>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</si>
  <si>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</si>
  <si>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</si>
  <si>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</si>
  <si>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</si>
  <si>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</si>
  <si>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</si>
  <si>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</si>
  <si>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</si>
  <si>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</si>
  <si>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</si>
  <si>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</si>
  <si>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</si>
  <si>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</si>
  <si>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</si>
  <si>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</si>
  <si>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</si>
  <si>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</si>
  <si>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</si>
  <si>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</si>
  <si>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</si>
  <si>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</si>
  <si>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</si>
  <si>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</si>
  <si>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</si>
  <si>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</si>
  <si>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</si>
  <si>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</si>
  <si>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</si>
  <si>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</si>
  <si>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</si>
  <si>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</si>
  <si>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</si>
  <si>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</si>
  <si>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</si>
  <si>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</si>
  <si>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</si>
  <si>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</si>
  <si>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</si>
  <si>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</si>
  <si>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</si>
  <si>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</si>
  <si>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</si>
  <si>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</si>
  <si>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</si>
  <si>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</si>
  <si>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</si>
  <si>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</si>
  <si>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</si>
  <si>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</si>
  <si>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</si>
  <si>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</si>
  <si>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</si>
  <si>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</si>
  <si>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</si>
  <si>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</si>
  <si>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</si>
  <si>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</si>
  <si>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</si>
  <si>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</si>
  <si>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</si>
  <si>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</si>
  <si>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</si>
  <si>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</si>
  <si>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</si>
  <si>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</si>
  <si>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</si>
  <si>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</si>
  <si>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</si>
  <si>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</si>
  <si>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</si>
  <si>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</si>
  <si>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</si>
  <si>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</si>
  <si>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</si>
  <si>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</si>
  <si>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</si>
  <si>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</si>
  <si>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</si>
  <si>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</si>
  <si>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</si>
  <si>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</si>
  <si>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</si>
  <si>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</si>
  <si>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</si>
  <si>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</si>
  <si>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</si>
  <si>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</si>
  <si>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</si>
  <si>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</si>
  <si>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</si>
  <si>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</si>
  <si>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</si>
  <si>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</si>
  <si>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</si>
  <si>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</si>
  <si>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</si>
  <si>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</si>
  <si>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</si>
  <si>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</si>
  <si>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</si>
  <si>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</si>
  <si>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</si>
  <si>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</si>
  <si>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</si>
  <si>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</si>
  <si>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</si>
  <si>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</si>
  <si>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</si>
  <si>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</si>
  <si>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</si>
  <si>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</si>
  <si>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</si>
  <si>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</si>
  <si>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</si>
  <si>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</si>
  <si>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</si>
  <si>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</si>
  <si>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</si>
  <si>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</si>
  <si>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</si>
  <si>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</si>
  <si>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</si>
  <si>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</si>
  <si>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</si>
  <si>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</si>
  <si>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</si>
  <si>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</si>
  <si>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</si>
  <si>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</si>
  <si>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</si>
  <si>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</si>
  <si>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</si>
  <si>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</si>
  <si>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</si>
  <si>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</si>
  <si>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</si>
  <si>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</si>
  <si>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</si>
  <si>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</si>
  <si>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</si>
  <si>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</si>
  <si>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</si>
  <si>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</si>
  <si>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</si>
  <si>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</si>
  <si>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</si>
  <si>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</si>
  <si>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</si>
  <si>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</si>
  <si>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</si>
  <si>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</si>
  <si>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</si>
  <si>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</si>
  <si>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</si>
  <si>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</si>
  <si>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</si>
  <si>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</si>
  <si>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</si>
  <si>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</si>
  <si>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</si>
  <si>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</si>
  <si>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</si>
  <si>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</si>
  <si>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</si>
  <si>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</si>
  <si>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</si>
  <si>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</si>
  <si>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</si>
  <si>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</si>
  <si>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</si>
  <si>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</si>
  <si>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</si>
  <si>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</si>
  <si>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</si>
  <si>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</si>
  <si>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</si>
  <si>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</si>
  <si>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</si>
  <si>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</si>
  <si>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</si>
  <si>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</si>
  <si>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</si>
  <si>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</si>
  <si>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</si>
  <si>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</si>
  <si>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</si>
  <si>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</si>
  <si>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</si>
  <si>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</si>
  <si>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</si>
  <si>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</si>
  <si>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</si>
  <si>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</si>
  <si>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</si>
  <si>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</si>
  <si>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</si>
  <si>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</si>
  <si>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</si>
  <si>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</si>
  <si>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</si>
  <si>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</si>
  <si>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</si>
  <si>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</si>
  <si>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</si>
  <si>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</si>
  <si>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</si>
  <si>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</si>
  <si>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</si>
  <si>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</si>
  <si>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</si>
  <si>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</si>
  <si>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</si>
  <si>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</si>
  <si>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</si>
  <si>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</si>
  <si>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t>
  </si>
  <si>
    <t>Saturday</t>
  </si>
  <si>
    <t>Wednesday</t>
  </si>
  <si>
    <t>Friday</t>
  </si>
  <si>
    <t>Sunday</t>
  </si>
  <si>
    <t>Monday</t>
  </si>
  <si>
    <t>Tuesday</t>
  </si>
  <si>
    <t>Thursday</t>
  </si>
  <si>
    <t>Sum of revenue</t>
  </si>
  <si>
    <t>Average of delivery days</t>
  </si>
  <si>
    <t>Average of customer spend</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</si>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</sst>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166"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8.xml"/><Relationship Id="rId19" Type="http://schemas.openxmlformats.org/officeDocument/2006/relationships/connections" Target="connections.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2.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4.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Revenue By Occasion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Sheet1!$F$37</c:f>
              <c:strCache>
                <c:ptCount val="1"/>
                <c:pt idx="0">
                  <c:v>Total</c:v>
                </c:pt>
              </c:strCache>
            </c:strRef>
          </c:tx>
          <c:spPr>
            <a:solidFill>
              <a:schemeClr val="accent1"/>
            </a:solidFill>
            <a:ln>
              <a:noFill/>
            </a:ln>
            <a:effectLst/>
          </c:spPr>
          <c:invertIfNegative val="0"/>
          <c:cat>
            <c:strRef>
              <c:f>Sheet1!$E$38:$E$45</c:f>
              <c:strCache>
                <c:ptCount val="7"/>
                <c:pt idx="0">
                  <c:v>Anniversary</c:v>
                </c:pt>
                <c:pt idx="1">
                  <c:v>Raksha Bandhan</c:v>
                </c:pt>
                <c:pt idx="2">
                  <c:v>All Occasions</c:v>
                </c:pt>
                <c:pt idx="3">
                  <c:v>Holi</c:v>
                </c:pt>
                <c:pt idx="4">
                  <c:v>Birthday</c:v>
                </c:pt>
                <c:pt idx="5">
                  <c:v>Valentine's Day</c:v>
                </c:pt>
                <c:pt idx="6">
                  <c:v>Diwali</c:v>
                </c:pt>
              </c:strCache>
            </c:strRef>
          </c:cat>
          <c:val>
            <c:numRef>
              <c:f>Sheet1!$F$38:$F$45</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22DF-4427-89F0-F7AA44B23311}"/>
            </c:ext>
          </c:extLst>
        </c:ser>
        <c:dLbls>
          <c:showLegendKey val="0"/>
          <c:showVal val="0"/>
          <c:showCatName val="0"/>
          <c:showSerName val="0"/>
          <c:showPercent val="0"/>
          <c:showBubbleSize val="0"/>
        </c:dLbls>
        <c:gapWidth val="199"/>
        <c:axId val="1251254656"/>
        <c:axId val="1251262336"/>
      </c:barChart>
      <c:catAx>
        <c:axId val="12512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51262336"/>
        <c:crosses val="autoZero"/>
        <c:auto val="1"/>
        <c:lblAlgn val="ctr"/>
        <c:lblOffset val="100"/>
        <c:noMultiLvlLbl val="0"/>
      </c:catAx>
      <c:valAx>
        <c:axId val="12512623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5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Sheet1!$E$23:$E$30</c:f>
              <c:strCache>
                <c:ptCount val="7"/>
                <c:pt idx="0">
                  <c:v>Colors</c:v>
                </c:pt>
                <c:pt idx="1">
                  <c:v>Soft Toys</c:v>
                </c:pt>
                <c:pt idx="2">
                  <c:v>Sweets</c:v>
                </c:pt>
                <c:pt idx="3">
                  <c:v>Cake</c:v>
                </c:pt>
                <c:pt idx="4">
                  <c:v>Raksha Bandhan</c:v>
                </c:pt>
                <c:pt idx="5">
                  <c:v>Plants</c:v>
                </c:pt>
                <c:pt idx="6">
                  <c:v>Mugs</c:v>
                </c:pt>
              </c:strCache>
            </c:strRef>
          </c:cat>
          <c:val>
            <c:numRef>
              <c:f>Sheet1!$F$23:$F$30</c:f>
              <c:numCache>
                <c:formatCode>"₹"\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FC2A-48B5-A107-8B35CE8F8E92}"/>
            </c:ext>
          </c:extLst>
        </c:ser>
        <c:dLbls>
          <c:dLblPos val="inEnd"/>
          <c:showLegendKey val="0"/>
          <c:showVal val="0"/>
          <c:showCatName val="0"/>
          <c:showSerName val="0"/>
          <c:showPercent val="0"/>
          <c:showBubbleSize val="0"/>
        </c:dLbls>
        <c:gapWidth val="355"/>
        <c:overlap val="-70"/>
        <c:axId val="664690960"/>
        <c:axId val="664669360"/>
      </c:barChart>
      <c:catAx>
        <c:axId val="6646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69360"/>
        <c:crosses val="autoZero"/>
        <c:auto val="1"/>
        <c:lblAlgn val="ctr"/>
        <c:lblOffset val="100"/>
        <c:noMultiLvlLbl val="0"/>
      </c:catAx>
      <c:valAx>
        <c:axId val="66466936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Sheet1!$B$11:$B$23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Sheet1!$C$11:$C$23</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2DC-4757-ACCF-BA77F17B5D6D}"/>
            </c:ext>
          </c:extLst>
        </c:ser>
        <c:dLbls>
          <c:showLegendKey val="0"/>
          <c:showVal val="0"/>
          <c:showCatName val="0"/>
          <c:showSerName val="0"/>
          <c:showPercent val="0"/>
          <c:showBubbleSize val="0"/>
        </c:dLbls>
        <c:marker val="1"/>
        <c:smooth val="0"/>
        <c:axId val="664691920"/>
        <c:axId val="664668400"/>
      </c:lineChart>
      <c:catAx>
        <c:axId val="664691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68400"/>
        <c:crosses val="autoZero"/>
        <c:auto val="1"/>
        <c:lblAlgn val="ctr"/>
        <c:lblOffset val="100"/>
        <c:noMultiLvlLbl val="0"/>
      </c:catAx>
      <c:valAx>
        <c:axId val="664668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9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Sheet1!$E$11:$E$16</c:f>
              <c:strCache>
                <c:ptCount val="5"/>
                <c:pt idx="0">
                  <c:v>Magnam Set</c:v>
                </c:pt>
                <c:pt idx="1">
                  <c:v>Quia Gift</c:v>
                </c:pt>
                <c:pt idx="2">
                  <c:v>Dolores Gift</c:v>
                </c:pt>
                <c:pt idx="3">
                  <c:v>Harum Pack</c:v>
                </c:pt>
                <c:pt idx="4">
                  <c:v>Deserunt Box</c:v>
                </c:pt>
              </c:strCache>
            </c:strRef>
          </c:cat>
          <c:val>
            <c:numRef>
              <c:f>Sheet1!$F$11:$F$16</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A003-452D-9DA0-5039EFE233CC}"/>
            </c:ext>
          </c:extLst>
        </c:ser>
        <c:dLbls>
          <c:showLegendKey val="0"/>
          <c:showVal val="0"/>
          <c:showCatName val="0"/>
          <c:showSerName val="0"/>
          <c:showPercent val="0"/>
          <c:showBubbleSize val="0"/>
        </c:dLbls>
        <c:gapWidth val="355"/>
        <c:overlap val="-70"/>
        <c:axId val="664704400"/>
        <c:axId val="664701040"/>
      </c:barChart>
      <c:catAx>
        <c:axId val="66470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1040"/>
        <c:crosses val="autoZero"/>
        <c:auto val="1"/>
        <c:lblAlgn val="ctr"/>
        <c:lblOffset val="100"/>
        <c:noMultiLvlLbl val="0"/>
      </c:catAx>
      <c:valAx>
        <c:axId val="6647010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Sheet1!$B$31:$B$41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Sheet1!$C$31:$C$41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253D-4F47-B758-2A45E1DE1866}"/>
            </c:ext>
          </c:extLst>
        </c:ser>
        <c:dLbls>
          <c:showLegendKey val="0"/>
          <c:showVal val="0"/>
          <c:showCatName val="0"/>
          <c:showSerName val="0"/>
          <c:showPercent val="0"/>
          <c:showBubbleSize val="0"/>
        </c:dLbls>
        <c:gapWidth val="100"/>
        <c:overlap val="-24"/>
        <c:axId val="664673680"/>
        <c:axId val="664678480"/>
      </c:barChart>
      <c:catAx>
        <c:axId val="664673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78480"/>
        <c:crosses val="autoZero"/>
        <c:auto val="1"/>
        <c:lblAlgn val="ctr"/>
        <c:lblOffset val="100"/>
        <c:noMultiLvlLbl val="0"/>
      </c:catAx>
      <c:valAx>
        <c:axId val="6646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7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Analysis..xlsx]Sheet1!PivotTable17</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Revenue By Hour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47441324370023"/>
          <c:y val="0.37800488480606592"/>
          <c:w val="0.637408679889643"/>
          <c:h val="0.53774387576552929"/>
        </c:manualLayout>
      </c:layout>
      <c:lineChart>
        <c:grouping val="standard"/>
        <c:varyColors val="0"/>
        <c:ser>
          <c:idx val="0"/>
          <c:order val="0"/>
          <c:tx>
            <c:strRef>
              <c:f>Sheet1!$H$32</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Sheet1!$G$33:$G$57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Sheet1!$H$33:$H$57</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EB2-45D8-967A-9128CC905DBC}"/>
            </c:ext>
          </c:extLst>
        </c:ser>
        <c:dLbls>
          <c:showLegendKey val="0"/>
          <c:showVal val="0"/>
          <c:showCatName val="0"/>
          <c:showSerName val="0"/>
          <c:showPercent val="0"/>
          <c:showBubbleSize val="0"/>
        </c:dLbls>
        <c:marker val="1"/>
        <c:smooth val="0"/>
        <c:axId val="664706800"/>
        <c:axId val="664723120"/>
      </c:lineChart>
      <c:catAx>
        <c:axId val="66470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64723120"/>
        <c:crosses val="autoZero"/>
        <c:auto val="1"/>
        <c:lblAlgn val="ctr"/>
        <c:lblOffset val="100"/>
        <c:noMultiLvlLbl val="0"/>
      </c:catAx>
      <c:valAx>
        <c:axId val="664723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234460</xdr:colOff>
      <xdr:row>5</xdr:row>
      <xdr:rowOff>87923</xdr:rowOff>
    </xdr:from>
    <xdr:to>
      <xdr:col>8</xdr:col>
      <xdr:colOff>539261</xdr:colOff>
      <xdr:row>19</xdr:row>
      <xdr:rowOff>164123</xdr:rowOff>
    </xdr:to>
    <xdr:graphicFrame macro="">
      <xdr:nvGraphicFramePr>
        <xdr:cNvPr id="2" name="Chart 1">
          <a:extLst>
            <a:ext uri="{FF2B5EF4-FFF2-40B4-BE49-F238E27FC236}">
              <a16:creationId xmlns:a16="http://schemas.microsoft.com/office/drawing/2014/main" id="{8149F3FE-3E56-4212-9173-9189D94B2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539262</xdr:colOff>
      <xdr:row>5</xdr:row>
      <xdr:rowOff>102577</xdr:rowOff>
    </xdr:from>
    <xdr:to>
      <xdr:col>16</xdr:col>
      <xdr:colOff>234461</xdr:colOff>
      <xdr:row>19</xdr:row>
      <xdr:rowOff>178777</xdr:rowOff>
    </xdr:to>
    <xdr:graphicFrame macro="">
      <xdr:nvGraphicFramePr>
        <xdr:cNvPr id="3" name="Chart 2">
          <a:extLst>
            <a:ext uri="{FF2B5EF4-FFF2-40B4-BE49-F238E27FC236}">
              <a16:creationId xmlns:a16="http://schemas.microsoft.com/office/drawing/2014/main" id="{93BAF735-22C5-45BD-A6F6-123D5FDAB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219806</xdr:colOff>
      <xdr:row>19</xdr:row>
      <xdr:rowOff>154355</xdr:rowOff>
    </xdr:from>
    <xdr:to>
      <xdr:col>8</xdr:col>
      <xdr:colOff>524607</xdr:colOff>
      <xdr:row>34</xdr:row>
      <xdr:rowOff>40055</xdr:rowOff>
    </xdr:to>
    <xdr:graphicFrame macro="">
      <xdr:nvGraphicFramePr>
        <xdr:cNvPr id="4" name="Chart 3">
          <a:extLst>
            <a:ext uri="{FF2B5EF4-FFF2-40B4-BE49-F238E27FC236}">
              <a16:creationId xmlns:a16="http://schemas.microsoft.com/office/drawing/2014/main" id="{76BE6354-96A3-42E5-91EF-A6BC72053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524608</xdr:colOff>
      <xdr:row>19</xdr:row>
      <xdr:rowOff>178777</xdr:rowOff>
    </xdr:from>
    <xdr:to>
      <xdr:col>16</xdr:col>
      <xdr:colOff>219807</xdr:colOff>
      <xdr:row>34</xdr:row>
      <xdr:rowOff>64477</xdr:rowOff>
    </xdr:to>
    <xdr:graphicFrame macro="">
      <xdr:nvGraphicFramePr>
        <xdr:cNvPr id="5" name="Chart 4">
          <a:extLst>
            <a:ext uri="{FF2B5EF4-FFF2-40B4-BE49-F238E27FC236}">
              <a16:creationId xmlns:a16="http://schemas.microsoft.com/office/drawing/2014/main" id="{847D5058-EDF0-4D7A-81D1-616B21392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219807</xdr:colOff>
      <xdr:row>5</xdr:row>
      <xdr:rowOff>87923</xdr:rowOff>
    </xdr:from>
    <xdr:to>
      <xdr:col>23</xdr:col>
      <xdr:colOff>524608</xdr:colOff>
      <xdr:row>19</xdr:row>
      <xdr:rowOff>164123</xdr:rowOff>
    </xdr:to>
    <xdr:graphicFrame macro="">
      <xdr:nvGraphicFramePr>
        <xdr:cNvPr id="6" name="Chart 5">
          <a:extLst>
            <a:ext uri="{FF2B5EF4-FFF2-40B4-BE49-F238E27FC236}">
              <a16:creationId xmlns:a16="http://schemas.microsoft.com/office/drawing/2014/main" id="{ADA91497-E9A2-44EE-A893-032610857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219807</xdr:colOff>
      <xdr:row>19</xdr:row>
      <xdr:rowOff>154354</xdr:rowOff>
    </xdr:from>
    <xdr:to>
      <xdr:col>23</xdr:col>
      <xdr:colOff>524608</xdr:colOff>
      <xdr:row>34</xdr:row>
      <xdr:rowOff>40054</xdr:rowOff>
    </xdr:to>
    <xdr:graphicFrame macro="">
      <xdr:nvGraphicFramePr>
        <xdr:cNvPr id="7" name="Chart 6">
          <a:extLst>
            <a:ext uri="{FF2B5EF4-FFF2-40B4-BE49-F238E27FC236}">
              <a16:creationId xmlns:a16="http://schemas.microsoft.com/office/drawing/2014/main" id="{F10EB1D6-1C44-45E3-851B-BC4C5107F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544636</xdr:colOff>
      <xdr:row>0</xdr:row>
      <xdr:rowOff>161192</xdr:rowOff>
    </xdr:from>
    <xdr:to>
      <xdr:col>8</xdr:col>
      <xdr:colOff>168522</xdr:colOff>
      <xdr:row>4</xdr:row>
      <xdr:rowOff>175846</xdr:rowOff>
    </xdr:to>
    <xdr:sp macro="" textlink="">
      <xdr:nvSpPr>
        <xdr:cNvPr id="8" name="Rectangle: Rounded Corners 7">
          <a:extLst>
            <a:ext uri="{FF2B5EF4-FFF2-40B4-BE49-F238E27FC236}">
              <a16:creationId xmlns:a16="http://schemas.microsoft.com/office/drawing/2014/main" id="{71EB3C1F-A364-4CD3-9BD0-932F89219568}"/>
            </a:ext>
          </a:extLst>
        </xdr:cNvPr>
        <xdr:cNvSpPr/>
      </xdr:nvSpPr>
      <xdr:spPr>
        <a:xfrm>
          <a:off x="2986944" y="161192"/>
          <a:ext cx="2066193" cy="7961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aseline="0">
              <a:solidFill>
                <a:sysClr val="windowText" lastClr="000000"/>
              </a:solidFill>
            </a:rPr>
            <a:t>   </a:t>
          </a:r>
          <a:r>
            <a:rPr lang="en-IN" sz="1600">
              <a:solidFill>
                <a:sysClr val="windowText" lastClr="000000"/>
              </a:solidFill>
            </a:rPr>
            <a:t>1000 </a:t>
          </a:r>
        </a:p>
        <a:p>
          <a:pPr algn="ctr"/>
          <a:r>
            <a:rPr lang="en-IN" sz="1600">
              <a:solidFill>
                <a:sysClr val="windowText" lastClr="000000"/>
              </a:solidFill>
            </a:rPr>
            <a:t>Total orders</a:t>
          </a:r>
        </a:p>
        <a:p>
          <a:pPr algn="ctr"/>
          <a:endParaRPr lang="en-IN" sz="1600">
            <a:solidFill>
              <a:sysClr val="windowText" lastClr="000000"/>
            </a:solidFill>
          </a:endParaRPr>
        </a:p>
      </xdr:txBody>
    </xdr:sp>
    <xdr:clientData/>
  </xdr:twoCellAnchor>
  <xdr:twoCellAnchor>
    <xdr:from>
      <xdr:col>8</xdr:col>
      <xdr:colOff>400538</xdr:colOff>
      <xdr:row>0</xdr:row>
      <xdr:rowOff>158750</xdr:rowOff>
    </xdr:from>
    <xdr:to>
      <xdr:col>12</xdr:col>
      <xdr:colOff>19537</xdr:colOff>
      <xdr:row>4</xdr:row>
      <xdr:rowOff>188058</xdr:rowOff>
    </xdr:to>
    <xdr:sp macro="" textlink="">
      <xdr:nvSpPr>
        <xdr:cNvPr id="9" name="Rectangle: Rounded Corners 8">
          <a:extLst>
            <a:ext uri="{FF2B5EF4-FFF2-40B4-BE49-F238E27FC236}">
              <a16:creationId xmlns:a16="http://schemas.microsoft.com/office/drawing/2014/main" id="{B3E83E50-3CF8-4839-860D-F27425C260EA}"/>
            </a:ext>
          </a:extLst>
        </xdr:cNvPr>
        <xdr:cNvSpPr/>
      </xdr:nvSpPr>
      <xdr:spPr>
        <a:xfrm>
          <a:off x="5285153" y="158750"/>
          <a:ext cx="2061307" cy="8108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ysClr val="windowText" lastClr="000000"/>
              </a:solidFill>
            </a:rPr>
            <a:t>           3520984</a:t>
          </a:r>
        </a:p>
        <a:p>
          <a:pPr algn="l"/>
          <a:r>
            <a:rPr lang="en-US" sz="1600">
              <a:solidFill>
                <a:sysClr val="windowText" lastClr="000000"/>
              </a:solidFill>
            </a:rPr>
            <a:t>         Total Sales </a:t>
          </a:r>
        </a:p>
      </xdr:txBody>
    </xdr:sp>
    <xdr:clientData/>
  </xdr:twoCellAnchor>
  <xdr:twoCellAnchor>
    <xdr:from>
      <xdr:col>12</xdr:col>
      <xdr:colOff>219808</xdr:colOff>
      <xdr:row>0</xdr:row>
      <xdr:rowOff>85481</xdr:rowOff>
    </xdr:from>
    <xdr:to>
      <xdr:col>16</xdr:col>
      <xdr:colOff>305287</xdr:colOff>
      <xdr:row>5</xdr:row>
      <xdr:rowOff>0</xdr:rowOff>
    </xdr:to>
    <xdr:sp macro="" textlink="Sheet1!D6">
      <xdr:nvSpPr>
        <xdr:cNvPr id="10" name="Rectangle: Rounded Corners 9">
          <a:extLst>
            <a:ext uri="{FF2B5EF4-FFF2-40B4-BE49-F238E27FC236}">
              <a16:creationId xmlns:a16="http://schemas.microsoft.com/office/drawing/2014/main" id="{8269BB3B-11F4-4497-8C36-73B8262C95C4}"/>
            </a:ext>
          </a:extLst>
        </xdr:cNvPr>
        <xdr:cNvSpPr/>
      </xdr:nvSpPr>
      <xdr:spPr>
        <a:xfrm>
          <a:off x="7546731" y="85481"/>
          <a:ext cx="2527787" cy="8914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B47D1D-ABE3-49A4-BE47-3CDB3B2C1A7C}" type="TxLink">
            <a:rPr lang="en-US" sz="1600" b="0" i="0" u="none" strike="noStrike">
              <a:solidFill>
                <a:srgbClr val="000000"/>
              </a:solidFill>
              <a:latin typeface="Calibri"/>
              <a:ea typeface="Calibri"/>
              <a:cs typeface="Calibri"/>
            </a:rPr>
            <a:pPr algn="ctr"/>
            <a:t>5.53</a:t>
          </a:fld>
          <a:r>
            <a:rPr lang="en-US" sz="1600" b="0" i="0" u="none" strike="noStrike">
              <a:solidFill>
                <a:srgbClr val="000000"/>
              </a:solidFill>
              <a:latin typeface="Calibri"/>
              <a:ea typeface="Calibri"/>
              <a:cs typeface="Calibri"/>
            </a:rPr>
            <a:t> Average days b/w Order and Delivery</a:t>
          </a:r>
          <a:endParaRPr lang="en-IN" sz="1600"/>
        </a:p>
      </xdr:txBody>
    </xdr:sp>
    <xdr:clientData/>
  </xdr:twoCellAnchor>
  <xdr:twoCellAnchor>
    <xdr:from>
      <xdr:col>16</xdr:col>
      <xdr:colOff>571500</xdr:colOff>
      <xdr:row>0</xdr:row>
      <xdr:rowOff>109904</xdr:rowOff>
    </xdr:from>
    <xdr:to>
      <xdr:col>20</xdr:col>
      <xdr:colOff>464039</xdr:colOff>
      <xdr:row>5</xdr:row>
      <xdr:rowOff>1</xdr:rowOff>
    </xdr:to>
    <xdr:sp macro="" textlink="Sheet1!F6">
      <xdr:nvSpPr>
        <xdr:cNvPr id="11" name="Rectangle: Rounded Corners 10">
          <a:extLst>
            <a:ext uri="{FF2B5EF4-FFF2-40B4-BE49-F238E27FC236}">
              <a16:creationId xmlns:a16="http://schemas.microsoft.com/office/drawing/2014/main" id="{ABFEA1F8-7221-47E3-89C5-3868F271008A}"/>
            </a:ext>
          </a:extLst>
        </xdr:cNvPr>
        <xdr:cNvSpPr/>
      </xdr:nvSpPr>
      <xdr:spPr>
        <a:xfrm>
          <a:off x="10340731" y="109904"/>
          <a:ext cx="2334846" cy="867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4743F8-6EA2-4553-BCE7-CA0A1D707804}" type="TxLink">
            <a:rPr lang="en-US" sz="1600" b="0" i="0" u="none" strike="noStrike">
              <a:solidFill>
                <a:srgbClr val="000000"/>
              </a:solidFill>
              <a:latin typeface="Calibri"/>
              <a:ea typeface="Calibri"/>
              <a:cs typeface="Calibri"/>
            </a:rPr>
            <a:pPr algn="ctr"/>
            <a:t>3520.984</a:t>
          </a:fld>
          <a:r>
            <a:rPr lang="en-US" sz="1600" b="0" i="0" u="none" strike="noStrike">
              <a:solidFill>
                <a:srgbClr val="000000"/>
              </a:solidFill>
              <a:latin typeface="Calibri"/>
              <a:ea typeface="Calibri"/>
              <a:cs typeface="Calibri"/>
            </a:rPr>
            <a:t> </a:t>
          </a:r>
        </a:p>
        <a:p>
          <a:pPr algn="ctr"/>
          <a:r>
            <a:rPr lang="en-US" sz="1600" b="0" i="0" u="none" strike="noStrike">
              <a:solidFill>
                <a:srgbClr val="000000"/>
              </a:solidFill>
              <a:latin typeface="Calibri"/>
              <a:ea typeface="Calibri"/>
              <a:cs typeface="Calibri"/>
            </a:rPr>
            <a:t>Average Customer spent</a:t>
          </a:r>
          <a:endParaRPr lang="en-IN" sz="1600"/>
        </a:p>
      </xdr:txBody>
    </xdr:sp>
    <xdr:clientData/>
  </xdr:twoCellAnchor>
  <xdr:twoCellAnchor editAs="oneCell">
    <xdr:from>
      <xdr:col>20</xdr:col>
      <xdr:colOff>571500</xdr:colOff>
      <xdr:row>0</xdr:row>
      <xdr:rowOff>61058</xdr:rowOff>
    </xdr:from>
    <xdr:to>
      <xdr:col>24</xdr:col>
      <xdr:colOff>329711</xdr:colOff>
      <xdr:row>5</xdr:row>
      <xdr:rowOff>61058</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0E6B1EFE-2AC0-4438-97A0-D46FB2FEC4C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783038" y="61058"/>
              <a:ext cx="2200519"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170962</xdr:colOff>
      <xdr:row>0</xdr:row>
      <xdr:rowOff>170961</xdr:rowOff>
    </xdr:from>
    <xdr:to>
      <xdr:col>4</xdr:col>
      <xdr:colOff>476250</xdr:colOff>
      <xdr:row>4</xdr:row>
      <xdr:rowOff>185615</xdr:rowOff>
    </xdr:to>
    <xdr:sp macro="" textlink="">
      <xdr:nvSpPr>
        <xdr:cNvPr id="13" name="Rectangle: Rounded Corners 12">
          <a:extLst>
            <a:ext uri="{FF2B5EF4-FFF2-40B4-BE49-F238E27FC236}">
              <a16:creationId xmlns:a16="http://schemas.microsoft.com/office/drawing/2014/main" id="{73332FD4-EDD8-4AC5-81DC-1908541BF807}"/>
            </a:ext>
          </a:extLst>
        </xdr:cNvPr>
        <xdr:cNvSpPr/>
      </xdr:nvSpPr>
      <xdr:spPr>
        <a:xfrm>
          <a:off x="170962" y="170961"/>
          <a:ext cx="2747596" cy="7961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ysClr val="windowText" lastClr="000000"/>
              </a:solidFill>
            </a:rPr>
            <a:t>                Sales Analysis</a:t>
          </a:r>
        </a:p>
      </xdr:txBody>
    </xdr:sp>
    <xdr:clientData/>
  </xdr:twoCellAnchor>
  <xdr:twoCellAnchor editAs="oneCell">
    <xdr:from>
      <xdr:col>0</xdr:col>
      <xdr:colOff>232021</xdr:colOff>
      <xdr:row>0</xdr:row>
      <xdr:rowOff>170963</xdr:rowOff>
    </xdr:from>
    <xdr:to>
      <xdr:col>1</xdr:col>
      <xdr:colOff>390770</xdr:colOff>
      <xdr:row>4</xdr:row>
      <xdr:rowOff>158751</xdr:rowOff>
    </xdr:to>
    <xdr:pic>
      <xdr:nvPicPr>
        <xdr:cNvPr id="15" name="Picture 14">
          <a:extLst>
            <a:ext uri="{FF2B5EF4-FFF2-40B4-BE49-F238E27FC236}">
              <a16:creationId xmlns:a16="http://schemas.microsoft.com/office/drawing/2014/main" id="{8AC60FA0-F175-0783-42A9-748EDEBB6C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2021" y="170963"/>
          <a:ext cx="769326" cy="76932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092774305558" backgroundQuery="1" createdVersion="8" refreshedVersion="8" minRefreshableVersion="3" recordCount="0" supportSubquery="1" supportAdvancedDrill="1" xr:uid="{8EE4426A-B57C-4164-8094-A752D3FECF38}">
  <cacheSource type="external" connectionId="9"/>
  <cacheFields count="5">
    <cacheField name="[orders_csv].[Month Name].[Month Name]" caption="Month Name" numFmtId="0" hierarchy="40"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products csv].[Product_Name].[Product_Name]" caption="Product_Name" numFmtId="0" hierarchy="48" level="1">
      <sharedItems count="5">
        <s v="Deserunt Box"/>
        <s v="Dolores Gift"/>
        <s v="Harum Pack"/>
        <s v="Magnam Set"/>
        <s v="Quia Gift"/>
      </sharedItems>
    </cacheField>
    <cacheField name="[products csv].[Category].[Category]" caption="Category" numFmtId="0" hierarchy="49" level="1">
      <sharedItems count="7">
        <s v="Cake"/>
        <s v="Colors"/>
        <s v="Mugs"/>
        <s v="Plants"/>
        <s v="Raksha Bandhan"/>
        <s v="Soft Toys"/>
        <s v="Sweets"/>
      </sharedItems>
    </cacheField>
    <cacheField name="[orders_csv].[Occasion].[Occasion]" caption="Occasion" numFmtId="0" hierarchy="39" level="1">
      <sharedItems count="7">
        <s v="All Occasions"/>
        <s v="Anniversary"/>
        <s v="Birthday"/>
        <s v="Diwali"/>
        <s v="Holi"/>
        <s v="Raksha Bandhan"/>
        <s v="Valentine's Day"/>
      </sharedItems>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4"/>
      </fieldsUsage>
    </cacheHierarchy>
    <cacheHierarchy uniqueName="[orders_csv].[Month Name]" caption="Month Name" attribute="1" defaultMemberUniqueName="[orders_csv].[Month Name].[All]" allUniqueName="[orders_csv].[Month Name].[All]" dimensionUniqueName="[orders_csv]" displayFolder="" count="2" memberValueDatatype="130" unbalanced="0">
      <fieldsUsage count="2">
        <fieldUsage x="-1"/>
        <fieldUsage x="0"/>
      </fieldsUsage>
    </cacheHierarchy>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2"/>
      </fieldsUsage>
    </cacheHierarchy>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3"/>
      </fieldsUsage>
    </cacheHierarchy>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092711111109" backgroundQuery="1" createdVersion="3" refreshedVersion="8" minRefreshableVersion="3" recordCount="0" supportSubquery="1" supportAdvancedDrill="1" xr:uid="{5BE08363-D1F2-44DB-B94D-3A3D79968388}">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cacheHierarchy uniqueName="[orders_csv].[Month Name]" caption="Month Name" attribute="1" defaultMemberUniqueName="[orders_csv].[Month Name].[All]" allUniqueName="[orders_csv].[Month Name].[All]" dimensionUniqueName="[orders_csv]" displayFolder="" count="0" memberValueDatatype="130" unbalanced="0"/>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hidden="1">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4298062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3587963" backgroundQuery="1" createdVersion="8" refreshedVersion="8" minRefreshableVersion="3" recordCount="0" supportSubquery="1" supportAdvancedDrill="1" xr:uid="{D7274AD3-62EE-4220-851D-8E7EF73B898A}">
  <cacheSource type="external" connectionId="9"/>
  <cacheFields count="4">
    <cacheField name="[orders_csv].[Month Name].[Month Name]" caption="Month Name" numFmtId="0" hierarchy="40"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products csv].[Product_Name].[Product_Name]" caption="Product_Name" numFmtId="0" hierarchy="48" level="1">
      <sharedItems count="5">
        <s v="Deserunt Box"/>
        <s v="Dolores Gift"/>
        <s v="Harum Pack"/>
        <s v="Magnam Set"/>
        <s v="Quia Gift"/>
      </sharedItems>
    </cacheField>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3"/>
      </fieldsUsage>
    </cacheHierarchy>
    <cacheHierarchy uniqueName="[orders_csv].[Month Name]" caption="Month Name" attribute="1" defaultMemberUniqueName="[orders_csv].[Month Name].[All]" allUniqueName="[orders_csv].[Month Name].[All]" dimensionUniqueName="[orders_csv]" displayFolder="" count="2" memberValueDatatype="130" unbalanced="0">
      <fieldsUsage count="2">
        <fieldUsage x="-1"/>
        <fieldUsage x="0"/>
      </fieldsUsage>
    </cacheHierarchy>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2"/>
      </fieldsUsage>
    </cacheHierarchy>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3935186" backgroundQuery="1" createdVersion="8" refreshedVersion="8" minRefreshableVersion="3" recordCount="0" supportSubquery="1" supportAdvancedDrill="1" xr:uid="{6BF21AA0-2D50-4FB2-97D6-CF86DD2D43CC}">
  <cacheSource type="external" connectionId="9"/>
  <cacheFields count="5">
    <cacheField name="[orders_csv].[Month Name].[Month Name]" caption="Month Name" numFmtId="0" hierarchy="40"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products csv].[Product_Name].[Product_Name]" caption="Product_Name" numFmtId="0" hierarchy="48" level="1">
      <sharedItems count="5">
        <s v="Deserunt Box"/>
        <s v="Dolores Gift"/>
        <s v="Harum Pack"/>
        <s v="Magnam Set"/>
        <s v="Quia Gift"/>
      </sharedItems>
    </cacheField>
    <cacheField name="[products csv].[Category].[Category]" caption="Category" numFmtId="0" hierarchy="49" level="1">
      <sharedItems count="7">
        <s v="Cake"/>
        <s v="Colors"/>
        <s v="Mugs"/>
        <s v="Plants"/>
        <s v="Raksha Bandhan"/>
        <s v="Soft Toys"/>
        <s v="Sweets"/>
      </sharedItems>
    </cacheField>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4"/>
      </fieldsUsage>
    </cacheHierarchy>
    <cacheHierarchy uniqueName="[orders_csv].[Month Name]" caption="Month Name" attribute="1" defaultMemberUniqueName="[orders_csv].[Month Name].[All]" allUniqueName="[orders_csv].[Month Name].[All]" dimensionUniqueName="[orders_csv]" displayFolder="" count="2" memberValueDatatype="130" unbalanced="0">
      <fieldsUsage count="2">
        <fieldUsage x="-1"/>
        <fieldUsage x="0"/>
      </fieldsUsage>
    </cacheHierarchy>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2"/>
      </fieldsUsage>
    </cacheHierarchy>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3"/>
      </fieldsUsage>
    </cacheHierarchy>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4282409" backgroundQuery="1" createdVersion="8" refreshedVersion="8" minRefreshableVersion="3" recordCount="0" supportSubquery="1" supportAdvancedDrill="1" xr:uid="{A9DBF19E-280A-443A-B5CE-A032D130E7B5}">
  <cacheSource type="external" connectionId="9"/>
  <cacheFields count="6">
    <cacheField name="[orders_csv].[Month Name].[Month Name]" caption="Month Name" numFmtId="0" hierarchy="40" level="1">
      <sharedItems count="12">
        <s v="April"/>
        <s v="August"/>
        <s v="December"/>
        <s v="February"/>
        <s v="January"/>
        <s v="July"/>
        <s v="June"/>
        <s v="March"/>
        <s v="May"/>
        <s v="November"/>
        <s v="October"/>
        <s v="September"/>
      </sharedItems>
    </cacheField>
    <cacheField name="[products csv].[Product_Name].[Product_Name]" caption="Product_Name" numFmtId="0" hierarchy="48" level="1">
      <sharedItems count="5">
        <s v="Deserunt Box"/>
        <s v="Dolores Gift"/>
        <s v="Harum Pack"/>
        <s v="Magnam Set"/>
        <s v="Quia Gift"/>
      </sharedItems>
    </cacheField>
    <cacheField name="[products csv].[Category].[Category]" caption="Category" numFmtId="0" hierarchy="49" level="1">
      <sharedItems count="7">
        <s v="Cake"/>
        <s v="Colors"/>
        <s v="Mugs"/>
        <s v="Plants"/>
        <s v="Raksha Bandhan"/>
        <s v="Soft Toys"/>
        <s v="Sweets"/>
      </sharedItems>
    </cacheField>
    <cacheField name="[customers csv].[City].[City]" caption="City" numFmtId="0" hierarchy="2" level="1">
      <sharedItems count="10">
        <s v="Bhatpara"/>
        <s v="Bidhannagar"/>
        <s v="Bilaspur"/>
        <s v="Dhanbad"/>
        <s v="Dibrugarh"/>
        <s v="Guntakal"/>
        <s v="Haridwar"/>
        <s v="Imphal"/>
        <s v="Kavali"/>
        <s v="North Dumdum"/>
      </sharedItems>
    </cacheField>
    <cacheField name="[Measures].[Count of revenue]" caption="Count of revenue" numFmtId="0" hierarchy="73" level="32767"/>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2" memberValueDatatype="130" unbalanced="0">
      <fieldsUsage count="2">
        <fieldUsage x="-1"/>
        <fieldUsage x="3"/>
      </fieldsUsage>
    </cacheHierarchy>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5"/>
      </fieldsUsage>
    </cacheHierarchy>
    <cacheHierarchy uniqueName="[orders_csv].[Month Name]" caption="Month Name" attribute="1" defaultMemberUniqueName="[orders_csv].[Month Name].[All]" allUniqueName="[orders_csv].[Month Name].[All]" dimensionUniqueName="[orders_csv]" displayFolder="" count="2" memberValueDatatype="130" unbalanced="0">
      <fieldsUsage count="2">
        <fieldUsage x="-1"/>
        <fieldUsage x="0"/>
      </fieldsUsage>
    </cacheHierarchy>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1"/>
      </fieldsUsage>
    </cacheHierarchy>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2"/>
      </fieldsUsage>
    </cacheHierarchy>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hidden="1">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oneField="1" hidden="1">
      <fieldsUsage count="1">
        <fieldUsage x="4"/>
      </fieldsUsage>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4629632" backgroundQuery="1" createdVersion="8" refreshedVersion="8" minRefreshableVersion="3" recordCount="0" supportSubquery="1" supportAdvancedDrill="1" xr:uid="{BCEB8747-C2FB-4ED8-AC5B-1E7DA9CA4C67}">
  <cacheSource type="external" connectionId="9"/>
  <cacheFields count="3">
    <cacheField name="[Measures].[Sum of revenue]" caption="Sum of revenue" numFmtId="0" hierarchy="68" level="32767"/>
    <cacheField name="[orders_csv].[order Hour time].[order Hour time]" caption="order Hour time" numFmtId="0" hierarchy="4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csv].[order Hour time].&amp;[0]"/>
            <x15:cachedUniqueName index="1" name="[orders_csv].[order Hour time].&amp;[1]"/>
            <x15:cachedUniqueName index="2" name="[orders_csv].[order Hour time].&amp;[2]"/>
            <x15:cachedUniqueName index="3" name="[orders_csv].[order Hour time].&amp;[3]"/>
            <x15:cachedUniqueName index="4" name="[orders_csv].[order Hour time].&amp;[4]"/>
            <x15:cachedUniqueName index="5" name="[orders_csv].[order Hour time].&amp;[5]"/>
            <x15:cachedUniqueName index="6" name="[orders_csv].[order Hour time].&amp;[6]"/>
            <x15:cachedUniqueName index="7" name="[orders_csv].[order Hour time].&amp;[7]"/>
            <x15:cachedUniqueName index="8" name="[orders_csv].[order Hour time].&amp;[8]"/>
            <x15:cachedUniqueName index="9" name="[orders_csv].[order Hour time].&amp;[9]"/>
            <x15:cachedUniqueName index="10" name="[orders_csv].[order Hour time].&amp;[10]"/>
            <x15:cachedUniqueName index="11" name="[orders_csv].[order Hour time].&amp;[11]"/>
            <x15:cachedUniqueName index="12" name="[orders_csv].[order Hour time].&amp;[12]"/>
            <x15:cachedUniqueName index="13" name="[orders_csv].[order Hour time].&amp;[13]"/>
            <x15:cachedUniqueName index="14" name="[orders_csv].[order Hour time].&amp;[14]"/>
            <x15:cachedUniqueName index="15" name="[orders_csv].[order Hour time].&amp;[15]"/>
            <x15:cachedUniqueName index="16" name="[orders_csv].[order Hour time].&amp;[16]"/>
            <x15:cachedUniqueName index="17" name="[orders_csv].[order Hour time].&amp;[17]"/>
            <x15:cachedUniqueName index="18" name="[orders_csv].[order Hour time].&amp;[18]"/>
            <x15:cachedUniqueName index="19" name="[orders_csv].[order Hour time].&amp;[19]"/>
            <x15:cachedUniqueName index="20" name="[orders_csv].[order Hour time].&amp;[20]"/>
            <x15:cachedUniqueName index="21" name="[orders_csv].[order Hour time].&amp;[21]"/>
            <x15:cachedUniqueName index="22" name="[orders_csv].[order Hour time].&amp;[22]"/>
            <x15:cachedUniqueName index="23" name="[orders_csv].[order Hour time].&amp;[23]"/>
          </x15:cachedUniqueNames>
        </ext>
      </extLst>
    </cacheField>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2"/>
      </fieldsUsage>
    </cacheHierarchy>
    <cacheHierarchy uniqueName="[orders_csv].[Month Name]" caption="Month Name" attribute="1" defaultMemberUniqueName="[orders_csv].[Month Name].[All]" allUniqueName="[orders_csv].[Month Name].[All]" dimensionUniqueName="[orders_csv]" displayFolder="" count="0" memberValueDatatype="130" unbalanced="0"/>
    <cacheHierarchy uniqueName="[orders_csv].[order Hour time]" caption="order Hour time" attribute="1" defaultMemberUniqueName="[orders_csv].[order Hour time].[All]" allUniqueName="[orders_csv].[order Hour time].[All]" dimensionUniqueName="[orders_csv]" displayFolder="" count="2" memberValueDatatype="20" unbalanced="0">
      <fieldsUsage count="2">
        <fieldUsage x="-1"/>
        <fieldUsage x="1"/>
      </fieldsUsage>
    </cacheHierarchy>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2"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4629632" backgroundQuery="1" createdVersion="8" refreshedVersion="8" minRefreshableVersion="3" recordCount="0" supportSubquery="1" supportAdvancedDrill="1" xr:uid="{A9E94EFE-53B5-4056-A1B4-88272B5B5977}">
  <cacheSource type="external" connectionId="9"/>
  <cacheFields count="2">
    <cacheField name="[Measures].[Sum of revenue]" caption="Sum of revenue" numFmtId="0" hierarchy="68" level="32767"/>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1"/>
      </fieldsUsage>
    </cacheHierarchy>
    <cacheHierarchy uniqueName="[orders_csv].[Month Name]" caption="Month Name" attribute="1" defaultMemberUniqueName="[orders_csv].[Month Name].[All]" allUniqueName="[orders_csv].[Month Name].[All]" dimensionUniqueName="[orders_csv]" displayFolder="" count="0" memberValueDatatype="130" unbalanced="0"/>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486111" backgroundQuery="1" createdVersion="8" refreshedVersion="8" minRefreshableVersion="3" recordCount="0" supportSubquery="1" supportAdvancedDrill="1" xr:uid="{5BF310D1-A6C4-4144-A9E4-1E4D4B0DE595}">
  <cacheSource type="external" connectionId="9"/>
  <cacheFields count="2">
    <cacheField name="[Measures].[Average of delivery days]" caption="Average of delivery days" numFmtId="0" hierarchy="70" level="32767"/>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1"/>
      </fieldsUsage>
    </cacheHierarchy>
    <cacheHierarchy uniqueName="[orders_csv].[Month Name]" caption="Month Name" attribute="1" defaultMemberUniqueName="[orders_csv].[Month Name].[All]" allUniqueName="[orders_csv].[Month Name].[All]" dimensionUniqueName="[orders_csv]" displayFolder="" count="0" memberValueDatatype="130" unbalanced="0"/>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hidden="1">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oneField="1" hidden="1">
      <fieldsUsage count="1">
        <fieldUsage x="0"/>
      </fieldsUsage>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5208333" backgroundQuery="1" createdVersion="8" refreshedVersion="8" minRefreshableVersion="3" recordCount="0" supportSubquery="1" supportAdvancedDrill="1" xr:uid="{C2CFBCE6-411A-4CE6-8C51-CF5B71716B10}">
  <cacheSource type="external" connectionId="9"/>
  <cacheFields count="3">
    <cacheField name="[orders_csv].[Month Name].[Month Name]" caption="Month Name" numFmtId="0" hierarchy="40"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2"/>
      </fieldsUsage>
    </cacheHierarchy>
    <cacheHierarchy uniqueName="[orders_csv].[Month Name]" caption="Month Name" attribute="1" defaultMemberUniqueName="[orders_csv].[Month Name].[All]" allUniqueName="[orders_csv].[Month Name].[All]" dimensionUniqueName="[orders_csv]" displayFolder="" count="2" memberValueDatatype="130" unbalanced="0">
      <fieldsUsage count="2">
        <fieldUsage x="-1"/>
        <fieldUsage x="0"/>
      </fieldsUsage>
    </cacheHierarchy>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hidden="1">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mani Kapilavai" refreshedDate="45745.967505208333" backgroundQuery="1" createdVersion="8" refreshedVersion="8" minRefreshableVersion="3" recordCount="0" supportSubquery="1" supportAdvancedDrill="1" xr:uid="{E8A8DAB1-0874-4242-B21E-1C80B48FD7C4}">
  <cacheSource type="external" connectionId="9"/>
  <cacheFields count="2">
    <cacheField name="[Measures].[Average of revenue]" caption="Average of revenue" numFmtId="0" hierarchy="72" level="32767"/>
    <cacheField name="[orders_csv].[Occasion].[Occasion]" caption="Occasion" numFmtId="0" hierarchy="39" level="1">
      <sharedItems containsSemiMixedTypes="0" containsNonDate="0" containsString="0"/>
    </cacheField>
  </cacheFields>
  <cacheHierarchies count="74">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13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order Hour time]" caption="order Hour time" attribute="1" defaultMemberUniqueName="[orders csv].[order Hour time].[All]" allUniqueName="[orders csv].[order Hour time].[All]" dimensionUniqueName="[orders csv]" displayFolder="" count="0" memberValueDatatype="20" unbalanced="0"/>
    <cacheHierarchy uniqueName="[orders csv].[delivery days]" caption="delivery days" attribute="1" defaultMemberUniqueName="[orders csv].[delivery days].[All]" allUniqueName="[orders csv].[delivery days].[All]" dimensionUniqueName="[orders csv]" displayFolder="" count="0" memberValueDatatype="5" unbalanced="0"/>
    <cacheHierarchy uniqueName="[orders csv].[Delivery hour  time]" caption="Delivery hour  time" attribute="1" defaultMemberUniqueName="[orders csv].[Delivery hour  time].[All]" allUniqueName="[orders csv].[Delivery hour  time].[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Day Name]" caption="Day Name" attribute="1" defaultMemberUniqueName="[orders csv].[Day Name].[All]" allUniqueName="[orders csv].[Day Name].[All]" dimensionUniqueName="[orders csv]" displayFolder="" count="0" memberValueDatatype="130" unbalanced="0"/>
    <cacheHierarchy uniqueName="[orders_csv].[Order_ID]" caption="Order_ID" attribute="1" defaultMemberUniqueName="[orders_csv].[Order_ID].[All]" allUniqueName="[orders_csv].[Order_ID].[All]" dimensionUniqueName="[orders_csv]" displayFolder="" count="0" memberValueDatatype="20" unbalanced="0"/>
    <cacheHierarchy uniqueName="[orders_csv].[Customer_ID]" caption="Customer_ID" attribute="1" defaultMemberUniqueName="[orders_csv].[Customer_ID].[All]" allUniqueName="[orders_csv].[Customer_ID].[All]" dimensionUniqueName="[orders_csv]" displayFolder="" count="0" memberValueDatatype="130" unbalanced="0"/>
    <cacheHierarchy uniqueName="[orders_csv].[Product_ID]" caption="Product_ID" attribute="1" defaultMemberUniqueName="[orders_csv].[Product_ID].[All]" allUniqueName="[orders_csv].[Product_ID].[All]" dimensionUniqueName="[orders_csv]" displayFolder="" count="0" memberValueDatatype="20" unbalanced="0"/>
    <cacheHierarchy uniqueName="[orders_csv].[Quantity]" caption="Quantity" attribute="1" defaultMemberUniqueName="[orders_csv].[Quantity].[All]" allUniqueName="[orders_csv].[Quantity].[All]" dimensionUniqueName="[orders_csv]" displayFolder="" count="0" memberValueDatatype="20" unbalanced="0"/>
    <cacheHierarchy uniqueName="[orders_csv].[Order_Date]" caption="Order_Date" attribute="1" time="1" defaultMemberUniqueName="[orders_csv].[Order_Date].[All]" allUniqueName="[orders_csv].[Order_Date].[All]" dimensionUniqueName="[orders_csv]" displayFolder="" count="0" memberValueDatatype="7" unbalanced="0"/>
    <cacheHierarchy uniqueName="[orders_csv].[Order_Time]" caption="Order_Time" attribute="1" time="1" defaultMemberUniqueName="[orders_csv].[Order_Time].[All]" allUniqueName="[orders_csv].[Order_Time].[All]" dimensionUniqueName="[orders_csv]" displayFolder="" count="0" memberValueDatatype="7" unbalanced="0"/>
    <cacheHierarchy uniqueName="[orders_csv].[Delivery_Date]" caption="Delivery_Date" attribute="1" time="1" defaultMemberUniqueName="[orders_csv].[Delivery_Date].[All]" allUniqueName="[orders_csv].[Delivery_Date].[All]" dimensionUniqueName="[orders_csv]" displayFolder="" count="0" memberValueDatatype="7" unbalanced="0"/>
    <cacheHierarchy uniqueName="[orders_csv].[Delivery_Time]" caption="Delivery_Time" attribute="1" time="1" defaultMemberUniqueName="[orders_csv].[Delivery_Time].[All]" allUniqueName="[orders_csv].[Delivery_Time].[All]" dimensionUniqueName="[orders_csv]" displayFolder="" count="0" memberValueDatatype="7" unbalanced="0"/>
    <cacheHierarchy uniqueName="[orders_csv].[Location]" caption="Location" attribute="1" defaultMemberUniqueName="[orders_csv].[Location].[All]" allUniqueName="[orders_csv].[Location].[All]" dimensionUniqueName="[orders_csv]" displayFolder="" count="0" memberValueDatatype="130" unbalanced="0"/>
    <cacheHierarchy uniqueName="[orders_csv].[Occasion]" caption="Occasion" attribute="1" defaultMemberUniqueName="[orders_csv].[Occasion].[All]" allUniqueName="[orders_csv].[Occasion].[All]" dimensionUniqueName="[orders_csv]" displayFolder="" count="2" memberValueDatatype="130" unbalanced="0">
      <fieldsUsage count="2">
        <fieldUsage x="-1"/>
        <fieldUsage x="1"/>
      </fieldsUsage>
    </cacheHierarchy>
    <cacheHierarchy uniqueName="[orders_csv].[Month Name]" caption="Month Name" attribute="1" defaultMemberUniqueName="[orders_csv].[Month Name].[All]" allUniqueName="[orders_csv].[Month Name].[All]" dimensionUniqueName="[orders_csv]" displayFolder="" count="0" memberValueDatatype="130" unbalanced="0"/>
    <cacheHierarchy uniqueName="[orders_csv].[order Hour time]" caption="order Hour time" attribute="1" defaultMemberUniqueName="[orders_csv].[order Hour time].[All]" allUniqueName="[orders_csv].[order Hour time].[All]" dimensionUniqueName="[orders_csv]" displayFolder="" count="0" memberValueDatatype="20" unbalanced="0"/>
    <cacheHierarchy uniqueName="[orders_csv].[delivery days]" caption="delivery days" attribute="1" defaultMemberUniqueName="[orders_csv].[delivery days].[All]" allUniqueName="[orders_csv].[delivery days].[All]" dimensionUniqueName="[orders_csv]" displayFolder="" count="0" memberValueDatatype="20" unbalanced="0"/>
    <cacheHierarchy uniqueName="[orders_csv].[Delivery hour  time]" caption="Delivery hour  time" attribute="1" defaultMemberUniqueName="[orders_csv].[Delivery hour  time].[All]" allUniqueName="[orders_csv].[Delivery hour  time].[All]" dimensionUniqueName="[orders_csv]" displayFolder="" count="0" memberValueDatatype="20" unbalanced="0"/>
    <cacheHierarchy uniqueName="[orders_csv].[Price (INR)]" caption="Price (INR)" attribute="1" defaultMemberUniqueName="[orders_csv].[Price (INR)].[All]" allUniqueName="[orders_csv].[Price (INR)].[All]" dimensionUniqueName="[orders_csv]" displayFolder="" count="0" memberValueDatatype="20" unbalanced="0"/>
    <cacheHierarchy uniqueName="[orders_csv].[order Day]" caption="order Day" attribute="1" defaultMemberUniqueName="[orders_csv].[order Day].[All]" allUniqueName="[orders_csv].[order Day].[All]" dimensionUniqueName="[orders_csv]" displayFolder="" count="0" memberValueDatatype="130" unbalanced="0"/>
    <cacheHierarchy uniqueName="[orders_csv].[revenue]" caption="revenue" attribute="1" defaultMemberUniqueName="[orders_csv].[revenue].[All]" allUniqueName="[orders_csv].[revenue].[All]" dimensionUniqueName="[orders_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products csv].[Description]" caption="Description" attribute="1" defaultMemberUniqueName="[products csv].[Description].[All]" allUniqueName="[products csv].[Description].[All]" dimensionUniqueName="[products csv]"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measure 1]" caption="measure 1" measure="1" displayFolder="" measureGroup="excel project" count="0"/>
    <cacheHierarchy uniqueName="[Measures].[__XL_Count excel project]" caption="__XL_Count excel project" measure="1" displayFolder="" measureGroup="excel project"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XL_Count orders_csv]" caption="__XL_Count orders_csv" measure="1" displayFolder="" measureGroup="orders_csv" count="0" hidden="1"/>
    <cacheHierarchy uniqueName="[Measures].[__XL_Count products_csv]" caption="__XL_Count products_csv" measure="1" displayFolder="" measureGroup="products_csv" count="0" hidden="1"/>
    <cacheHierarchy uniqueName="[Measures].[__No measures defined]" caption="__No measures defined" measure="1" displayFolder="" count="0" hidden="1"/>
    <cacheHierarchy uniqueName="[Measures].[Sum of Price (INR)]" caption="Sum of Price (INR)" measure="1" displayFolder="" measureGroup="orders csv"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_csv" count="0" hidden="1">
      <extLst>
        <ext xmlns:x15="http://schemas.microsoft.com/office/spreadsheetml/2010/11/main" uri="{B97F6D7D-B522-45F9-BDA1-12C45D357490}">
          <x15:cacheHierarchy aggregatedColumn="46"/>
        </ext>
      </extLst>
    </cacheHierarchy>
    <cacheHierarchy uniqueName="[Measures].[Sum of delivery days]" caption="Sum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Average of delivery days]" caption="Average of delivery days" measure="1" displayFolder="" measureGroup="orders_csv" count="0" hidden="1">
      <extLst>
        <ext xmlns:x15="http://schemas.microsoft.com/office/spreadsheetml/2010/11/main" uri="{B97F6D7D-B522-45F9-BDA1-12C45D357490}">
          <x15:cacheHierarchy aggregatedColumn="42"/>
        </ext>
      </extLst>
    </cacheHierarchy>
    <cacheHierarchy uniqueName="[Measures].[Count of Category]" caption="Count of Category" measure="1" displayFolder="" measureGroup="products csv"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_csv" count="0" oneField="1" hidden="1">
      <fieldsUsage count="1">
        <fieldUsage x="0"/>
      </fieldsUsage>
      <extLst>
        <ext xmlns:x15="http://schemas.microsoft.com/office/spreadsheetml/2010/11/main" uri="{B97F6D7D-B522-45F9-BDA1-12C45D357490}">
          <x15:cacheHierarchy aggregatedColumn="46"/>
        </ext>
      </extLst>
    </cacheHierarchy>
    <cacheHierarchy uniqueName="[Measures].[Count of revenue]" caption="Count of revenue" measure="1" displayFolder="" measureGroup="orders_csv" count="0" hidden="1">
      <extLst>
        <ext xmlns:x15="http://schemas.microsoft.com/office/spreadsheetml/2010/11/main" uri="{B97F6D7D-B522-45F9-BDA1-12C45D357490}">
          <x15:cacheHierarchy aggregatedColumn="46"/>
        </ext>
      </extLst>
    </cacheHierarchy>
  </cacheHierarchies>
  <kpis count="0"/>
  <dimensions count="7">
    <dimension name="customers csv" uniqueName="[customers csv]" caption="customers csv"/>
    <dimension name="excel project" uniqueName="[excel project]" caption="excel project"/>
    <dimension measure="1" name="Measures" uniqueName="[Measures]" caption="Measures"/>
    <dimension name="orders csv" uniqueName="[orders csv]" caption="orders csv"/>
    <dimension name="orders_csv" uniqueName="[orders_csv]" caption="orders_csv"/>
    <dimension name="products csv" uniqueName="[products csv]" caption="products csv"/>
    <dimension name="products_csv" uniqueName="[products_csv]" caption="products_csv"/>
  </dimensions>
  <measureGroups count="6">
    <measureGroup name="customers csv" caption="customers csv"/>
    <measureGroup name="excel project" caption="excel project"/>
    <measureGroup name="orders csv" caption="orders csv"/>
    <measureGroup name="orders_csv" caption="orders_csv"/>
    <measureGroup name="products csv" caption="products csv"/>
    <measureGroup name="products_csv" caption="products_csv"/>
  </measureGroups>
  <maps count="11">
    <map measureGroup="0"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B3FC4-E571-448A-94A9-A6AEA03AE5DD}" name="PivotTable17" cacheId="630" applyNumberFormats="0" applyBorderFormats="0" applyFontFormats="0" applyPatternFormats="0" applyAlignmentFormats="0" applyWidthHeightFormats="1" dataCaption="Values" tag="f1c95119-b4ae-4e1a-9203-5b0754f0eea1" updatedVersion="8" minRefreshableVersion="3" useAutoFormatting="1" itemPrintTitles="1" createdVersion="8" indent="0" outline="1" outlineData="1" multipleFieldFilters="0" chartFormat="8">
  <location ref="G32:H57"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chartFormats count="1">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E00D0-9FB6-45AE-9563-C4F93E445815}" name="PivotTable13" cacheId="283" applyNumberFormats="0" applyBorderFormats="0" applyFontFormats="0" applyPatternFormats="0" applyAlignmentFormats="0" applyWidthHeightFormats="1" dataCaption="Values" tag="aa948208-1b21-497b-9d7d-a73aa2dd5d3d" updatedVersion="8" minRefreshableVersion="3" useAutoFormatting="1" itemPrintTitles="1" createdVersion="8" indent="0" outline="1" outlineData="1" multipleFieldFilters="0" chartFormat="11">
  <location ref="E37:F4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4"/>
    </i>
    <i>
      <x v="2"/>
    </i>
    <i>
      <x v="6"/>
    </i>
    <i>
      <x v="3"/>
    </i>
    <i t="grand">
      <x/>
    </i>
  </rowItems>
  <colItems count="1">
    <i/>
  </colItems>
  <dataFields count="1">
    <dataField name="Sum of revenue" fld="1" baseField="0" baseItem="0" numFmtId="166"/>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activeTabTopLevelEntity name="[products csv]"/>
        <x15:activeTabTopLevelEntity name="[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C4E747-1CE0-46EC-BE2F-27071B48347F}" name="PivotTable12" cacheId="627" applyNumberFormats="0" applyBorderFormats="0" applyFontFormats="0" applyPatternFormats="0" applyAlignmentFormats="0" applyWidthHeightFormats="1" dataCaption="Values" tag="ee24e560-2927-4afa-857e-21397de726dc" updatedVersion="8" minRefreshableVersion="3" useAutoFormatting="1" itemPrintTitles="1" createdVersion="8" indent="0" outline="1" outlineData="1" multipleFieldFilters="0" chartFormat="6">
  <location ref="B30:C41"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7"/>
    </i>
    <i>
      <x v="3"/>
    </i>
    <i>
      <x v="8"/>
    </i>
    <i>
      <x v="6"/>
    </i>
    <i>
      <x v="1"/>
    </i>
    <i>
      <x v="4"/>
    </i>
    <i>
      <x v="5"/>
    </i>
    <i>
      <x v="9"/>
    </i>
    <i>
      <x v="2"/>
    </i>
    <i>
      <x/>
    </i>
    <i t="grand">
      <x/>
    </i>
  </rowItems>
  <colItems count="1">
    <i/>
  </colItems>
  <dataFields count="1">
    <dataField name="count of orders" fld="4" subtotal="count" baseField="3" baseItem="0"/>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s"/>
  </pivotHierarchies>
  <pivotTableStyleInfo name="PivotStyleLight16" showRowHeaders="1" showColHeaders="1" showRowStripes="0" showColStripes="0" showLastColumn="1"/>
  <filters count="2">
    <filter fld="1" type="count" id="1" iMeasureHier="68">
      <autoFilter ref="A1">
        <filterColumn colId="0">
          <top10 val="5" filterVal="5"/>
        </filterColumn>
      </autoFilter>
    </filter>
    <filter fld="3" type="count" id="2"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activeTabTopLevelEntity name="[products csv]"/>
        <x15:activeTabTopLevelEntity name="[products_csv]"/>
        <x15:activeTabTopLevelEntity name="[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6B534-8B05-4E45-AD5D-D7F83EFE7FEC}" name="PivotTable10" cacheId="624" applyNumberFormats="0" applyBorderFormats="0" applyFontFormats="0" applyPatternFormats="0" applyAlignmentFormats="0" applyWidthHeightFormats="1" dataCaption="Values" tag="5b54b9d3-0e22-4654-b939-581237a22717" updatedVersion="8" minRefreshableVersion="3" useAutoFormatting="1" itemPrintTitles="1" createdVersion="8" indent="0" outline="1" outlineData="1" multipleFieldFilters="0" chartFormat="12">
  <location ref="E22:F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6"/>
    </i>
    <i>
      <x/>
    </i>
    <i>
      <x v="4"/>
    </i>
    <i>
      <x v="3"/>
    </i>
    <i>
      <x v="2"/>
    </i>
    <i t="grand">
      <x/>
    </i>
  </rowItems>
  <colItems count="1">
    <i/>
  </colItems>
  <dataFields count="1">
    <dataField name="Sum of revenue" fld="1" baseField="0" baseItem="0" numFmtId="166"/>
  </dataFields>
  <chartFormats count="1">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activeTabTopLevelEntity name="[products csv]"/>
        <x15:activeTabTopLevelEntity name="[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AD933F-A47B-4DB5-B3E7-EF53DEFD0DBE}" name="PivotTable8" cacheId="642" applyNumberFormats="0" applyBorderFormats="0" applyFontFormats="0" applyPatternFormats="0" applyAlignmentFormats="0" applyWidthHeightFormats="1" dataCaption="Values" tag="df378371-4b83-4615-b8c7-e61e72da86e7" updatedVersion="8" minRefreshableVersion="3" useAutoFormatting="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days"/>
    <pivotHierarchy dragToData="1"/>
    <pivotHierarchy dragToData="1" caption="Average of customer spen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C4C9A2-86A2-4697-9F49-72F2A5E8DB32}" name="PivotTable7" cacheId="621" applyNumberFormats="0" applyBorderFormats="0" applyFontFormats="0" applyPatternFormats="0" applyAlignmentFormats="0" applyWidthHeightFormats="1" dataCaption="Values" tag="a0fd587d-1b43-4059-97d3-4d73bd1e06cf" updatedVersion="8" minRefreshableVersion="3" useAutoFormatting="1" itemPrintTitles="1" createdVersion="8" indent="0" outline="1" outlineData="1" multipleFieldFilters="0" chartFormat="5">
  <location ref="E10:F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1" baseField="0" baseItem="0" numFmtId="166"/>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activeTabTopLevelEntity name="[products csv]"/>
        <x15:activeTabTopLevelEntity name="[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A85A62-D3D4-43DE-924F-96AAE920D2A6}" name="PivotTable6" cacheId="639" applyNumberFormats="0" applyBorderFormats="0" applyFontFormats="0" applyPatternFormats="0" applyAlignmentFormats="0" applyWidthHeightFormats="1" dataCaption="Values" tag="3faf6059-6872-45fb-b2c2-3e0343fe59c3" updatedVersion="8" minRefreshableVersion="3" useAutoFormatting="1" itemPrintTitles="1" createdVersion="8" indent="0" outline="1" outlineData="1" multipleFieldFilters="0" chartFormat="5">
  <location ref="B10:C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6"/>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activeTabTopLevelEntity name="[products csv]"/>
        <x15:activeTabTopLevelEntity name="[product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BE8CD3-D4B4-4F56-BBD3-BB81D2287DE3}" name="PivotTable5" cacheId="636" applyNumberFormats="0" applyBorderFormats="0" applyFontFormats="0" applyPatternFormats="0" applyAlignmentFormats="0" applyWidthHeightFormats="1" dataCaption="Values" tag="a83fc19e-01ab-4d80-8124-285156ef87e7" updatedVersion="8" minRefreshableVersion="3" useAutoFormatting="1" itemPrintTitles="1" createdVersion="8"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days"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FFB791-733A-4F86-938F-0BD4312636FC}" name="PivotTable4" cacheId="633" applyNumberFormats="0" applyBorderFormats="0" applyFontFormats="0" applyPatternFormats="0" applyAlignmentFormats="0" applyWidthHeightFormats="1" dataCaption="Values" tag="df46479f-b918-473e-a6c3-967809ae5f53" updatedVersion="8" minRefreshableVersion="3" useAutoFormatting="1" itemPrintTitles="1" createdVersion="8"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83A8B66-C607-4C7D-B240-5C68C2B1D59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3E050D5-56B2-4144-8AD7-42A2B47A72E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BB21C6E-2A11-4878-BF3F-9C22D646D9C6}" autoFormatId="16" applyNumberFormats="0" applyBorderFormats="0" applyFontFormats="0" applyPatternFormats="0" applyAlignmentFormats="0" applyWidthHeightFormats="0">
  <queryTableRefresh nextId="20" unboundColumnsRight="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ime" tableColumnId="12"/>
      <queryTableField id="13" name="delivery days" tableColumnId="13"/>
      <queryTableField id="14" name="Delivery hour  time" tableColumnId="14"/>
      <queryTableField id="15" name="Price (INR)" tableColumnId="15"/>
      <queryTableField id="19" name="Day Name" tableColumnId="19"/>
      <queryTableField id="16" dataBound="0" tableColumnId="16"/>
    </queryTableFields>
  </queryTableRefresh>
  <extLst>
    <ext xmlns:x15="http://schemas.microsoft.com/office/spreadsheetml/2010/11/main" uri="{883FBD77-0823-4a55-B5E3-86C4891E6966}">
      <x15:queryTable sourceDataName="Query - 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AACC201-A84A-45C5-AC18-44EBEC7FF4A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116208A-B3A2-45D8-8F6F-246D816026AB}" sourceName="[orders_csv].[Occasion]">
  <pivotTables>
    <pivotTable tabId="1" name="PivotTable7"/>
    <pivotTable tabId="1" name="PivotTable10"/>
    <pivotTable tabId="1" name="PivotTable12"/>
    <pivotTable tabId="1" name="PivotTable17"/>
    <pivotTable tabId="1" name="PivotTable4"/>
    <pivotTable tabId="1" name="PivotTable5"/>
    <pivotTable tabId="1" name="PivotTable6"/>
    <pivotTable tabId="1" name="PivotTable8"/>
  </pivotTables>
  <data>
    <olap pivotCacheId="1429806204">
      <levels count="2">
        <level uniqueName="[orders_csv].[Occasion].[(All)]" sourceCaption="(All)" count="0"/>
        <level uniqueName="[orders_csv].[Occasion].[Occasion]" sourceCaption="Occasion" count="7">
          <ranges>
            <range startItem="0">
              <i n="[orders_csv].[Occasion].&amp;[All Occasions]" c="All Occasions"/>
              <i n="[orders_csv].[Occasion].&amp;[Anniversary]" c="Anniversary"/>
              <i n="[orders_csv].[Occasion].&amp;[Birthday]" c="Birthday"/>
              <i n="[orders_csv].[Occasion].&amp;[Diwali]" c="Diwali"/>
              <i n="[orders_csv].[Occasion].&amp;[Holi]" c="Holi"/>
              <i n="[orders_csv].[Occasion].&amp;[Raksha Bandhan]" c="Raksha Bandhan"/>
              <i n="[orders_csv].[Occasion].&amp;[Valentine's Day]" c="Valentine's Day"/>
            </range>
          </ranges>
        </level>
      </levels>
      <selections count="1">
        <selection n="[orders_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743BD59-8850-40D3-A6E7-31ADDE365D58}"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4AE916-BE1A-449B-A234-7FDE285247DF}" name="excel_project" displayName="excel_project" ref="A1:F4" tableType="queryTable" totalsRowShown="0">
  <autoFilter ref="A1:F4" xr:uid="{E54AE916-BE1A-449B-A234-7FDE285247DF}"/>
  <tableColumns count="6">
    <tableColumn id="1" xr3:uid="{8774022D-A66D-4CE5-BF73-038EFC6CB966}" uniqueName="1" name="Name" queryTableFieldId="1" dataDxfId="26"/>
    <tableColumn id="2" xr3:uid="{1B8F1447-B1BB-47D6-8423-80868CB98ECD}" uniqueName="2" name="Extension" queryTableFieldId="2" dataDxfId="25"/>
    <tableColumn id="3" xr3:uid="{509CCAD2-7A2B-444A-BB37-AD2C1D77061C}" uniqueName="3" name="Date accessed" queryTableFieldId="3" dataDxfId="24"/>
    <tableColumn id="4" xr3:uid="{E5321770-A719-4623-9146-70F2BE6263DC}" uniqueName="4" name="Date modified" queryTableFieldId="4" dataDxfId="23"/>
    <tableColumn id="5" xr3:uid="{5360BED1-56A4-439C-9862-499088F380B5}" uniqueName="5" name="Date created" queryTableFieldId="5" dataDxfId="22"/>
    <tableColumn id="6" xr3:uid="{F3A293EF-60A2-4F06-80EE-256DCB66E1F4}"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59B36C-AA1D-47B5-836D-957F33ABC537}" name="customers_csv" displayName="customers_csv" ref="A1:G101" tableType="queryTable" totalsRowShown="0">
  <autoFilter ref="A1:G101" xr:uid="{4D59B36C-AA1D-47B5-836D-957F33ABC537}"/>
  <tableColumns count="7">
    <tableColumn id="1" xr3:uid="{B185D0FD-11FB-436D-AFA3-CCBA3C16EBFF}" uniqueName="1" name="Customer_ID" queryTableFieldId="1" dataDxfId="20"/>
    <tableColumn id="2" xr3:uid="{6BD8A2E1-7119-4CD6-821C-74CDCC7ACBDC}" uniqueName="2" name="Name" queryTableFieldId="2" dataDxfId="19"/>
    <tableColumn id="3" xr3:uid="{D0DA3C4E-8228-4070-ACC1-698F4A1A83FC}" uniqueName="3" name="City" queryTableFieldId="3" dataDxfId="18"/>
    <tableColumn id="4" xr3:uid="{101602BF-3502-41E8-ADA0-F2F598CC1C1F}" uniqueName="4" name="Contact_Number" queryTableFieldId="4" dataDxfId="17"/>
    <tableColumn id="5" xr3:uid="{A27A39C6-FC72-415D-98F9-3AC9E36B89BB}" uniqueName="5" name="Email" queryTableFieldId="5" dataDxfId="16"/>
    <tableColumn id="6" xr3:uid="{3B7AC47C-4554-4E29-98A5-FA00C6A97135}" uniqueName="6" name="Gender" queryTableFieldId="6" dataDxfId="15"/>
    <tableColumn id="7" xr3:uid="{F13A102C-3AF6-4161-A2E7-CF955D593C1D}"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CE5DEE-BE33-45E9-84AE-FF6F6D2763EE}" name="orders_csv" displayName="orders_csv" ref="A1:Q1001" tableType="queryTable" totalsRowShown="0">
  <autoFilter ref="A1:Q1001" xr:uid="{EDCE5DEE-BE33-45E9-84AE-FF6F6D2763EE}"/>
  <tableColumns count="17">
    <tableColumn id="1" xr3:uid="{1CB42874-76EB-4EDB-822E-46F77C803068}" uniqueName="1" name="Order_ID" queryTableFieldId="1"/>
    <tableColumn id="2" xr3:uid="{0658A339-9E4A-4139-8126-F62ED9685CD3}" uniqueName="2" name="Customer_ID" queryTableFieldId="2" dataDxfId="13"/>
    <tableColumn id="3" xr3:uid="{57484A96-E17C-4277-8A42-CE4B17A5E0B8}" uniqueName="3" name="Product_ID" queryTableFieldId="3"/>
    <tableColumn id="4" xr3:uid="{AA7E61A3-8FF9-4250-AB97-B9462FCA3E8C}" uniqueName="4" name="Quantity" queryTableFieldId="4"/>
    <tableColumn id="5" xr3:uid="{7FABA1DD-398C-4E35-B7C8-389FFC3EE21E}" uniqueName="5" name="Order_Date" queryTableFieldId="5" dataDxfId="12"/>
    <tableColumn id="6" xr3:uid="{CE8099DC-E10E-4C60-8E0F-52E5CE7A8D3B}" uniqueName="6" name="Order_Time" queryTableFieldId="6" dataDxfId="11"/>
    <tableColumn id="7" xr3:uid="{62CDE61C-8782-4FC7-A180-020B5965C25D}" uniqueName="7" name="Delivery_Date" queryTableFieldId="7" dataDxfId="10"/>
    <tableColumn id="8" xr3:uid="{4EF5CEC3-AFF2-4A0E-8BF8-85351E3540A8}" uniqueName="8" name="Delivery_Time" queryTableFieldId="8" dataDxfId="9"/>
    <tableColumn id="9" xr3:uid="{15AD20C9-1C2C-4BC4-8B3A-11CF2A36ACE4}" uniqueName="9" name="Location" queryTableFieldId="9" dataDxfId="8"/>
    <tableColumn id="10" xr3:uid="{C63D3E74-DF9F-421B-8CBB-4F6A758AF546}" uniqueName="10" name="Occasion" queryTableFieldId="10" dataDxfId="7"/>
    <tableColumn id="11" xr3:uid="{31B86A8A-97EC-47CB-B4DC-76DEE7E2A4C7}" uniqueName="11" name="Month Name" queryTableFieldId="11" dataDxfId="6"/>
    <tableColumn id="12" xr3:uid="{3105E454-F0FC-4ADA-841D-B1791D46A074}" uniqueName="12" name="order Hour time" queryTableFieldId="12"/>
    <tableColumn id="13" xr3:uid="{37ABAEBD-68AA-49C4-8BEC-50C5258F05B3}" uniqueName="13" name="delivery days" queryTableFieldId="13"/>
    <tableColumn id="14" xr3:uid="{AB897522-6CA1-42B7-83BA-3E318E13B880}" uniqueName="14" name="Delivery hour  time" queryTableFieldId="14"/>
    <tableColumn id="15" xr3:uid="{3E587B76-2321-430B-9464-81763D90783A}" uniqueName="15" name="Price (INR)" queryTableFieldId="15"/>
    <tableColumn id="19" xr3:uid="{C25F0C96-6930-4373-B53C-1E8CF7A179A7}" uniqueName="19" name="Day Name" queryTableFieldId="19" dataDxfId="5"/>
    <tableColumn id="16" xr3:uid="{3814BBA2-E133-44EA-A30F-7108368116AA}" uniqueName="16" name="revenue" queryTableFieldId="16" dataDxfId="4">
      <calculatedColumnFormula>O2*D2</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63FE1D-46E2-41B9-9B2F-8099ED693DD2}" name="products_csv" displayName="products_csv" ref="A1:F71" tableType="queryTable" totalsRowShown="0">
  <autoFilter ref="A1:F71" xr:uid="{1463FE1D-46E2-41B9-9B2F-8099ED693DD2}"/>
  <tableColumns count="6">
    <tableColumn id="1" xr3:uid="{E113D41F-82E5-4C7C-80D8-EF65F2852E5B}" uniqueName="1" name="Product_ID" queryTableFieldId="1"/>
    <tableColumn id="2" xr3:uid="{1D17B1D4-0B63-4D19-85BA-A2D22DD6AD50}" uniqueName="2" name="Product_Name" queryTableFieldId="2" dataDxfId="3"/>
    <tableColumn id="3" xr3:uid="{FFDF62BE-CDD1-4FE8-B71E-6417773C6503}" uniqueName="3" name="Category" queryTableFieldId="3" dataDxfId="2"/>
    <tableColumn id="4" xr3:uid="{83D0A816-ABE7-47EF-A40E-4B867B6AA16A}" uniqueName="4" name="Price (INR)" queryTableFieldId="4"/>
    <tableColumn id="5" xr3:uid="{B10510A7-A92A-4B0F-8D0D-03D1CD2EBDF8}" uniqueName="5" name="Occasion" queryTableFieldId="5" dataDxfId="1"/>
    <tableColumn id="6" xr3:uid="{844B1F35-3161-489B-87A8-92E9A15CE82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51F28-E782-4635-949C-B8F35050252C}">
  <dimension ref="B5:I57"/>
  <sheetViews>
    <sheetView topLeftCell="A23" workbookViewId="0">
      <selection activeCell="E37" sqref="E37"/>
    </sheetView>
  </sheetViews>
  <sheetFormatPr defaultRowHeight="15" x14ac:dyDescent="0.25"/>
  <cols>
    <col min="2" max="2" width="13.140625" bestFit="1" customWidth="1"/>
    <col min="3" max="3" width="15.140625" bestFit="1" customWidth="1"/>
    <col min="4" max="4" width="23.140625" bestFit="1" customWidth="1"/>
    <col min="5" max="5" width="15.42578125" bestFit="1" customWidth="1"/>
    <col min="6" max="6" width="25.7109375" bestFit="1" customWidth="1"/>
    <col min="7" max="7" width="13.140625" bestFit="1" customWidth="1"/>
    <col min="8" max="8" width="15.140625" bestFit="1" customWidth="1"/>
  </cols>
  <sheetData>
    <row r="5" spans="2:6" x14ac:dyDescent="0.25">
      <c r="B5" t="s">
        <v>1014</v>
      </c>
      <c r="D5" t="s">
        <v>1015</v>
      </c>
      <c r="F5" t="s">
        <v>1016</v>
      </c>
    </row>
    <row r="6" spans="2:6" x14ac:dyDescent="0.25">
      <c r="B6" s="1">
        <v>3520984</v>
      </c>
      <c r="D6" s="1">
        <v>5.53</v>
      </c>
      <c r="F6" s="1">
        <v>3520.9839999999999</v>
      </c>
    </row>
    <row r="10" spans="2:6" x14ac:dyDescent="0.25">
      <c r="B10" s="5" t="s">
        <v>1003</v>
      </c>
      <c r="C10" t="s">
        <v>1014</v>
      </c>
      <c r="E10" s="5" t="s">
        <v>1003</v>
      </c>
      <c r="F10" t="s">
        <v>1014</v>
      </c>
    </row>
    <row r="11" spans="2:6" x14ac:dyDescent="0.25">
      <c r="B11" s="6" t="s">
        <v>842</v>
      </c>
      <c r="C11" s="7">
        <v>95468</v>
      </c>
      <c r="E11" s="6" t="s">
        <v>859</v>
      </c>
      <c r="F11" s="7">
        <v>121905</v>
      </c>
    </row>
    <row r="12" spans="2:6" x14ac:dyDescent="0.25">
      <c r="B12" s="6" t="s">
        <v>621</v>
      </c>
      <c r="C12" s="7">
        <v>704509</v>
      </c>
      <c r="E12" s="6" t="s">
        <v>905</v>
      </c>
      <c r="F12" s="7">
        <v>114476</v>
      </c>
    </row>
    <row r="13" spans="2:6" x14ac:dyDescent="0.25">
      <c r="B13" s="6" t="s">
        <v>747</v>
      </c>
      <c r="C13" s="7">
        <v>511823</v>
      </c>
      <c r="E13" s="6" t="s">
        <v>973</v>
      </c>
      <c r="F13" s="7">
        <v>106624</v>
      </c>
    </row>
    <row r="14" spans="2:6" x14ac:dyDescent="0.25">
      <c r="B14" s="6" t="s">
        <v>837</v>
      </c>
      <c r="C14" s="7">
        <v>140393</v>
      </c>
      <c r="E14" s="6" t="s">
        <v>957</v>
      </c>
      <c r="F14" s="7">
        <v>101556</v>
      </c>
    </row>
    <row r="15" spans="2:6" x14ac:dyDescent="0.25">
      <c r="B15" s="6" t="s">
        <v>840</v>
      </c>
      <c r="C15" s="7">
        <v>150346</v>
      </c>
      <c r="E15" s="6" t="s">
        <v>891</v>
      </c>
      <c r="F15" s="7">
        <v>97665</v>
      </c>
    </row>
    <row r="16" spans="2:6" x14ac:dyDescent="0.25">
      <c r="B16" s="6" t="s">
        <v>841</v>
      </c>
      <c r="C16" s="7">
        <v>157913</v>
      </c>
      <c r="E16" s="6" t="s">
        <v>1004</v>
      </c>
      <c r="F16" s="7">
        <v>542226</v>
      </c>
    </row>
    <row r="17" spans="2:9" x14ac:dyDescent="0.25">
      <c r="B17" s="6" t="s">
        <v>839</v>
      </c>
      <c r="C17" s="7">
        <v>135826</v>
      </c>
    </row>
    <row r="18" spans="2:9" x14ac:dyDescent="0.25">
      <c r="B18" s="6" t="s">
        <v>795</v>
      </c>
      <c r="C18" s="7">
        <v>737389</v>
      </c>
    </row>
    <row r="19" spans="2:9" x14ac:dyDescent="0.25">
      <c r="B19" s="6" t="s">
        <v>843</v>
      </c>
      <c r="C19" s="7">
        <v>136938</v>
      </c>
    </row>
    <row r="20" spans="2:9" x14ac:dyDescent="0.25">
      <c r="B20" s="6" t="s">
        <v>845</v>
      </c>
      <c r="C20" s="7">
        <v>151619</v>
      </c>
    </row>
    <row r="21" spans="2:9" x14ac:dyDescent="0.25">
      <c r="B21" s="6" t="s">
        <v>822</v>
      </c>
      <c r="C21" s="7">
        <v>449169</v>
      </c>
    </row>
    <row r="22" spans="2:9" x14ac:dyDescent="0.25">
      <c r="B22" s="6" t="s">
        <v>836</v>
      </c>
      <c r="C22" s="7">
        <v>149591</v>
      </c>
      <c r="E22" s="5" t="s">
        <v>1003</v>
      </c>
      <c r="F22" t="s">
        <v>1014</v>
      </c>
    </row>
    <row r="23" spans="2:9" x14ac:dyDescent="0.25">
      <c r="B23" s="6" t="s">
        <v>1004</v>
      </c>
      <c r="C23" s="7">
        <v>3520984</v>
      </c>
      <c r="E23" s="6" t="s">
        <v>866</v>
      </c>
      <c r="F23" s="7">
        <v>1005645</v>
      </c>
    </row>
    <row r="24" spans="2:9" x14ac:dyDescent="0.25">
      <c r="E24" s="6" t="s">
        <v>860</v>
      </c>
      <c r="F24" s="7">
        <v>740831</v>
      </c>
    </row>
    <row r="25" spans="2:9" x14ac:dyDescent="0.25">
      <c r="E25" s="6" t="s">
        <v>869</v>
      </c>
      <c r="F25" s="7">
        <v>733842</v>
      </c>
    </row>
    <row r="26" spans="2:9" x14ac:dyDescent="0.25">
      <c r="E26" s="6" t="s">
        <v>874</v>
      </c>
      <c r="F26" s="7">
        <v>329862</v>
      </c>
      <c r="I26">
        <f>CORREL('orders csv'!D:D,'orders csv'!M:M)</f>
        <v>3.4781737193018245E-3</v>
      </c>
    </row>
    <row r="27" spans="2:9" x14ac:dyDescent="0.25">
      <c r="E27" s="6" t="s">
        <v>794</v>
      </c>
      <c r="F27" s="7">
        <v>297372</v>
      </c>
    </row>
    <row r="28" spans="2:9" x14ac:dyDescent="0.25">
      <c r="E28" s="6" t="s">
        <v>863</v>
      </c>
      <c r="F28" s="7">
        <v>212281</v>
      </c>
    </row>
    <row r="29" spans="2:9" x14ac:dyDescent="0.25">
      <c r="E29" s="6" t="s">
        <v>885</v>
      </c>
      <c r="F29" s="7">
        <v>201151</v>
      </c>
    </row>
    <row r="30" spans="2:9" x14ac:dyDescent="0.25">
      <c r="B30" s="5" t="s">
        <v>1003</v>
      </c>
      <c r="C30" t="s">
        <v>1017</v>
      </c>
      <c r="E30" s="6" t="s">
        <v>1004</v>
      </c>
      <c r="F30" s="7">
        <v>3520984</v>
      </c>
    </row>
    <row r="31" spans="2:9" x14ac:dyDescent="0.25">
      <c r="B31" s="6" t="s">
        <v>307</v>
      </c>
      <c r="C31" s="1">
        <v>29</v>
      </c>
    </row>
    <row r="32" spans="2:9" x14ac:dyDescent="0.25">
      <c r="B32" s="6" t="s">
        <v>324</v>
      </c>
      <c r="C32" s="1">
        <v>28</v>
      </c>
      <c r="G32" s="5" t="s">
        <v>1003</v>
      </c>
      <c r="H32" t="s">
        <v>1014</v>
      </c>
    </row>
    <row r="33" spans="2:8" x14ac:dyDescent="0.25">
      <c r="B33" s="6" t="s">
        <v>158</v>
      </c>
      <c r="C33" s="1">
        <v>27</v>
      </c>
      <c r="G33" s="6">
        <v>0</v>
      </c>
      <c r="H33" s="7">
        <v>99400</v>
      </c>
    </row>
    <row r="34" spans="2:8" x14ac:dyDescent="0.25">
      <c r="B34" s="6" t="s">
        <v>188</v>
      </c>
      <c r="C34" s="1">
        <v>24</v>
      </c>
      <c r="G34" s="6">
        <v>1</v>
      </c>
      <c r="H34" s="7">
        <v>129309</v>
      </c>
    </row>
    <row r="35" spans="2:8" x14ac:dyDescent="0.25">
      <c r="B35" s="6" t="s">
        <v>152</v>
      </c>
      <c r="C35" s="1">
        <v>21</v>
      </c>
      <c r="G35" s="6">
        <v>2</v>
      </c>
      <c r="H35" s="7">
        <v>152940</v>
      </c>
    </row>
    <row r="36" spans="2:8" x14ac:dyDescent="0.25">
      <c r="B36" s="6" t="s">
        <v>230</v>
      </c>
      <c r="C36" s="1">
        <v>21</v>
      </c>
      <c r="G36" s="6">
        <v>3</v>
      </c>
      <c r="H36" s="7">
        <v>146810</v>
      </c>
    </row>
    <row r="37" spans="2:8" x14ac:dyDescent="0.25">
      <c r="B37" s="6" t="s">
        <v>301</v>
      </c>
      <c r="C37" s="1">
        <v>20</v>
      </c>
      <c r="E37" s="5" t="s">
        <v>1003</v>
      </c>
      <c r="F37" t="s">
        <v>1014</v>
      </c>
      <c r="G37" s="6">
        <v>4</v>
      </c>
      <c r="H37" s="7">
        <v>114700</v>
      </c>
    </row>
    <row r="38" spans="2:8" x14ac:dyDescent="0.25">
      <c r="B38" s="6" t="s">
        <v>397</v>
      </c>
      <c r="C38" s="1">
        <v>19</v>
      </c>
      <c r="E38" s="6" t="s">
        <v>698</v>
      </c>
      <c r="F38" s="7">
        <v>674634</v>
      </c>
      <c r="G38" s="6">
        <v>5</v>
      </c>
      <c r="H38" s="7">
        <v>156198</v>
      </c>
    </row>
    <row r="39" spans="2:8" x14ac:dyDescent="0.25">
      <c r="B39" s="6" t="s">
        <v>32</v>
      </c>
      <c r="C39" s="1">
        <v>18</v>
      </c>
      <c r="E39" s="6" t="s">
        <v>794</v>
      </c>
      <c r="F39" s="7">
        <v>631585</v>
      </c>
      <c r="G39" s="6">
        <v>6</v>
      </c>
      <c r="H39" s="7">
        <v>177211</v>
      </c>
    </row>
    <row r="40" spans="2:8" x14ac:dyDescent="0.25">
      <c r="B40" s="6" t="s">
        <v>218</v>
      </c>
      <c r="C40" s="1">
        <v>18</v>
      </c>
      <c r="E40" s="6" t="s">
        <v>699</v>
      </c>
      <c r="F40" s="7">
        <v>586176</v>
      </c>
      <c r="G40" s="6">
        <v>7</v>
      </c>
      <c r="H40" s="7">
        <v>147749</v>
      </c>
    </row>
    <row r="41" spans="2:8" x14ac:dyDescent="0.25">
      <c r="B41" s="6" t="s">
        <v>1004</v>
      </c>
      <c r="C41" s="1">
        <v>225</v>
      </c>
      <c r="E41" s="6" t="s">
        <v>701</v>
      </c>
      <c r="F41" s="7">
        <v>574682</v>
      </c>
      <c r="G41" s="6">
        <v>8</v>
      </c>
      <c r="H41" s="7">
        <v>133617</v>
      </c>
    </row>
    <row r="42" spans="2:8" x14ac:dyDescent="0.25">
      <c r="E42" s="6" t="s">
        <v>707</v>
      </c>
      <c r="F42" s="7">
        <v>408194</v>
      </c>
      <c r="G42" s="6">
        <v>9</v>
      </c>
      <c r="H42" s="7">
        <v>153678</v>
      </c>
    </row>
    <row r="43" spans="2:8" x14ac:dyDescent="0.25">
      <c r="E43" s="6" t="s">
        <v>620</v>
      </c>
      <c r="F43" s="7">
        <v>331930</v>
      </c>
      <c r="G43" s="6">
        <v>10</v>
      </c>
      <c r="H43" s="7">
        <v>94985</v>
      </c>
    </row>
    <row r="44" spans="2:8" x14ac:dyDescent="0.25">
      <c r="E44" s="6" t="s">
        <v>829</v>
      </c>
      <c r="F44" s="7">
        <v>313783</v>
      </c>
      <c r="G44" s="6">
        <v>11</v>
      </c>
      <c r="H44" s="7">
        <v>130287</v>
      </c>
    </row>
    <row r="45" spans="2:8" x14ac:dyDescent="0.25">
      <c r="E45" s="6" t="s">
        <v>1004</v>
      </c>
      <c r="F45" s="7">
        <v>3520984</v>
      </c>
      <c r="G45" s="6">
        <v>12</v>
      </c>
      <c r="H45" s="7">
        <v>162394</v>
      </c>
    </row>
    <row r="46" spans="2:8" x14ac:dyDescent="0.25">
      <c r="G46" s="6">
        <v>13</v>
      </c>
      <c r="H46" s="7">
        <v>152340</v>
      </c>
    </row>
    <row r="47" spans="2:8" x14ac:dyDescent="0.25">
      <c r="G47" s="6">
        <v>14</v>
      </c>
      <c r="H47" s="7">
        <v>126406</v>
      </c>
    </row>
    <row r="48" spans="2:8" x14ac:dyDescent="0.25">
      <c r="G48" s="6">
        <v>15</v>
      </c>
      <c r="H48" s="7">
        <v>163586</v>
      </c>
    </row>
    <row r="49" spans="7:8" x14ac:dyDescent="0.25">
      <c r="G49" s="6">
        <v>16</v>
      </c>
      <c r="H49" s="7">
        <v>128797</v>
      </c>
    </row>
    <row r="50" spans="7:8" x14ac:dyDescent="0.25">
      <c r="G50" s="6">
        <v>17</v>
      </c>
      <c r="H50" s="7">
        <v>155373</v>
      </c>
    </row>
    <row r="51" spans="7:8" x14ac:dyDescent="0.25">
      <c r="G51" s="6">
        <v>18</v>
      </c>
      <c r="H51" s="7">
        <v>173118</v>
      </c>
    </row>
    <row r="52" spans="7:8" x14ac:dyDescent="0.25">
      <c r="G52" s="6">
        <v>19</v>
      </c>
      <c r="H52" s="7">
        <v>185771</v>
      </c>
    </row>
    <row r="53" spans="7:8" x14ac:dyDescent="0.25">
      <c r="G53" s="6">
        <v>20</v>
      </c>
      <c r="H53" s="7">
        <v>186426</v>
      </c>
    </row>
    <row r="54" spans="7:8" x14ac:dyDescent="0.25">
      <c r="G54" s="6">
        <v>21</v>
      </c>
      <c r="H54" s="7">
        <v>155466</v>
      </c>
    </row>
    <row r="55" spans="7:8" x14ac:dyDescent="0.25">
      <c r="G55" s="6">
        <v>22</v>
      </c>
      <c r="H55" s="7">
        <v>125912</v>
      </c>
    </row>
    <row r="56" spans="7:8" x14ac:dyDescent="0.25">
      <c r="G56" s="6">
        <v>23</v>
      </c>
      <c r="H56" s="7">
        <v>168511</v>
      </c>
    </row>
    <row r="57" spans="7:8" x14ac:dyDescent="0.25">
      <c r="G57" s="6" t="s">
        <v>1004</v>
      </c>
      <c r="H57" s="7">
        <v>3520984</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7CB1-8B3E-46C5-982E-FECDB8D458B6}">
  <dimension ref="Z18"/>
  <sheetViews>
    <sheetView tabSelected="1" zoomScale="78" workbookViewId="0">
      <selection activeCell="Y11" sqref="Y11"/>
    </sheetView>
  </sheetViews>
  <sheetFormatPr defaultRowHeight="15" x14ac:dyDescent="0.25"/>
  <cols>
    <col min="1" max="16384" width="9.140625" style="8"/>
  </cols>
  <sheetData>
    <row r="18" spans="26:26" x14ac:dyDescent="0.25">
      <c r="Z18" s="8">
        <f>Y14</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CEB0-1D82-4FFE-8CB2-FE0FDDD87A28}">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36.42578125" bestFit="1" customWidth="1"/>
  </cols>
  <sheetData>
    <row r="1" spans="1:6" x14ac:dyDescent="0.25">
      <c r="A1" t="s">
        <v>0</v>
      </c>
      <c r="B1" t="s">
        <v>1</v>
      </c>
      <c r="C1" t="s">
        <v>2</v>
      </c>
      <c r="D1" t="s">
        <v>3</v>
      </c>
      <c r="E1" t="s">
        <v>4</v>
      </c>
      <c r="F1" t="s">
        <v>5</v>
      </c>
    </row>
    <row r="2" spans="1:6" x14ac:dyDescent="0.25">
      <c r="A2" s="1" t="s">
        <v>6</v>
      </c>
      <c r="B2" s="1" t="s">
        <v>7</v>
      </c>
      <c r="C2" s="2">
        <v>45744.861670987651</v>
      </c>
      <c r="D2" s="2">
        <v>45734.918399459879</v>
      </c>
      <c r="E2" s="2">
        <v>45742.651746180556</v>
      </c>
      <c r="F2" s="1" t="s">
        <v>8</v>
      </c>
    </row>
    <row r="3" spans="1:6" x14ac:dyDescent="0.25">
      <c r="A3" s="1" t="s">
        <v>9</v>
      </c>
      <c r="B3" s="1" t="s">
        <v>7</v>
      </c>
      <c r="C3" s="2">
        <v>45744.856486766977</v>
      </c>
      <c r="D3" s="2">
        <v>45734.918561149694</v>
      </c>
      <c r="E3" s="2">
        <v>45742.651746180556</v>
      </c>
      <c r="F3" s="1" t="s">
        <v>8</v>
      </c>
    </row>
    <row r="4" spans="1:6" x14ac:dyDescent="0.25">
      <c r="A4" s="1" t="s">
        <v>10</v>
      </c>
      <c r="B4" s="1" t="s">
        <v>7</v>
      </c>
      <c r="C4" s="2">
        <v>45744.857975154322</v>
      </c>
      <c r="D4" s="2">
        <v>45734.918628317901</v>
      </c>
      <c r="E4" s="2">
        <v>45742.651746026233</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98F8-6A1E-4EED-9622-C17CBA61C754}">
  <dimension ref="A1:G101"/>
  <sheetViews>
    <sheetView topLeftCell="E1" workbookViewId="0">
      <pane ySplit="1" topLeftCell="A27" activePane="bottomLeft" state="frozen"/>
      <selection pane="bottomLeft" activeCell="D14" sqref="D14"/>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4D27-B7D0-447F-8FA8-E9E24C18FD67}">
  <dimension ref="A1:Q1001"/>
  <sheetViews>
    <sheetView topLeftCell="H1" workbookViewId="0">
      <pane ySplit="1" topLeftCell="A2" activePane="bottomLeft" state="frozen"/>
      <selection pane="bottomLeft" activeCell="S6" sqref="S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7.5703125" bestFit="1" customWidth="1"/>
    <col min="13" max="13" width="15" bestFit="1" customWidth="1"/>
    <col min="14" max="14" width="20.5703125" bestFit="1" customWidth="1"/>
    <col min="15" max="15" width="12.7109375" bestFit="1" customWidth="1"/>
    <col min="16" max="16" width="12.28515625" bestFit="1" customWidth="1"/>
    <col min="17" max="17" width="10.7109375" style="7"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1006</v>
      </c>
      <c r="Q1" s="7" t="s">
        <v>1005</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s="1" t="s">
        <v>1007</v>
      </c>
      <c r="Q2" s="7">
        <f t="shared" ref="Q2:Q65" si="0">O2*D2</f>
        <v>2984</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s="1" t="s">
        <v>1008</v>
      </c>
      <c r="Q3" s="7">
        <f t="shared" si="0"/>
        <v>7460</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s="1" t="s">
        <v>1009</v>
      </c>
      <c r="Q4" s="7">
        <f t="shared" si="0"/>
        <v>6170</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s="1" t="s">
        <v>1007</v>
      </c>
      <c r="Q5" s="7">
        <f t="shared" si="0"/>
        <v>236</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s="1" t="s">
        <v>1010</v>
      </c>
      <c r="Q6" s="7">
        <f t="shared" si="0"/>
        <v>2709</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s="1" t="s">
        <v>1007</v>
      </c>
      <c r="Q7" s="7">
        <f t="shared" si="0"/>
        <v>2192</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s="1" t="s">
        <v>1007</v>
      </c>
      <c r="Q8" s="7">
        <f t="shared" si="0"/>
        <v>2205</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s="1" t="s">
        <v>1010</v>
      </c>
      <c r="Q9" s="7">
        <f t="shared" si="0"/>
        <v>7670</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s="1" t="s">
        <v>1010</v>
      </c>
      <c r="Q10" s="7">
        <f t="shared" si="0"/>
        <v>942</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s="1" t="s">
        <v>1007</v>
      </c>
      <c r="Q11" s="7">
        <f t="shared" si="0"/>
        <v>6170</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s="1" t="s">
        <v>1007</v>
      </c>
      <c r="Q12" s="7">
        <f t="shared" si="0"/>
        <v>7670</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s="1" t="s">
        <v>1007</v>
      </c>
      <c r="Q13" s="7">
        <f t="shared" si="0"/>
        <v>3612</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s="1" t="s">
        <v>1011</v>
      </c>
      <c r="Q14" s="7">
        <f t="shared" si="0"/>
        <v>1180</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s="1" t="s">
        <v>1011</v>
      </c>
      <c r="Q15" s="7">
        <f t="shared" si="0"/>
        <v>4476</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s="1" t="s">
        <v>1011</v>
      </c>
      <c r="Q16" s="7">
        <f t="shared" si="0"/>
        <v>3068</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s="1" t="s">
        <v>1012</v>
      </c>
      <c r="Q17" s="7">
        <f t="shared" si="0"/>
        <v>2984</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s="1" t="s">
        <v>1008</v>
      </c>
      <c r="Q18" s="7">
        <f t="shared" si="0"/>
        <v>441</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s="1" t="s">
        <v>1007</v>
      </c>
      <c r="Q19" s="7">
        <f t="shared" si="0"/>
        <v>708</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s="1" t="s">
        <v>1007</v>
      </c>
      <c r="Q20" s="7">
        <f t="shared" si="0"/>
        <v>4515</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s="1" t="s">
        <v>1008</v>
      </c>
      <c r="Q21" s="7">
        <f t="shared" si="0"/>
        <v>5968</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s="1" t="s">
        <v>1007</v>
      </c>
      <c r="Q22" s="7">
        <f t="shared" si="0"/>
        <v>1791</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s="1" t="s">
        <v>1010</v>
      </c>
      <c r="Q23" s="7">
        <f t="shared" si="0"/>
        <v>1806</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s="1" t="s">
        <v>1010</v>
      </c>
      <c r="Q24" s="7">
        <f t="shared" si="0"/>
        <v>1180</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s="1" t="s">
        <v>1007</v>
      </c>
      <c r="Q25" s="7">
        <f t="shared" si="0"/>
        <v>2709</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s="1" t="s">
        <v>1010</v>
      </c>
      <c r="Q26" s="7">
        <f t="shared" si="0"/>
        <v>1534</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s="1" t="s">
        <v>1008</v>
      </c>
      <c r="Q27" s="7">
        <f t="shared" si="0"/>
        <v>6170</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s="1" t="s">
        <v>1010</v>
      </c>
      <c r="Q28" s="7">
        <f t="shared" si="0"/>
        <v>1194</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s="1" t="s">
        <v>1012</v>
      </c>
      <c r="Q29" s="7">
        <f t="shared" si="0"/>
        <v>2709</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s="1" t="s">
        <v>1013</v>
      </c>
      <c r="Q30" s="7">
        <f t="shared" si="0"/>
        <v>708</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s="1" t="s">
        <v>1009</v>
      </c>
      <c r="Q31" s="7">
        <f t="shared" si="0"/>
        <v>1492</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s="1" t="s">
        <v>1012</v>
      </c>
      <c r="Q32" s="7">
        <f t="shared" si="0"/>
        <v>3702</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s="1" t="s">
        <v>1009</v>
      </c>
      <c r="Q33" s="7">
        <f t="shared" si="0"/>
        <v>1806</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s="1" t="s">
        <v>1007</v>
      </c>
      <c r="Q34" s="7">
        <f t="shared" si="0"/>
        <v>1534</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s="1" t="s">
        <v>1007</v>
      </c>
      <c r="Q35" s="7">
        <f t="shared" si="0"/>
        <v>3612</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s="1" t="s">
        <v>1007</v>
      </c>
      <c r="Q36" s="7">
        <f t="shared" si="0"/>
        <v>1534</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s="1" t="s">
        <v>1007</v>
      </c>
      <c r="Q37" s="7">
        <f t="shared" si="0"/>
        <v>2205</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s="1" t="s">
        <v>1011</v>
      </c>
      <c r="Q38" s="7">
        <f t="shared" si="0"/>
        <v>3702</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s="1" t="s">
        <v>1008</v>
      </c>
      <c r="Q39" s="7">
        <f t="shared" si="0"/>
        <v>4602</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s="1" t="s">
        <v>1008</v>
      </c>
      <c r="Q40" s="7">
        <f t="shared" si="0"/>
        <v>597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s="1" t="s">
        <v>1009</v>
      </c>
      <c r="Q41" s="7">
        <f t="shared" si="0"/>
        <v>903</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s="1" t="s">
        <v>1010</v>
      </c>
      <c r="Q42" s="7">
        <f t="shared" si="0"/>
        <v>7460</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s="1" t="s">
        <v>1007</v>
      </c>
      <c r="Q43" s="7">
        <f t="shared" si="0"/>
        <v>1234</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s="1" t="s">
        <v>1011</v>
      </c>
      <c r="Q44" s="7">
        <f t="shared" si="0"/>
        <v>882</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s="1" t="s">
        <v>1008</v>
      </c>
      <c r="Q45" s="7">
        <f t="shared" si="0"/>
        <v>4602</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s="1" t="s">
        <v>1007</v>
      </c>
      <c r="Q46" s="7">
        <f t="shared" si="0"/>
        <v>2709</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s="1" t="s">
        <v>1010</v>
      </c>
      <c r="Q47" s="7">
        <f t="shared" si="0"/>
        <v>1570</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s="1" t="s">
        <v>1011</v>
      </c>
      <c r="Q48" s="7">
        <f t="shared" si="0"/>
        <v>3612</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s="1" t="s">
        <v>1012</v>
      </c>
      <c r="Q49" s="7">
        <f t="shared" si="0"/>
        <v>1570</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s="1" t="s">
        <v>1012</v>
      </c>
      <c r="Q50" s="7">
        <f t="shared" si="0"/>
        <v>3068</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s="1" t="s">
        <v>1010</v>
      </c>
      <c r="Q51" s="7">
        <f t="shared" si="0"/>
        <v>628</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s="1" t="s">
        <v>1010</v>
      </c>
      <c r="Q52" s="7">
        <f t="shared" si="0"/>
        <v>1256</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s="1" t="s">
        <v>1008</v>
      </c>
      <c r="Q53" s="7">
        <f t="shared" si="0"/>
        <v>5480</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s="1" t="s">
        <v>1012</v>
      </c>
      <c r="Q54" s="7">
        <f t="shared" si="0"/>
        <v>1096</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s="1" t="s">
        <v>1010</v>
      </c>
      <c r="Q55" s="7">
        <f t="shared" si="0"/>
        <v>441</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s="1" t="s">
        <v>1007</v>
      </c>
      <c r="Q56" s="7">
        <f t="shared" si="0"/>
        <v>628</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s="1" t="s">
        <v>1010</v>
      </c>
      <c r="Q57" s="7">
        <f t="shared" si="0"/>
        <v>1096</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s="1" t="s">
        <v>1013</v>
      </c>
      <c r="Q58" s="7">
        <f t="shared" si="0"/>
        <v>4384</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s="1" t="s">
        <v>1011</v>
      </c>
      <c r="Q59" s="7">
        <f t="shared" si="0"/>
        <v>4936</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s="1" t="s">
        <v>1012</v>
      </c>
      <c r="Q60" s="7">
        <f t="shared" si="0"/>
        <v>944</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s="1" t="s">
        <v>1007</v>
      </c>
      <c r="Q61" s="7">
        <f t="shared" si="0"/>
        <v>1570</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s="1" t="s">
        <v>1007</v>
      </c>
      <c r="Q62" s="7">
        <f t="shared" si="0"/>
        <v>942</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s="1" t="s">
        <v>1010</v>
      </c>
      <c r="Q63" s="7">
        <f t="shared" si="0"/>
        <v>4515</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s="1" t="s">
        <v>1007</v>
      </c>
      <c r="Q64" s="7">
        <f t="shared" si="0"/>
        <v>7460</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s="1" t="s">
        <v>1008</v>
      </c>
      <c r="Q65" s="7">
        <f t="shared" si="0"/>
        <v>7670</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s="1" t="s">
        <v>1011</v>
      </c>
      <c r="Q66" s="7">
        <f t="shared" ref="Q66:Q129" si="1">O66*D66</f>
        <v>1806</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s="1" t="s">
        <v>1007</v>
      </c>
      <c r="Q67" s="7">
        <f t="shared" si="1"/>
        <v>6136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s="1" t="s">
        <v>1007</v>
      </c>
      <c r="Q68" s="7">
        <f t="shared" si="1"/>
        <v>4515</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s="1" t="s">
        <v>1010</v>
      </c>
      <c r="Q69" s="7">
        <f t="shared" si="1"/>
        <v>4476</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s="1" t="s">
        <v>1008</v>
      </c>
      <c r="Q70" s="7">
        <f t="shared" si="1"/>
        <v>7670</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s="1" t="s">
        <v>1009</v>
      </c>
      <c r="Q71" s="7">
        <f t="shared" si="1"/>
        <v>5480</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s="1" t="s">
        <v>1009</v>
      </c>
      <c r="Q72" s="7">
        <f t="shared" si="1"/>
        <v>1180</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s="1" t="s">
        <v>1011</v>
      </c>
      <c r="Q73" s="7">
        <f t="shared" si="1"/>
        <v>4384</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s="1" t="s">
        <v>1010</v>
      </c>
      <c r="Q74" s="7">
        <f t="shared" si="1"/>
        <v>1194</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s="1" t="s">
        <v>1010</v>
      </c>
      <c r="Q75" s="7">
        <f t="shared" si="1"/>
        <v>6170</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s="1" t="s">
        <v>1007</v>
      </c>
      <c r="Q76" s="7">
        <f t="shared" si="1"/>
        <v>4476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s="1" t="s">
        <v>1009</v>
      </c>
      <c r="Q77" s="7">
        <f t="shared" si="1"/>
        <v>2985</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s="1" t="s">
        <v>1007</v>
      </c>
      <c r="Q78" s="7">
        <f t="shared" si="1"/>
        <v>942</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s="1" t="s">
        <v>1012</v>
      </c>
      <c r="Q79" s="7">
        <f t="shared" si="1"/>
        <v>1194</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s="1" t="s">
        <v>1007</v>
      </c>
      <c r="Q80" s="7">
        <f t="shared" si="1"/>
        <v>1791</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s="1" t="s">
        <v>1013</v>
      </c>
      <c r="Q81" s="7">
        <f t="shared" si="1"/>
        <v>903</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s="1" t="s">
        <v>1012</v>
      </c>
      <c r="Q82" s="7">
        <f t="shared" si="1"/>
        <v>7670</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s="1" t="s">
        <v>1008</v>
      </c>
      <c r="Q83" s="7">
        <f t="shared" si="1"/>
        <v>472</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s="1" t="s">
        <v>1007</v>
      </c>
      <c r="Q84" s="7">
        <f t="shared" si="1"/>
        <v>2709</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s="1" t="s">
        <v>1008</v>
      </c>
      <c r="Q85" s="7">
        <f t="shared" si="1"/>
        <v>3702</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s="1" t="s">
        <v>1009</v>
      </c>
      <c r="Q86" s="7">
        <f t="shared" si="1"/>
        <v>7670</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s="1" t="s">
        <v>1010</v>
      </c>
      <c r="Q87" s="7">
        <f t="shared" si="1"/>
        <v>1323</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s="1" t="s">
        <v>1011</v>
      </c>
      <c r="Q88" s="7">
        <f t="shared" si="1"/>
        <v>1534</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s="1" t="s">
        <v>1009</v>
      </c>
      <c r="Q89" s="7">
        <f t="shared" si="1"/>
        <v>628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s="1" t="s">
        <v>1008</v>
      </c>
      <c r="Q90" s="7">
        <f t="shared" si="1"/>
        <v>5968</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s="1" t="s">
        <v>1010</v>
      </c>
      <c r="Q91" s="7">
        <f t="shared" si="1"/>
        <v>7460</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s="1" t="s">
        <v>1010</v>
      </c>
      <c r="Q92" s="7">
        <f t="shared" si="1"/>
        <v>4602</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s="1" t="s">
        <v>1013</v>
      </c>
      <c r="Q93" s="7">
        <f t="shared" si="1"/>
        <v>3702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s="1" t="s">
        <v>1007</v>
      </c>
      <c r="Q94" s="7">
        <f t="shared" si="1"/>
        <v>597</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s="1" t="s">
        <v>1007</v>
      </c>
      <c r="Q95" s="7">
        <f t="shared" si="1"/>
        <v>1096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s="1" t="s">
        <v>1010</v>
      </c>
      <c r="Q96" s="7">
        <f t="shared" si="1"/>
        <v>1234</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s="1" t="s">
        <v>1011</v>
      </c>
      <c r="Q97" s="7">
        <f t="shared" si="1"/>
        <v>7670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s="1" t="s">
        <v>1007</v>
      </c>
      <c r="Q98" s="7">
        <f t="shared" si="1"/>
        <v>597</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s="1" t="s">
        <v>1012</v>
      </c>
      <c r="Q99" s="7">
        <f t="shared" si="1"/>
        <v>628</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s="1" t="s">
        <v>1008</v>
      </c>
      <c r="Q100" s="7">
        <f t="shared" si="1"/>
        <v>2984</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s="1" t="s">
        <v>1011</v>
      </c>
      <c r="Q101" s="7">
        <f t="shared" si="1"/>
        <v>4384</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s="1" t="s">
        <v>1013</v>
      </c>
      <c r="Q102" s="7">
        <f t="shared" si="1"/>
        <v>236</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s="1" t="s">
        <v>1010</v>
      </c>
      <c r="Q103" s="7">
        <f t="shared" si="1"/>
        <v>1764</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s="1" t="s">
        <v>1009</v>
      </c>
      <c r="Q104" s="7">
        <f t="shared" si="1"/>
        <v>1492</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s="1" t="s">
        <v>1011</v>
      </c>
      <c r="Q105" s="7">
        <f t="shared" si="1"/>
        <v>2709</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s="1" t="s">
        <v>1013</v>
      </c>
      <c r="Q106" s="7">
        <f t="shared" si="1"/>
        <v>1256</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s="1" t="s">
        <v>1011</v>
      </c>
      <c r="Q107" s="7">
        <f t="shared" si="1"/>
        <v>628</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s="1" t="s">
        <v>1010</v>
      </c>
      <c r="Q108" s="7">
        <f t="shared" si="1"/>
        <v>2468</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s="1" t="s">
        <v>1010</v>
      </c>
      <c r="Q109" s="7">
        <f t="shared" si="1"/>
        <v>3612</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s="1" t="s">
        <v>1010</v>
      </c>
      <c r="Q110" s="7">
        <f t="shared" si="1"/>
        <v>2388</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s="1" t="s">
        <v>1011</v>
      </c>
      <c r="Q111" s="7">
        <f t="shared" si="1"/>
        <v>708</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s="1" t="s">
        <v>1011</v>
      </c>
      <c r="Q112" s="7">
        <f t="shared" si="1"/>
        <v>1194</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s="1" t="s">
        <v>1007</v>
      </c>
      <c r="Q113" s="7">
        <f t="shared" si="1"/>
        <v>2468</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s="1" t="s">
        <v>1011</v>
      </c>
      <c r="Q114" s="7">
        <f t="shared" si="1"/>
        <v>472</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s="1" t="s">
        <v>1009</v>
      </c>
      <c r="Q115" s="7">
        <f t="shared" si="1"/>
        <v>6870</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s="1" t="s">
        <v>1008</v>
      </c>
      <c r="Q116" s="7">
        <f t="shared" si="1"/>
        <v>1444</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s="1" t="s">
        <v>1012</v>
      </c>
      <c r="Q117" s="7">
        <f t="shared" si="1"/>
        <v>2045</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s="1" t="s">
        <v>1010</v>
      </c>
      <c r="Q118" s="7">
        <f t="shared" si="1"/>
        <v>2045</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s="1" t="s">
        <v>1010</v>
      </c>
      <c r="Q119" s="7">
        <f t="shared" si="1"/>
        <v>3816</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s="1" t="s">
        <v>1009</v>
      </c>
      <c r="Q120" s="7">
        <f t="shared" si="1"/>
        <v>2091</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s="1" t="s">
        <v>1013</v>
      </c>
      <c r="Q121" s="7">
        <f t="shared" si="1"/>
        <v>2091</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s="1" t="s">
        <v>1013</v>
      </c>
      <c r="Q122" s="7">
        <f t="shared" si="1"/>
        <v>1792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s="1" t="s">
        <v>1010</v>
      </c>
      <c r="Q123" s="7">
        <f t="shared" si="1"/>
        <v>1865</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s="1" t="s">
        <v>1010</v>
      </c>
      <c r="Q124" s="7">
        <f t="shared" si="1"/>
        <v>9325</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s="1" t="s">
        <v>1010</v>
      </c>
      <c r="Q125" s="7">
        <f t="shared" si="1"/>
        <v>9325</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s="1" t="s">
        <v>1008</v>
      </c>
      <c r="Q126" s="7">
        <f t="shared" si="1"/>
        <v>9675</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s="1" t="s">
        <v>1011</v>
      </c>
      <c r="Q127" s="7">
        <f t="shared" si="1"/>
        <v>2224</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s="1" t="s">
        <v>1008</v>
      </c>
      <c r="Q128" s="7">
        <f t="shared" si="1"/>
        <v>2343</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s="1" t="s">
        <v>1007</v>
      </c>
      <c r="Q129" s="7">
        <f t="shared" si="1"/>
        <v>406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s="1" t="s">
        <v>1011</v>
      </c>
      <c r="Q130" s="7">
        <f t="shared" ref="Q130:Q193" si="2">O130*D130</f>
        <v>1156</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s="1" t="s">
        <v>1011</v>
      </c>
      <c r="Q131" s="7">
        <f t="shared" si="2"/>
        <v>2110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s="1" t="s">
        <v>1009</v>
      </c>
      <c r="Q132" s="7">
        <f t="shared" si="2"/>
        <v>7692</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s="1" t="s">
        <v>1011</v>
      </c>
      <c r="Q133" s="7">
        <f t="shared" si="2"/>
        <v>1356</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s="1" t="s">
        <v>1009</v>
      </c>
      <c r="Q134" s="7">
        <f t="shared" si="2"/>
        <v>2748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s="1" t="s">
        <v>1012</v>
      </c>
      <c r="Q135" s="7">
        <f t="shared" si="2"/>
        <v>7460</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s="1" t="s">
        <v>1012</v>
      </c>
      <c r="Q136" s="7">
        <f t="shared" si="2"/>
        <v>1220</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s="1" t="s">
        <v>1011</v>
      </c>
      <c r="Q137" s="7">
        <f t="shared" si="2"/>
        <v>2168</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s="1" t="s">
        <v>1013</v>
      </c>
      <c r="Q138" s="7">
        <f t="shared" si="2"/>
        <v>1620</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s="1" t="s">
        <v>1010</v>
      </c>
      <c r="Q139" s="7">
        <f t="shared" si="2"/>
        <v>5595</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s="1" t="s">
        <v>1009</v>
      </c>
      <c r="Q140" s="7">
        <f t="shared" si="2"/>
        <v>4944</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s="1" t="s">
        <v>1012</v>
      </c>
      <c r="Q141" s="7">
        <f t="shared" si="2"/>
        <v>4914</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s="1" t="s">
        <v>1012</v>
      </c>
      <c r="Q142" s="7">
        <f t="shared" si="2"/>
        <v>818</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s="1" t="s">
        <v>1012</v>
      </c>
      <c r="Q143" s="7">
        <f t="shared" si="2"/>
        <v>8720</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s="1" t="s">
        <v>1010</v>
      </c>
      <c r="Q144" s="7">
        <f t="shared" si="2"/>
        <v>5560</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s="1" t="s">
        <v>1010</v>
      </c>
      <c r="Q145" s="7">
        <f t="shared" si="2"/>
        <v>2544</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s="1" t="s">
        <v>1012</v>
      </c>
      <c r="Q146" s="7">
        <f t="shared" si="2"/>
        <v>4990</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s="1" t="s">
        <v>1012</v>
      </c>
      <c r="Q147" s="7">
        <f t="shared" si="2"/>
        <v>1636</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s="1" t="s">
        <v>1010</v>
      </c>
      <c r="Q148" s="7">
        <f t="shared" si="2"/>
        <v>1996</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s="1" t="s">
        <v>1010</v>
      </c>
      <c r="Q149" s="7">
        <f t="shared" si="2"/>
        <v>2045</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s="1" t="s">
        <v>1012</v>
      </c>
      <c r="Q150" s="7">
        <f t="shared" si="2"/>
        <v>3423</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s="1" t="s">
        <v>1011</v>
      </c>
      <c r="Q151" s="7">
        <f t="shared" si="2"/>
        <v>3336</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s="1" t="s">
        <v>1013</v>
      </c>
      <c r="Q152" s="7">
        <f t="shared" si="2"/>
        <v>2196</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s="1" t="s">
        <v>1013</v>
      </c>
      <c r="Q153" s="7">
        <f t="shared" si="2"/>
        <v>3830</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s="1" t="s">
        <v>1013</v>
      </c>
      <c r="Q154" s="7">
        <f t="shared" si="2"/>
        <v>8195</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s="1" t="s">
        <v>1010</v>
      </c>
      <c r="Q155" s="7">
        <f t="shared" si="2"/>
        <v>5705</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s="1" t="s">
        <v>1012</v>
      </c>
      <c r="Q156" s="7">
        <f t="shared" si="2"/>
        <v>3276</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s="1" t="s">
        <v>1007</v>
      </c>
      <c r="Q157" s="7">
        <f t="shared" si="2"/>
        <v>758</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s="1" t="s">
        <v>1010</v>
      </c>
      <c r="Q158" s="7">
        <f t="shared" si="2"/>
        <v>2994</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s="1" t="s">
        <v>1010</v>
      </c>
      <c r="Q159" s="7">
        <f t="shared" si="2"/>
        <v>1688</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s="1" t="s">
        <v>1012</v>
      </c>
      <c r="Q160" s="7">
        <f t="shared" si="2"/>
        <v>1636</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s="1" t="s">
        <v>1011</v>
      </c>
      <c r="Q161" s="7">
        <f t="shared" si="2"/>
        <v>3336</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s="1" t="s">
        <v>1010</v>
      </c>
      <c r="Q162" s="7">
        <f t="shared" si="2"/>
        <v>2045</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s="1" t="s">
        <v>1010</v>
      </c>
      <c r="Q163" s="7">
        <f t="shared" si="2"/>
        <v>578</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s="1" t="s">
        <v>1011</v>
      </c>
      <c r="Q164" s="7">
        <f t="shared" si="2"/>
        <v>6552</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s="1" t="s">
        <v>1012</v>
      </c>
      <c r="Q165" s="7">
        <f t="shared" si="2"/>
        <v>8190</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s="1" t="s">
        <v>1012</v>
      </c>
      <c r="Q166" s="7">
        <f t="shared" si="2"/>
        <v>7740</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s="1" t="s">
        <v>1012</v>
      </c>
      <c r="Q167" s="7">
        <f t="shared" si="2"/>
        <v>1636</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s="1" t="s">
        <v>1010</v>
      </c>
      <c r="Q168" s="7">
        <f t="shared" si="2"/>
        <v>998</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s="1" t="s">
        <v>1011</v>
      </c>
      <c r="Q169" s="7">
        <f t="shared" si="2"/>
        <v>3276</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s="1" t="s">
        <v>1011</v>
      </c>
      <c r="Q170" s="7">
        <f t="shared" si="2"/>
        <v>1266</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s="1" t="s">
        <v>1010</v>
      </c>
      <c r="Q171" s="7">
        <f t="shared" si="2"/>
        <v>4336</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s="1" t="s">
        <v>1013</v>
      </c>
      <c r="Q172" s="7">
        <f t="shared" si="2"/>
        <v>3606</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s="1" t="s">
        <v>1012</v>
      </c>
      <c r="Q173" s="7">
        <f t="shared" si="2"/>
        <v>2404</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s="1" t="s">
        <v>1011</v>
      </c>
      <c r="Q174" s="7">
        <f t="shared" si="2"/>
        <v>6260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s="1" t="s">
        <v>1012</v>
      </c>
      <c r="Q175" s="7">
        <f t="shared" si="2"/>
        <v>5008</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s="1" t="s">
        <v>1012</v>
      </c>
      <c r="Q176" s="7">
        <f t="shared" si="2"/>
        <v>2994</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s="1" t="s">
        <v>1012</v>
      </c>
      <c r="Q177" s="7">
        <f t="shared" si="2"/>
        <v>1112</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s="1" t="s">
        <v>1010</v>
      </c>
      <c r="Q178" s="7">
        <f t="shared" si="2"/>
        <v>1639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s="1" t="s">
        <v>1013</v>
      </c>
      <c r="Q179" s="7">
        <f t="shared" si="2"/>
        <v>6740</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s="1" t="s">
        <v>1010</v>
      </c>
      <c r="Q180" s="7">
        <f t="shared" si="2"/>
        <v>4336</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s="1" t="s">
        <v>1012</v>
      </c>
      <c r="Q181" s="7">
        <f t="shared" si="2"/>
        <v>4122</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s="1" t="s">
        <v>1010</v>
      </c>
      <c r="Q182" s="7">
        <f t="shared" si="2"/>
        <v>3730</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s="1" t="s">
        <v>1011</v>
      </c>
      <c r="Q183" s="7">
        <f t="shared" si="2"/>
        <v>1266</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s="1" t="s">
        <v>1013</v>
      </c>
      <c r="Q184" s="7">
        <f t="shared" si="2"/>
        <v>5376</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s="1" t="s">
        <v>1013</v>
      </c>
      <c r="Q185" s="7">
        <f t="shared" si="2"/>
        <v>2091</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s="1" t="s">
        <v>1012</v>
      </c>
      <c r="Q186" s="7">
        <f t="shared" si="2"/>
        <v>4564</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s="1" t="s">
        <v>1007</v>
      </c>
      <c r="Q187" s="7">
        <f t="shared" si="2"/>
        <v>3032</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s="1" t="s">
        <v>1010</v>
      </c>
      <c r="Q188" s="7">
        <f t="shared" si="2"/>
        <v>2110</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s="1" t="s">
        <v>1009</v>
      </c>
      <c r="Q189" s="7">
        <f t="shared" si="2"/>
        <v>3464</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s="1" t="s">
        <v>1007</v>
      </c>
      <c r="Q190" s="7">
        <f t="shared" si="2"/>
        <v>5745</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s="1" t="s">
        <v>1013</v>
      </c>
      <c r="Q191" s="7">
        <f t="shared" si="2"/>
        <v>1899</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s="1" t="s">
        <v>1013</v>
      </c>
      <c r="Q192" s="7">
        <f t="shared" si="2"/>
        <v>1272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s="1" t="s">
        <v>1011</v>
      </c>
      <c r="Q193" s="7">
        <f t="shared" si="2"/>
        <v>5560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s="1" t="s">
        <v>1010</v>
      </c>
      <c r="Q194" s="7">
        <f t="shared" ref="Q194:Q257" si="3">O194*D194</f>
        <v>422</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s="1" t="s">
        <v>1010</v>
      </c>
      <c r="Q195" s="7">
        <f t="shared" si="3"/>
        <v>722</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s="1" t="s">
        <v>1009</v>
      </c>
      <c r="Q196" s="7">
        <f t="shared" si="3"/>
        <v>2598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s="1" t="s">
        <v>1010</v>
      </c>
      <c r="Q197" s="7">
        <f t="shared" si="3"/>
        <v>8190</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s="1" t="s">
        <v>1012</v>
      </c>
      <c r="Q198" s="7">
        <f t="shared" si="3"/>
        <v>578</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s="1" t="s">
        <v>1012</v>
      </c>
      <c r="Q199" s="7">
        <f t="shared" si="3"/>
        <v>2504</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s="1" t="s">
        <v>1012</v>
      </c>
      <c r="Q200" s="7">
        <f t="shared" si="3"/>
        <v>5595</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s="1" t="s">
        <v>1011</v>
      </c>
      <c r="Q201" s="7">
        <f t="shared" si="3"/>
        <v>7168</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s="1" t="s">
        <v>1008</v>
      </c>
      <c r="Q202" s="7">
        <f t="shared" si="3"/>
        <v>7580</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s="1" t="s">
        <v>1011</v>
      </c>
      <c r="Q203" s="7">
        <f t="shared" si="3"/>
        <v>4068</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s="1" t="s">
        <v>1013</v>
      </c>
      <c r="Q204" s="7">
        <f t="shared" si="3"/>
        <v>1348</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s="1" t="s">
        <v>1013</v>
      </c>
      <c r="Q205" s="7">
        <f t="shared" si="3"/>
        <v>1792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s="1" t="s">
        <v>1012</v>
      </c>
      <c r="Q206" s="7">
        <f t="shared" si="3"/>
        <v>9325</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s="1" t="s">
        <v>1011</v>
      </c>
      <c r="Q207" s="7">
        <f t="shared" si="3"/>
        <v>1636</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s="1" t="s">
        <v>1010</v>
      </c>
      <c r="Q208" s="7">
        <f t="shared" si="3"/>
        <v>6556</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s="1" t="s">
        <v>1011</v>
      </c>
      <c r="Q209" s="7">
        <f t="shared" si="3"/>
        <v>4448</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s="1" t="s">
        <v>1008</v>
      </c>
      <c r="Q210" s="7">
        <f t="shared" si="3"/>
        <v>9675</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s="1" t="s">
        <v>1010</v>
      </c>
      <c r="Q211" s="7">
        <f t="shared" si="3"/>
        <v>1830</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s="1" t="s">
        <v>1012</v>
      </c>
      <c r="Q212" s="7">
        <f t="shared" si="3"/>
        <v>5008</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s="1" t="s">
        <v>1012</v>
      </c>
      <c r="Q213" s="7">
        <f t="shared" si="3"/>
        <v>6552</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s="1" t="s">
        <v>1013</v>
      </c>
      <c r="Q214" s="7">
        <f t="shared" si="3"/>
        <v>1015</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s="1" t="s">
        <v>1008</v>
      </c>
      <c r="Q215" s="7">
        <f t="shared" si="3"/>
        <v>259</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s="1" t="s">
        <v>1012</v>
      </c>
      <c r="Q216" s="7">
        <f t="shared" si="3"/>
        <v>3606</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s="1" t="s">
        <v>1010</v>
      </c>
      <c r="Q217" s="7">
        <f t="shared" si="3"/>
        <v>3608</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s="1" t="s">
        <v>1011</v>
      </c>
      <c r="Q218" s="7">
        <f t="shared" si="3"/>
        <v>2016</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s="1" t="s">
        <v>1007</v>
      </c>
      <c r="Q219" s="7">
        <f t="shared" si="3"/>
        <v>6328</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s="1" t="s">
        <v>1009</v>
      </c>
      <c r="Q220" s="7">
        <f t="shared" si="3"/>
        <v>1008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s="1" t="s">
        <v>1012</v>
      </c>
      <c r="Q221" s="7">
        <f t="shared" si="3"/>
        <v>3584</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s="1" t="s">
        <v>1009</v>
      </c>
      <c r="Q222" s="7">
        <f t="shared" si="3"/>
        <v>3798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s="1" t="s">
        <v>1008</v>
      </c>
      <c r="Q223" s="7">
        <f t="shared" si="3"/>
        <v>1444</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s="1" t="s">
        <v>1009</v>
      </c>
      <c r="Q224" s="7">
        <f t="shared" si="3"/>
        <v>203</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s="1" t="s">
        <v>1009</v>
      </c>
      <c r="Q225" s="7">
        <f t="shared" si="3"/>
        <v>1744</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s="1" t="s">
        <v>1007</v>
      </c>
      <c r="Q226" s="7">
        <f t="shared" si="3"/>
        <v>7220</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s="1" t="s">
        <v>1011</v>
      </c>
      <c r="Q227" s="7">
        <f t="shared" si="3"/>
        <v>5685</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s="1" t="s">
        <v>1010</v>
      </c>
      <c r="Q228" s="7">
        <f t="shared" si="3"/>
        <v>6328</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s="1" t="s">
        <v>1010</v>
      </c>
      <c r="Q229" s="7">
        <f t="shared" si="3"/>
        <v>4122</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s="1" t="s">
        <v>1013</v>
      </c>
      <c r="Q230" s="7">
        <f t="shared" si="3"/>
        <v>1582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s="1" t="s">
        <v>1008</v>
      </c>
      <c r="Q231" s="7">
        <f t="shared" si="3"/>
        <v>3360</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s="1" t="s">
        <v>1009</v>
      </c>
      <c r="Q232" s="7">
        <f t="shared" si="3"/>
        <v>3608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s="1" t="s">
        <v>1013</v>
      </c>
      <c r="Q233" s="7">
        <f t="shared" si="3"/>
        <v>2810</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s="1" t="s">
        <v>1008</v>
      </c>
      <c r="Q234" s="7">
        <f t="shared" si="3"/>
        <v>1295</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s="1" t="s">
        <v>1010</v>
      </c>
      <c r="Q235" s="7">
        <f t="shared" si="3"/>
        <v>3608</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s="1" t="s">
        <v>1008</v>
      </c>
      <c r="Q236" s="7">
        <f t="shared" si="3"/>
        <v>1344</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s="1" t="s">
        <v>1012</v>
      </c>
      <c r="Q237" s="7">
        <f t="shared" si="3"/>
        <v>4917</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s="1" t="s">
        <v>1011</v>
      </c>
      <c r="Q238" s="7">
        <f t="shared" si="3"/>
        <v>7740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s="1" t="s">
        <v>1012</v>
      </c>
      <c r="Q239" s="7">
        <f t="shared" si="3"/>
        <v>7740</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s="1" t="s">
        <v>1010</v>
      </c>
      <c r="Q240" s="7">
        <f t="shared" si="3"/>
        <v>3252</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s="1" t="s">
        <v>1008</v>
      </c>
      <c r="Q241" s="7">
        <f t="shared" si="3"/>
        <v>1260</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s="1" t="s">
        <v>1010</v>
      </c>
      <c r="Q242" s="7">
        <f t="shared" si="3"/>
        <v>4392</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s="1" t="s">
        <v>1013</v>
      </c>
      <c r="Q243" s="7">
        <f t="shared" si="3"/>
        <v>2166</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s="1" t="s">
        <v>1013</v>
      </c>
      <c r="Q244" s="7">
        <f t="shared" si="3"/>
        <v>1008</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s="1" t="s">
        <v>1010</v>
      </c>
      <c r="Q245" s="7">
        <f t="shared" si="3"/>
        <v>1582</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s="1" t="s">
        <v>1013</v>
      </c>
      <c r="Q246" s="7">
        <f t="shared" si="3"/>
        <v>3790</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s="1" t="s">
        <v>1007</v>
      </c>
      <c r="Q247" s="7">
        <f t="shared" si="3"/>
        <v>777</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s="1" t="s">
        <v>1013</v>
      </c>
      <c r="Q248" s="7">
        <f t="shared" si="3"/>
        <v>2888</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s="1" t="s">
        <v>1012</v>
      </c>
      <c r="Q249" s="7">
        <f t="shared" si="3"/>
        <v>4044</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s="1" t="s">
        <v>1012</v>
      </c>
      <c r="Q250" s="7">
        <f t="shared" si="3"/>
        <v>722</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s="1" t="s">
        <v>1008</v>
      </c>
      <c r="Q251" s="7">
        <f t="shared" si="3"/>
        <v>8960</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s="1" t="s">
        <v>1007</v>
      </c>
      <c r="Q252" s="7">
        <f t="shared" si="3"/>
        <v>1899</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s="1" t="s">
        <v>1012</v>
      </c>
      <c r="Q253" s="7">
        <f t="shared" si="3"/>
        <v>7692</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s="1" t="s">
        <v>1010</v>
      </c>
      <c r="Q254" s="7">
        <f t="shared" si="3"/>
        <v>1098</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s="1" t="s">
        <v>1007</v>
      </c>
      <c r="Q255" s="7">
        <f t="shared" si="3"/>
        <v>2168</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s="1" t="s">
        <v>1007</v>
      </c>
      <c r="Q256" s="7">
        <f t="shared" si="3"/>
        <v>866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s="1" t="s">
        <v>1011</v>
      </c>
      <c r="Q257" s="7">
        <f t="shared" si="3"/>
        <v>3336</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s="1" t="s">
        <v>1013</v>
      </c>
      <c r="Q258" s="7">
        <f t="shared" ref="Q258:Q321" si="4">O258*D258</f>
        <v>4448</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s="1" t="s">
        <v>1007</v>
      </c>
      <c r="Q259" s="7">
        <f t="shared" si="4"/>
        <v>2045</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s="1" t="s">
        <v>1013</v>
      </c>
      <c r="Q260" s="7">
        <f t="shared" si="4"/>
        <v>2045</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s="1" t="s">
        <v>1013</v>
      </c>
      <c r="Q261" s="7">
        <f t="shared" si="4"/>
        <v>6884</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s="1" t="s">
        <v>1012</v>
      </c>
      <c r="Q262" s="7">
        <f t="shared" si="4"/>
        <v>5424</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s="1" t="s">
        <v>1007</v>
      </c>
      <c r="Q263" s="7">
        <f t="shared" si="4"/>
        <v>610</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s="1" t="s">
        <v>1009</v>
      </c>
      <c r="Q264" s="7">
        <f t="shared" si="4"/>
        <v>867</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s="1" t="s">
        <v>1009</v>
      </c>
      <c r="Q265" s="7">
        <f t="shared" si="4"/>
        <v>289</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s="1" t="s">
        <v>1007</v>
      </c>
      <c r="Q266" s="7">
        <f t="shared" si="4"/>
        <v>1638</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s="1" t="s">
        <v>1007</v>
      </c>
      <c r="Q267" s="7">
        <f t="shared" si="4"/>
        <v>578</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s="1" t="s">
        <v>1013</v>
      </c>
      <c r="Q268" s="7">
        <f t="shared" si="4"/>
        <v>4990</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s="1" t="s">
        <v>1007</v>
      </c>
      <c r="Q269" s="7">
        <f t="shared" si="4"/>
        <v>578</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s="1" t="s">
        <v>1007</v>
      </c>
      <c r="Q270" s="7">
        <f t="shared" si="4"/>
        <v>4448</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s="1" t="s">
        <v>1010</v>
      </c>
      <c r="Q271" s="7">
        <f t="shared" si="4"/>
        <v>4990</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s="1" t="s">
        <v>1010</v>
      </c>
      <c r="Q272" s="7">
        <f t="shared" si="4"/>
        <v>3276</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s="1" t="s">
        <v>1007</v>
      </c>
      <c r="Q273" s="7">
        <f t="shared" si="4"/>
        <v>1638</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s="1" t="s">
        <v>1007</v>
      </c>
      <c r="Q274" s="7">
        <f t="shared" si="4"/>
        <v>6884</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s="1" t="s">
        <v>1009</v>
      </c>
      <c r="Q275" s="7">
        <f t="shared" si="4"/>
        <v>3730</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s="1" t="s">
        <v>1007</v>
      </c>
      <c r="Q276" s="7">
        <f t="shared" si="4"/>
        <v>3730</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s="1" t="s">
        <v>1009</v>
      </c>
      <c r="Q277" s="7">
        <f t="shared" si="4"/>
        <v>5424</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s="1" t="s">
        <v>1010</v>
      </c>
      <c r="Q278" s="7">
        <f t="shared" si="4"/>
        <v>5424</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s="1" t="s">
        <v>1010</v>
      </c>
      <c r="Q279" s="7">
        <f t="shared" si="4"/>
        <v>2224</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s="1" t="s">
        <v>1008</v>
      </c>
      <c r="Q280" s="7">
        <f t="shared" si="4"/>
        <v>3423</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s="1" t="s">
        <v>1010</v>
      </c>
      <c r="Q281" s="7">
        <f t="shared" si="4"/>
        <v>8605</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s="1" t="s">
        <v>1011</v>
      </c>
      <c r="Q282" s="7">
        <f t="shared" si="4"/>
        <v>867</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s="1" t="s">
        <v>1010</v>
      </c>
      <c r="Q283" s="7">
        <f t="shared" si="4"/>
        <v>1156</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s="1" t="s">
        <v>1010</v>
      </c>
      <c r="Q284" s="7">
        <f t="shared" si="4"/>
        <v>1266</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s="1" t="s">
        <v>1010</v>
      </c>
      <c r="Q285" s="7">
        <f t="shared" si="4"/>
        <v>1356</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s="1" t="s">
        <v>1011</v>
      </c>
      <c r="Q286" s="7">
        <f t="shared" si="4"/>
        <v>4990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s="1" t="s">
        <v>1007</v>
      </c>
      <c r="Q287" s="7">
        <f t="shared" si="4"/>
        <v>5595</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s="1" t="s">
        <v>1013</v>
      </c>
      <c r="Q288" s="7">
        <f t="shared" si="4"/>
        <v>1252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s="1" t="s">
        <v>1011</v>
      </c>
      <c r="Q289" s="7">
        <f t="shared" si="4"/>
        <v>1266</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s="1" t="s">
        <v>1009</v>
      </c>
      <c r="Q290" s="7">
        <f t="shared" si="4"/>
        <v>2045</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s="1" t="s">
        <v>1011</v>
      </c>
      <c r="Q291" s="7">
        <f t="shared" si="4"/>
        <v>2994</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s="1" t="s">
        <v>1008</v>
      </c>
      <c r="Q292" s="7">
        <f t="shared" si="4"/>
        <v>1445</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s="1" t="s">
        <v>1013</v>
      </c>
      <c r="Q293" s="7">
        <f t="shared" si="4"/>
        <v>289</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s="1" t="s">
        <v>1011</v>
      </c>
      <c r="Q294" s="7">
        <f t="shared" si="4"/>
        <v>1445</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s="1" t="s">
        <v>1012</v>
      </c>
      <c r="Q295" s="7">
        <f t="shared" si="4"/>
        <v>3756</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s="1" t="s">
        <v>1012</v>
      </c>
      <c r="Q296" s="7">
        <f t="shared" si="4"/>
        <v>1445</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s="1" t="s">
        <v>1008</v>
      </c>
      <c r="Q297" s="7">
        <f t="shared" si="4"/>
        <v>1141</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s="1" t="s">
        <v>1011</v>
      </c>
      <c r="Q298" s="7">
        <f t="shared" si="4"/>
        <v>1830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s="1" t="s">
        <v>1007</v>
      </c>
      <c r="Q299" s="7">
        <f t="shared" si="4"/>
        <v>422</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s="1" t="s">
        <v>1009</v>
      </c>
      <c r="Q300" s="7">
        <f t="shared" si="4"/>
        <v>5424</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s="1" t="s">
        <v>1009</v>
      </c>
      <c r="Q301" s="7">
        <f t="shared" si="4"/>
        <v>6552</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s="1" t="s">
        <v>1009</v>
      </c>
      <c r="Q302" s="7">
        <f t="shared" si="4"/>
        <v>8190</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s="1" t="s">
        <v>1007</v>
      </c>
      <c r="Q303" s="7">
        <f t="shared" si="4"/>
        <v>3336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s="1" t="s">
        <v>1008</v>
      </c>
      <c r="Q304" s="7">
        <f t="shared" si="4"/>
        <v>2224</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s="1" t="s">
        <v>1009</v>
      </c>
      <c r="Q305" s="7">
        <f t="shared" si="4"/>
        <v>610</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s="1" t="s">
        <v>1009</v>
      </c>
      <c r="Q306" s="7">
        <f t="shared" si="4"/>
        <v>1688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s="1" t="s">
        <v>1011</v>
      </c>
      <c r="Q307" s="7">
        <f t="shared" si="4"/>
        <v>2504</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s="1" t="s">
        <v>1009</v>
      </c>
      <c r="Q308" s="7">
        <f t="shared" si="4"/>
        <v>1156</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s="1" t="s">
        <v>1009</v>
      </c>
      <c r="Q309" s="7">
        <f t="shared" si="4"/>
        <v>578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s="1" t="s">
        <v>1010</v>
      </c>
      <c r="Q310" s="7">
        <f t="shared" si="4"/>
        <v>1252</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s="1" t="s">
        <v>1012</v>
      </c>
      <c r="Q311" s="7">
        <f t="shared" si="4"/>
        <v>5424</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s="1" t="s">
        <v>1010</v>
      </c>
      <c r="Q312" s="7">
        <f t="shared" si="4"/>
        <v>4914</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s="1" t="s">
        <v>1008</v>
      </c>
      <c r="Q313" s="7">
        <f t="shared" si="4"/>
        <v>1636</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s="1" t="s">
        <v>1012</v>
      </c>
      <c r="Q314" s="7">
        <f t="shared" si="4"/>
        <v>4564</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s="1" t="s">
        <v>1013</v>
      </c>
      <c r="Q315" s="7">
        <f t="shared" si="4"/>
        <v>1721</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s="1" t="s">
        <v>1007</v>
      </c>
      <c r="Q316" s="7">
        <f t="shared" si="4"/>
        <v>2504</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s="1" t="s">
        <v>1011</v>
      </c>
      <c r="Q317" s="7">
        <f t="shared" si="4"/>
        <v>5424</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s="1" t="s">
        <v>1012</v>
      </c>
      <c r="Q318" s="7">
        <f t="shared" si="4"/>
        <v>4564</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s="1" t="s">
        <v>1010</v>
      </c>
      <c r="Q319" s="7">
        <f t="shared" si="4"/>
        <v>5705</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s="1" t="s">
        <v>1013</v>
      </c>
      <c r="Q320" s="7">
        <f t="shared" si="4"/>
        <v>3442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s="1" t="s">
        <v>1013</v>
      </c>
      <c r="Q321" s="7">
        <f t="shared" si="4"/>
        <v>5705</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s="1" t="s">
        <v>1008</v>
      </c>
      <c r="Q322" s="7">
        <f t="shared" ref="Q322:Q385" si="5">O322*D322</f>
        <v>2504</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s="1" t="s">
        <v>1008</v>
      </c>
      <c r="Q323" s="7">
        <f t="shared" si="5"/>
        <v>4914</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s="1" t="s">
        <v>1011</v>
      </c>
      <c r="Q324" s="7">
        <f t="shared" si="5"/>
        <v>1266</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s="1" t="s">
        <v>1011</v>
      </c>
      <c r="Q325" s="7">
        <f t="shared" si="5"/>
        <v>610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s="1" t="s">
        <v>1013</v>
      </c>
      <c r="Q326" s="7">
        <f t="shared" si="5"/>
        <v>3756</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s="1" t="s">
        <v>1012</v>
      </c>
      <c r="Q327" s="7">
        <f t="shared" si="5"/>
        <v>2504</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s="1" t="s">
        <v>1012</v>
      </c>
      <c r="Q328" s="7">
        <f t="shared" si="5"/>
        <v>8190</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s="1" t="s">
        <v>1010</v>
      </c>
      <c r="Q329" s="7">
        <f t="shared" si="5"/>
        <v>422</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s="1" t="s">
        <v>1008</v>
      </c>
      <c r="Q330" s="7">
        <f t="shared" si="5"/>
        <v>1721</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s="1" t="s">
        <v>1012</v>
      </c>
      <c r="Q331" s="7">
        <f t="shared" si="5"/>
        <v>6552</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s="1" t="s">
        <v>1009</v>
      </c>
      <c r="Q332" s="7">
        <f t="shared" si="5"/>
        <v>1266</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s="1" t="s">
        <v>1013</v>
      </c>
      <c r="Q333" s="7">
        <f t="shared" si="5"/>
        <v>289</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s="1" t="s">
        <v>1009</v>
      </c>
      <c r="Q334" s="7">
        <f t="shared" si="5"/>
        <v>289</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s="1" t="s">
        <v>1011</v>
      </c>
      <c r="Q335" s="7">
        <f t="shared" si="5"/>
        <v>1865</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s="1" t="s">
        <v>1009</v>
      </c>
      <c r="Q336" s="7">
        <f t="shared" si="5"/>
        <v>3423</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s="1" t="s">
        <v>1010</v>
      </c>
      <c r="Q337" s="7">
        <f t="shared" si="5"/>
        <v>6780</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s="1" t="s">
        <v>1013</v>
      </c>
      <c r="Q338" s="7">
        <f t="shared" si="5"/>
        <v>1445</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s="1" t="s">
        <v>1008</v>
      </c>
      <c r="Q339" s="7">
        <f t="shared" si="5"/>
        <v>422</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s="1" t="s">
        <v>1013</v>
      </c>
      <c r="Q340" s="7">
        <f t="shared" si="5"/>
        <v>2440</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s="1" t="s">
        <v>1012</v>
      </c>
      <c r="Q341" s="7">
        <f t="shared" si="5"/>
        <v>3423</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s="1" t="s">
        <v>1009</v>
      </c>
      <c r="Q342" s="7">
        <f t="shared" si="5"/>
        <v>610</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s="1" t="s">
        <v>1007</v>
      </c>
      <c r="Q343" s="7">
        <f t="shared" si="5"/>
        <v>1112</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s="1" t="s">
        <v>1010</v>
      </c>
      <c r="Q344" s="7">
        <f t="shared" si="5"/>
        <v>409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s="1" t="s">
        <v>1009</v>
      </c>
      <c r="Q345" s="7">
        <f t="shared" si="5"/>
        <v>4068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s="1" t="s">
        <v>1013</v>
      </c>
      <c r="Q346" s="7">
        <f t="shared" si="5"/>
        <v>5705</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s="1" t="s">
        <v>1011</v>
      </c>
      <c r="Q347" s="7">
        <f t="shared" si="5"/>
        <v>5595</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s="1" t="s">
        <v>1009</v>
      </c>
      <c r="Q348" s="7">
        <f t="shared" si="5"/>
        <v>8605</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s="1" t="s">
        <v>1013</v>
      </c>
      <c r="Q349" s="7">
        <f t="shared" si="5"/>
        <v>3730</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s="1" t="s">
        <v>1011</v>
      </c>
      <c r="Q350" s="7">
        <f t="shared" si="5"/>
        <v>4448</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s="1" t="s">
        <v>1011</v>
      </c>
      <c r="Q351" s="7">
        <f t="shared" si="5"/>
        <v>289</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s="1" t="s">
        <v>1013</v>
      </c>
      <c r="Q352" s="7">
        <f t="shared" si="5"/>
        <v>5008</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s="1" t="s">
        <v>1009</v>
      </c>
      <c r="Q353" s="7">
        <f t="shared" si="5"/>
        <v>2282</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s="1" t="s">
        <v>1008</v>
      </c>
      <c r="Q354" s="7">
        <f t="shared" si="5"/>
        <v>9325</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s="1" t="s">
        <v>1010</v>
      </c>
      <c r="Q355" s="7">
        <f t="shared" si="5"/>
        <v>1638</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s="1" t="s">
        <v>1007</v>
      </c>
      <c r="Q356" s="7">
        <f t="shared" si="5"/>
        <v>4564</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s="1" t="s">
        <v>1009</v>
      </c>
      <c r="Q357" s="7">
        <f t="shared" si="5"/>
        <v>409</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s="1" t="s">
        <v>1009</v>
      </c>
      <c r="Q358" s="7">
        <f t="shared" si="5"/>
        <v>2282</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s="1" t="s">
        <v>1012</v>
      </c>
      <c r="Q359" s="7">
        <f t="shared" si="5"/>
        <v>1865</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s="1" t="s">
        <v>1009</v>
      </c>
      <c r="Q360" s="7">
        <f t="shared" si="5"/>
        <v>289</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s="1" t="s">
        <v>1012</v>
      </c>
      <c r="Q361" s="7">
        <f t="shared" si="5"/>
        <v>1865</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s="1" t="s">
        <v>1010</v>
      </c>
      <c r="Q362" s="7">
        <f t="shared" si="5"/>
        <v>8190</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s="1" t="s">
        <v>1013</v>
      </c>
      <c r="Q363" s="7">
        <f t="shared" si="5"/>
        <v>8605</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s="1" t="s">
        <v>1010</v>
      </c>
      <c r="Q364" s="7">
        <f t="shared" si="5"/>
        <v>867</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s="1" t="s">
        <v>1012</v>
      </c>
      <c r="Q365" s="7">
        <f t="shared" si="5"/>
        <v>1445</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s="1" t="s">
        <v>1011</v>
      </c>
      <c r="Q366" s="7">
        <f t="shared" si="5"/>
        <v>1112</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s="1" t="s">
        <v>1011</v>
      </c>
      <c r="Q367" s="7">
        <f t="shared" si="5"/>
        <v>3423</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s="1" t="s">
        <v>1012</v>
      </c>
      <c r="Q368" s="7">
        <f t="shared" si="5"/>
        <v>4448</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s="1" t="s">
        <v>1010</v>
      </c>
      <c r="Q369" s="7">
        <f t="shared" si="5"/>
        <v>2282</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s="1" t="s">
        <v>1010</v>
      </c>
      <c r="Q370" s="7">
        <f t="shared" si="5"/>
        <v>1141</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s="1" t="s">
        <v>1011</v>
      </c>
      <c r="Q371" s="7">
        <f t="shared" si="5"/>
        <v>2994</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s="1" t="s">
        <v>1011</v>
      </c>
      <c r="Q372" s="7">
        <f t="shared" si="5"/>
        <v>1865</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s="1" t="s">
        <v>1007</v>
      </c>
      <c r="Q373" s="7">
        <f t="shared" si="5"/>
        <v>867</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s="1" t="s">
        <v>1012</v>
      </c>
      <c r="Q374" s="7">
        <f t="shared" si="5"/>
        <v>5163</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s="1" t="s">
        <v>1009</v>
      </c>
      <c r="Q375" s="7">
        <f t="shared" si="5"/>
        <v>1252</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s="1" t="s">
        <v>1013</v>
      </c>
      <c r="Q376" s="7">
        <f t="shared" si="5"/>
        <v>1356</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s="1" t="s">
        <v>1008</v>
      </c>
      <c r="Q377" s="7">
        <f t="shared" si="5"/>
        <v>2282</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s="1" t="s">
        <v>1013</v>
      </c>
      <c r="Q378" s="7">
        <f t="shared" si="5"/>
        <v>1638</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s="1" t="s">
        <v>1007</v>
      </c>
      <c r="Q379" s="7">
        <f t="shared" si="5"/>
        <v>2712</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s="1" t="s">
        <v>1010</v>
      </c>
      <c r="Q380" s="7">
        <f t="shared" si="5"/>
        <v>3276</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s="1" t="s">
        <v>1010</v>
      </c>
      <c r="Q381" s="7">
        <f t="shared" si="5"/>
        <v>7112</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s="1" t="s">
        <v>1010</v>
      </c>
      <c r="Q382" s="7">
        <f t="shared" si="5"/>
        <v>2192</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s="1" t="s">
        <v>1012</v>
      </c>
      <c r="Q383" s="7">
        <f t="shared" si="5"/>
        <v>3210</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s="1" t="s">
        <v>1012</v>
      </c>
      <c r="Q384" s="7">
        <f t="shared" si="5"/>
        <v>1605</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s="1" t="s">
        <v>1010</v>
      </c>
      <c r="Q385" s="7">
        <f t="shared" si="5"/>
        <v>8025</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s="1" t="s">
        <v>1010</v>
      </c>
      <c r="Q386" s="7">
        <f t="shared" ref="Q386:Q449" si="6">O386*D386</f>
        <v>8025</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s="1" t="s">
        <v>1007</v>
      </c>
      <c r="Q387" s="7">
        <f t="shared" si="6"/>
        <v>7805</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s="1" t="s">
        <v>1009</v>
      </c>
      <c r="Q388" s="7">
        <f t="shared" si="6"/>
        <v>5340</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s="1" t="s">
        <v>1008</v>
      </c>
      <c r="Q389" s="7">
        <f t="shared" si="6"/>
        <v>2192</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s="1" t="s">
        <v>1010</v>
      </c>
      <c r="Q390" s="7">
        <f t="shared" si="6"/>
        <v>2433</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s="1" t="s">
        <v>1012</v>
      </c>
      <c r="Q391" s="7">
        <f t="shared" si="6"/>
        <v>4055</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s="1" t="s">
        <v>1007</v>
      </c>
      <c r="Q392" s="7">
        <f t="shared" si="6"/>
        <v>2740</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s="1" t="s">
        <v>1010</v>
      </c>
      <c r="Q393" s="7">
        <f t="shared" si="6"/>
        <v>5712</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s="1" t="s">
        <v>1013</v>
      </c>
      <c r="Q394" s="7">
        <f t="shared" si="6"/>
        <v>3808</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s="1" t="s">
        <v>1010</v>
      </c>
      <c r="Q395" s="7">
        <f t="shared" si="6"/>
        <v>9390</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s="1" t="s">
        <v>1013</v>
      </c>
      <c r="Q396" s="7">
        <f t="shared" si="6"/>
        <v>7616</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s="1" t="s">
        <v>1012</v>
      </c>
      <c r="Q397" s="7">
        <f t="shared" si="6"/>
        <v>8025</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s="1" t="s">
        <v>1010</v>
      </c>
      <c r="Q398" s="7">
        <f t="shared" si="6"/>
        <v>6688</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s="1" t="s">
        <v>1011</v>
      </c>
      <c r="Q399" s="7">
        <f t="shared" si="6"/>
        <v>7112</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s="1" t="s">
        <v>1013</v>
      </c>
      <c r="Q400" s="7">
        <f t="shared" si="6"/>
        <v>1335</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s="1" t="s">
        <v>1010</v>
      </c>
      <c r="Q401" s="7">
        <f t="shared" si="6"/>
        <v>5634</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s="1" t="s">
        <v>1013</v>
      </c>
      <c r="Q402" s="7">
        <f t="shared" si="6"/>
        <v>5634</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s="1" t="s">
        <v>1012</v>
      </c>
      <c r="Q403" s="7">
        <f t="shared" si="6"/>
        <v>5334</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s="1" t="s">
        <v>1007</v>
      </c>
      <c r="Q404" s="7">
        <f t="shared" si="6"/>
        <v>7512</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s="1" t="s">
        <v>1007</v>
      </c>
      <c r="Q405" s="7">
        <f t="shared" si="6"/>
        <v>1904</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s="1" t="s">
        <v>1012</v>
      </c>
      <c r="Q406" s="7">
        <f t="shared" si="6"/>
        <v>1644</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s="1" t="s">
        <v>1008</v>
      </c>
      <c r="Q407" s="7">
        <f t="shared" si="6"/>
        <v>1561</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s="1" t="s">
        <v>1012</v>
      </c>
      <c r="Q408" s="7">
        <f t="shared" si="6"/>
        <v>4683</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s="1" t="s">
        <v>1012</v>
      </c>
      <c r="Q409" s="7">
        <f t="shared" si="6"/>
        <v>7805</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s="1" t="s">
        <v>1008</v>
      </c>
      <c r="Q410" s="7">
        <f t="shared" si="6"/>
        <v>6675</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s="1" t="s">
        <v>1011</v>
      </c>
      <c r="Q411" s="7">
        <f t="shared" si="6"/>
        <v>2670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s="1" t="s">
        <v>1012</v>
      </c>
      <c r="Q412" s="7">
        <f t="shared" si="6"/>
        <v>1605</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s="1" t="s">
        <v>1010</v>
      </c>
      <c r="Q413" s="7">
        <f t="shared" si="6"/>
        <v>1878</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s="1" t="s">
        <v>1009</v>
      </c>
      <c r="Q414" s="7">
        <f t="shared" si="6"/>
        <v>2740</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s="1" t="s">
        <v>1010</v>
      </c>
      <c r="Q415" s="7">
        <f t="shared" si="6"/>
        <v>4005</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s="1" t="s">
        <v>1013</v>
      </c>
      <c r="Q416" s="7">
        <f t="shared" si="6"/>
        <v>1622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s="1" t="s">
        <v>1011</v>
      </c>
      <c r="Q417" s="7">
        <f t="shared" si="6"/>
        <v>1672</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s="1" t="s">
        <v>1010</v>
      </c>
      <c r="Q418" s="7">
        <f t="shared" si="6"/>
        <v>1672</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s="1" t="s">
        <v>1010</v>
      </c>
      <c r="Q419" s="7">
        <f t="shared" si="6"/>
        <v>4683</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s="1" t="s">
        <v>1010</v>
      </c>
      <c r="Q420" s="7">
        <f t="shared" si="6"/>
        <v>3210</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s="1" t="s">
        <v>1012</v>
      </c>
      <c r="Q421" s="7">
        <f t="shared" si="6"/>
        <v>8890</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s="1" t="s">
        <v>1012</v>
      </c>
      <c r="Q422" s="7">
        <f t="shared" si="6"/>
        <v>2670</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s="1" t="s">
        <v>1008</v>
      </c>
      <c r="Q423" s="7">
        <f t="shared" si="6"/>
        <v>1778</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s="1" t="s">
        <v>1011</v>
      </c>
      <c r="Q424" s="7">
        <f t="shared" si="6"/>
        <v>3808</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s="1" t="s">
        <v>1010</v>
      </c>
      <c r="Q425" s="7">
        <f t="shared" si="6"/>
        <v>1904</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s="1" t="s">
        <v>1007</v>
      </c>
      <c r="Q426" s="7">
        <f t="shared" si="6"/>
        <v>7616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s="1" t="s">
        <v>1012</v>
      </c>
      <c r="Q427" s="7">
        <f t="shared" si="6"/>
        <v>8025</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s="1" t="s">
        <v>1012</v>
      </c>
      <c r="Q428" s="7">
        <f t="shared" si="6"/>
        <v>7805</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s="1" t="s">
        <v>1009</v>
      </c>
      <c r="Q429" s="7">
        <f t="shared" si="6"/>
        <v>7616</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s="1" t="s">
        <v>1012</v>
      </c>
      <c r="Q430" s="7">
        <f t="shared" si="6"/>
        <v>4055</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s="1" t="s">
        <v>1013</v>
      </c>
      <c r="Q431" s="7">
        <f t="shared" si="6"/>
        <v>5634</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s="1" t="s">
        <v>1010</v>
      </c>
      <c r="Q432" s="7">
        <f t="shared" si="6"/>
        <v>3344</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s="1" t="s">
        <v>1012</v>
      </c>
      <c r="Q433" s="7">
        <f t="shared" si="6"/>
        <v>8025</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s="1" t="s">
        <v>1010</v>
      </c>
      <c r="Q434" s="7">
        <f t="shared" si="6"/>
        <v>1096</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s="1" t="s">
        <v>1012</v>
      </c>
      <c r="Q435" s="7">
        <f t="shared" si="6"/>
        <v>6688</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s="1" t="s">
        <v>1013</v>
      </c>
      <c r="Q436" s="7">
        <f t="shared" si="6"/>
        <v>1904</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s="1" t="s">
        <v>1007</v>
      </c>
      <c r="Q437" s="7">
        <f t="shared" si="6"/>
        <v>2670</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s="1" t="s">
        <v>1011</v>
      </c>
      <c r="Q438" s="7">
        <f t="shared" si="6"/>
        <v>1096</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s="1" t="s">
        <v>1008</v>
      </c>
      <c r="Q439" s="7">
        <f t="shared" si="6"/>
        <v>9520</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s="1" t="s">
        <v>1011</v>
      </c>
      <c r="Q440" s="7">
        <f t="shared" si="6"/>
        <v>1672</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s="1" t="s">
        <v>1011</v>
      </c>
      <c r="Q441" s="7">
        <f t="shared" si="6"/>
        <v>1622</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s="1" t="s">
        <v>1011</v>
      </c>
      <c r="Q442" s="7">
        <f t="shared" si="6"/>
        <v>6244</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s="1" t="s">
        <v>1012</v>
      </c>
      <c r="Q443" s="7">
        <f t="shared" si="6"/>
        <v>3756</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s="1" t="s">
        <v>1010</v>
      </c>
      <c r="Q444" s="7">
        <f t="shared" si="6"/>
        <v>811</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s="1" t="s">
        <v>1012</v>
      </c>
      <c r="Q445" s="7">
        <f t="shared" si="6"/>
        <v>1335</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s="1" t="s">
        <v>1010</v>
      </c>
      <c r="Q446" s="7">
        <f t="shared" si="6"/>
        <v>7616</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s="1" t="s">
        <v>1010</v>
      </c>
      <c r="Q447" s="7">
        <f t="shared" si="6"/>
        <v>1644</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s="1" t="s">
        <v>1009</v>
      </c>
      <c r="Q448" s="7">
        <f t="shared" si="6"/>
        <v>3756</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s="1" t="s">
        <v>1012</v>
      </c>
      <c r="Q449" s="7">
        <f t="shared" si="6"/>
        <v>8890</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s="1" t="s">
        <v>1009</v>
      </c>
      <c r="Q450" s="7">
        <f t="shared" ref="Q450:Q513" si="7">O450*D450</f>
        <v>2433</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s="1" t="s">
        <v>1010</v>
      </c>
      <c r="Q451" s="7">
        <f t="shared" si="7"/>
        <v>8025</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s="1" t="s">
        <v>1012</v>
      </c>
      <c r="Q452" s="7">
        <f t="shared" si="7"/>
        <v>1878</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s="1" t="s">
        <v>1012</v>
      </c>
      <c r="Q453" s="7">
        <f t="shared" si="7"/>
        <v>5634</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s="1" t="s">
        <v>1011</v>
      </c>
      <c r="Q454" s="7">
        <f t="shared" si="7"/>
        <v>3344</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s="1" t="s">
        <v>1010</v>
      </c>
      <c r="Q455" s="7">
        <f t="shared" si="7"/>
        <v>6688</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s="1" t="s">
        <v>1008</v>
      </c>
      <c r="Q456" s="7">
        <f t="shared" si="7"/>
        <v>2670</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s="1" t="s">
        <v>1010</v>
      </c>
      <c r="Q457" s="7">
        <f t="shared" si="7"/>
        <v>9390</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s="1" t="s">
        <v>1011</v>
      </c>
      <c r="Q458" s="7">
        <f t="shared" si="7"/>
        <v>1335</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s="1" t="s">
        <v>1011</v>
      </c>
      <c r="Q459" s="7">
        <f t="shared" si="7"/>
        <v>9520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s="1" t="s">
        <v>1012</v>
      </c>
      <c r="Q460" s="7">
        <f t="shared" si="7"/>
        <v>3556</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s="1" t="s">
        <v>1009</v>
      </c>
      <c r="Q461" s="7">
        <f t="shared" si="7"/>
        <v>5334</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s="1" t="s">
        <v>1010</v>
      </c>
      <c r="Q462" s="7">
        <f t="shared" si="7"/>
        <v>5634</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s="1" t="s">
        <v>1012</v>
      </c>
      <c r="Q463" s="7">
        <f t="shared" si="7"/>
        <v>8360</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s="1" t="s">
        <v>1010</v>
      </c>
      <c r="Q464" s="7">
        <f t="shared" si="7"/>
        <v>8890</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s="1" t="s">
        <v>1009</v>
      </c>
      <c r="Q465" s="7">
        <f t="shared" si="7"/>
        <v>3344</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s="1" t="s">
        <v>1008</v>
      </c>
      <c r="Q466" s="7">
        <f t="shared" si="7"/>
        <v>2433</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s="1" t="s">
        <v>1009</v>
      </c>
      <c r="Q467" s="7">
        <f t="shared" si="7"/>
        <v>7805</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s="1" t="s">
        <v>1011</v>
      </c>
      <c r="Q468" s="7">
        <f t="shared" si="7"/>
        <v>3122</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s="1" t="s">
        <v>1012</v>
      </c>
      <c r="Q469" s="7">
        <f t="shared" si="7"/>
        <v>3756</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s="1" t="s">
        <v>1012</v>
      </c>
      <c r="Q470" s="7">
        <f t="shared" si="7"/>
        <v>4683</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s="1" t="s">
        <v>1011</v>
      </c>
      <c r="Q471" s="7">
        <f t="shared" si="7"/>
        <v>3808</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s="1" t="s">
        <v>1008</v>
      </c>
      <c r="Q472" s="7">
        <f t="shared" si="7"/>
        <v>1644</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s="1" t="s">
        <v>1012</v>
      </c>
      <c r="Q473" s="7">
        <f t="shared" si="7"/>
        <v>5634</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s="1" t="s">
        <v>1008</v>
      </c>
      <c r="Q474" s="7">
        <f t="shared" si="7"/>
        <v>6688</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s="1" t="s">
        <v>1012</v>
      </c>
      <c r="Q475" s="7">
        <f t="shared" si="7"/>
        <v>7616</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s="1" t="s">
        <v>1012</v>
      </c>
      <c r="Q476" s="7">
        <f t="shared" si="7"/>
        <v>8360</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s="1" t="s">
        <v>1011</v>
      </c>
      <c r="Q477" s="7">
        <f t="shared" si="7"/>
        <v>2670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s="1" t="s">
        <v>1012</v>
      </c>
      <c r="Q478" s="7">
        <f t="shared" si="7"/>
        <v>811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s="1" t="s">
        <v>1009</v>
      </c>
      <c r="Q479" s="7">
        <f t="shared" si="7"/>
        <v>4055</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s="1" t="s">
        <v>1008</v>
      </c>
      <c r="Q480" s="7">
        <f t="shared" si="7"/>
        <v>8360</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s="1" t="s">
        <v>1013</v>
      </c>
      <c r="Q481" s="7">
        <f t="shared" si="7"/>
        <v>8360</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s="1" t="s">
        <v>1009</v>
      </c>
      <c r="Q482" s="7">
        <f t="shared" si="7"/>
        <v>3556</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s="1" t="s">
        <v>1007</v>
      </c>
      <c r="Q483" s="7">
        <f t="shared" si="7"/>
        <v>3210</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s="1" t="s">
        <v>1011</v>
      </c>
      <c r="Q484" s="7">
        <f t="shared" si="7"/>
        <v>9520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s="1" t="s">
        <v>1009</v>
      </c>
      <c r="Q485" s="7">
        <f t="shared" si="7"/>
        <v>1605</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s="1" t="s">
        <v>1013</v>
      </c>
      <c r="Q486" s="7">
        <f t="shared" si="7"/>
        <v>5016</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s="1" t="s">
        <v>1012</v>
      </c>
      <c r="Q487" s="7">
        <f t="shared" si="7"/>
        <v>3210</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s="1" t="s">
        <v>1011</v>
      </c>
      <c r="Q488" s="7">
        <f t="shared" si="7"/>
        <v>3122</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s="1" t="s">
        <v>1012</v>
      </c>
      <c r="Q489" s="7">
        <f t="shared" si="7"/>
        <v>9520</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s="1" t="s">
        <v>1012</v>
      </c>
      <c r="Q490" s="7">
        <f t="shared" si="7"/>
        <v>5634</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s="1" t="s">
        <v>1010</v>
      </c>
      <c r="Q491" s="7">
        <f t="shared" si="7"/>
        <v>5634</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s="1" t="s">
        <v>1012</v>
      </c>
      <c r="Q492" s="7">
        <f t="shared" si="7"/>
        <v>1605</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s="1" t="s">
        <v>1008</v>
      </c>
      <c r="Q493" s="7">
        <f t="shared" si="7"/>
        <v>6244</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s="1" t="s">
        <v>1010</v>
      </c>
      <c r="Q494" s="7">
        <f t="shared" si="7"/>
        <v>3122</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s="1" t="s">
        <v>1007</v>
      </c>
      <c r="Q495" s="7">
        <f t="shared" si="7"/>
        <v>7512</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s="1" t="s">
        <v>1012</v>
      </c>
      <c r="Q496" s="7">
        <f t="shared" si="7"/>
        <v>6675</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s="1" t="s">
        <v>1011</v>
      </c>
      <c r="Q497" s="7">
        <f t="shared" si="7"/>
        <v>7112</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s="1" t="s">
        <v>1012</v>
      </c>
      <c r="Q498" s="7">
        <f t="shared" si="7"/>
        <v>3756</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s="1" t="s">
        <v>1011</v>
      </c>
      <c r="Q499" s="7">
        <f t="shared" si="7"/>
        <v>5016</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s="1" t="s">
        <v>1009</v>
      </c>
      <c r="Q500" s="7">
        <f t="shared" si="7"/>
        <v>6675</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s="1" t="s">
        <v>1012</v>
      </c>
      <c r="Q501" s="7">
        <f t="shared" si="7"/>
        <v>2192</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s="1" t="s">
        <v>1012</v>
      </c>
      <c r="Q502" s="7">
        <f t="shared" si="7"/>
        <v>8890</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s="1" t="s">
        <v>1007</v>
      </c>
      <c r="Q503" s="7">
        <f t="shared" si="7"/>
        <v>7616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s="1" t="s">
        <v>1012</v>
      </c>
      <c r="Q504" s="7">
        <f t="shared" si="7"/>
        <v>6420</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s="1" t="s">
        <v>1012</v>
      </c>
      <c r="Q505" s="7">
        <f t="shared" si="7"/>
        <v>2740</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s="1" t="s">
        <v>1010</v>
      </c>
      <c r="Q506" s="7">
        <f t="shared" si="7"/>
        <v>2740</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s="1" t="s">
        <v>1012</v>
      </c>
      <c r="Q507" s="7">
        <f t="shared" si="7"/>
        <v>2433</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s="1" t="s">
        <v>1010</v>
      </c>
      <c r="Q508" s="7">
        <f t="shared" si="7"/>
        <v>6420</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s="1" t="s">
        <v>1012</v>
      </c>
      <c r="Q509" s="7">
        <f t="shared" si="7"/>
        <v>6675</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s="1" t="s">
        <v>1009</v>
      </c>
      <c r="Q510" s="7">
        <f t="shared" si="7"/>
        <v>3210</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s="1" t="s">
        <v>1011</v>
      </c>
      <c r="Q511" s="7">
        <f t="shared" si="7"/>
        <v>6420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s="1" t="s">
        <v>1009</v>
      </c>
      <c r="Q512" s="7">
        <f t="shared" si="7"/>
        <v>2192</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s="1" t="s">
        <v>1007</v>
      </c>
      <c r="Q513" s="7">
        <f t="shared" si="7"/>
        <v>5232</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s="1" t="s">
        <v>1009</v>
      </c>
      <c r="Q514" s="7">
        <f t="shared" ref="Q514:Q577" si="8">O514*D514</f>
        <v>2598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s="1" t="s">
        <v>1010</v>
      </c>
      <c r="Q515" s="7">
        <f t="shared" si="8"/>
        <v>9615</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s="1" t="s">
        <v>1011</v>
      </c>
      <c r="Q516" s="7">
        <f t="shared" si="8"/>
        <v>1036</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s="1" t="s">
        <v>1008</v>
      </c>
      <c r="Q517" s="7">
        <f t="shared" si="8"/>
        <v>6976</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s="1" t="s">
        <v>1007</v>
      </c>
      <c r="Q518" s="7">
        <f t="shared" si="8"/>
        <v>1502</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s="1" t="s">
        <v>1010</v>
      </c>
      <c r="Q519" s="7">
        <f t="shared" si="8"/>
        <v>1070</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s="1" t="s">
        <v>1008</v>
      </c>
      <c r="Q520" s="7">
        <f t="shared" si="8"/>
        <v>4330</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s="1" t="s">
        <v>1011</v>
      </c>
      <c r="Q521" s="7">
        <f t="shared" si="8"/>
        <v>562</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s="1" t="s">
        <v>1013</v>
      </c>
      <c r="Q522" s="7">
        <f t="shared" si="8"/>
        <v>1899</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s="1" t="s">
        <v>1012</v>
      </c>
      <c r="Q523" s="7">
        <f t="shared" si="8"/>
        <v>3004</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s="1" t="s">
        <v>1012</v>
      </c>
      <c r="Q524" s="7">
        <f t="shared" si="8"/>
        <v>1639</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s="1" t="s">
        <v>1010</v>
      </c>
      <c r="Q525" s="7">
        <f t="shared" si="8"/>
        <v>1686</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s="1" t="s">
        <v>1007</v>
      </c>
      <c r="Q526" s="7">
        <f t="shared" si="8"/>
        <v>5697</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s="1" t="s">
        <v>1011</v>
      </c>
      <c r="Q527" s="7">
        <f t="shared" si="8"/>
        <v>4044</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s="1" t="s">
        <v>1012</v>
      </c>
      <c r="Q528" s="7">
        <f t="shared" si="8"/>
        <v>2248</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s="1" t="s">
        <v>1011</v>
      </c>
      <c r="Q529" s="7">
        <f t="shared" si="8"/>
        <v>3360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s="1" t="s">
        <v>1011</v>
      </c>
      <c r="Q530" s="7">
        <f t="shared" si="8"/>
        <v>259</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s="1" t="s">
        <v>1011</v>
      </c>
      <c r="Q531" s="7">
        <f t="shared" si="8"/>
        <v>697</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s="1" t="s">
        <v>1012</v>
      </c>
      <c r="Q532" s="7">
        <f t="shared" si="8"/>
        <v>722</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s="1" t="s">
        <v>1007</v>
      </c>
      <c r="Q533" s="7">
        <f t="shared" si="8"/>
        <v>2888</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s="1" t="s">
        <v>1012</v>
      </c>
      <c r="Q534" s="7">
        <f t="shared" si="8"/>
        <v>774</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s="1" t="s">
        <v>1009</v>
      </c>
      <c r="Q535" s="7">
        <f t="shared" si="8"/>
        <v>774</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s="1" t="s">
        <v>1008</v>
      </c>
      <c r="Q536" s="7">
        <f t="shared" si="8"/>
        <v>2140</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s="1" t="s">
        <v>1009</v>
      </c>
      <c r="Q537" s="7">
        <f t="shared" si="8"/>
        <v>2976</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s="1" t="s">
        <v>1007</v>
      </c>
      <c r="Q538" s="7">
        <f t="shared" si="8"/>
        <v>5769</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s="1" t="s">
        <v>1012</v>
      </c>
      <c r="Q539" s="7">
        <f t="shared" si="8"/>
        <v>5685</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s="1" t="s">
        <v>1011</v>
      </c>
      <c r="Q540" s="7">
        <f t="shared" si="8"/>
        <v>7910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s="1" t="s">
        <v>1013</v>
      </c>
      <c r="Q541" s="7">
        <f t="shared" si="8"/>
        <v>7440</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s="1" t="s">
        <v>1012</v>
      </c>
      <c r="Q542" s="7">
        <f t="shared" si="8"/>
        <v>1792</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s="1" t="s">
        <v>1008</v>
      </c>
      <c r="Q543" s="7">
        <f t="shared" si="8"/>
        <v>609</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s="1" t="s">
        <v>1008</v>
      </c>
      <c r="Q544" s="7">
        <f t="shared" si="8"/>
        <v>6976</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s="1" t="s">
        <v>1013</v>
      </c>
      <c r="Q545" s="7">
        <f t="shared" si="8"/>
        <v>1895</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s="1" t="s">
        <v>1010</v>
      </c>
      <c r="Q546" s="7">
        <f t="shared" si="8"/>
        <v>7580</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s="1" t="s">
        <v>1007</v>
      </c>
      <c r="Q547" s="7">
        <f t="shared" si="8"/>
        <v>1686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s="1" t="s">
        <v>1012</v>
      </c>
      <c r="Q548" s="7">
        <f t="shared" si="8"/>
        <v>5805</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s="1" t="s">
        <v>1012</v>
      </c>
      <c r="Q549" s="7">
        <f t="shared" si="8"/>
        <v>3610</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s="1" t="s">
        <v>1012</v>
      </c>
      <c r="Q550" s="7">
        <f t="shared" si="8"/>
        <v>810</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s="1" t="s">
        <v>1010</v>
      </c>
      <c r="Q551" s="7">
        <f t="shared" si="8"/>
        <v>1582</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s="1" t="s">
        <v>1008</v>
      </c>
      <c r="Q552" s="7">
        <f t="shared" si="8"/>
        <v>518</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s="1" t="s">
        <v>1009</v>
      </c>
      <c r="Q553" s="7">
        <f t="shared" si="8"/>
        <v>4392</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s="1" t="s">
        <v>1013</v>
      </c>
      <c r="Q554" s="7">
        <f t="shared" si="8"/>
        <v>2196</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s="1" t="s">
        <v>1008</v>
      </c>
      <c r="Q555" s="7">
        <f t="shared" si="8"/>
        <v>1260</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s="1" t="s">
        <v>1011</v>
      </c>
      <c r="Q556" s="7">
        <f t="shared" si="8"/>
        <v>1915</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s="1" t="s">
        <v>1011</v>
      </c>
      <c r="Q557" s="7">
        <f t="shared" si="8"/>
        <v>3798</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s="1" t="s">
        <v>1009</v>
      </c>
      <c r="Q558" s="7">
        <f t="shared" si="8"/>
        <v>1015</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s="1" t="s">
        <v>1012</v>
      </c>
      <c r="Q559" s="7">
        <f t="shared" si="8"/>
        <v>1502</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s="1" t="s">
        <v>1011</v>
      </c>
      <c r="Q560" s="7">
        <f t="shared" si="8"/>
        <v>2976</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s="1" t="s">
        <v>1008</v>
      </c>
      <c r="Q561" s="7">
        <f t="shared" si="8"/>
        <v>3606</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s="1" t="s">
        <v>1009</v>
      </c>
      <c r="Q562" s="7">
        <f t="shared" si="8"/>
        <v>406</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s="1" t="s">
        <v>1012</v>
      </c>
      <c r="Q563" s="7">
        <f t="shared" si="8"/>
        <v>9495</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s="1" t="s">
        <v>1012</v>
      </c>
      <c r="Q564" s="7">
        <f t="shared" si="8"/>
        <v>4336</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s="1" t="s">
        <v>1011</v>
      </c>
      <c r="Q565" s="7">
        <f t="shared" si="8"/>
        <v>3608</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s="1" t="s">
        <v>1011</v>
      </c>
      <c r="Q566" s="7">
        <f t="shared" si="8"/>
        <v>1605</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s="1" t="s">
        <v>1008</v>
      </c>
      <c r="Q567" s="7">
        <f t="shared" si="8"/>
        <v>4336</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s="1" t="s">
        <v>1010</v>
      </c>
      <c r="Q568" s="7">
        <f t="shared" si="8"/>
        <v>1374</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s="1" t="s">
        <v>1008</v>
      </c>
      <c r="Q569" s="7">
        <f t="shared" si="8"/>
        <v>7596</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s="1" t="s">
        <v>1008</v>
      </c>
      <c r="Q570" s="7">
        <f t="shared" si="8"/>
        <v>1899</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s="1" t="s">
        <v>1007</v>
      </c>
      <c r="Q571" s="7">
        <f t="shared" si="8"/>
        <v>3360</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s="1" t="s">
        <v>1012</v>
      </c>
      <c r="Q572" s="7">
        <f t="shared" si="8"/>
        <v>5088</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s="1" t="s">
        <v>1008</v>
      </c>
      <c r="Q573" s="7">
        <f t="shared" si="8"/>
        <v>2168</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s="1" t="s">
        <v>1007</v>
      </c>
      <c r="Q574" s="7">
        <f t="shared" si="8"/>
        <v>1935</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s="1" t="s">
        <v>1008</v>
      </c>
      <c r="Q575" s="7">
        <f t="shared" si="8"/>
        <v>7692</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s="1" t="s">
        <v>1013</v>
      </c>
      <c r="Q576" s="7">
        <f t="shared" si="8"/>
        <v>4336</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s="1" t="s">
        <v>1012</v>
      </c>
      <c r="Q577" s="7">
        <f t="shared" si="8"/>
        <v>5952</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s="1" t="s">
        <v>1007</v>
      </c>
      <c r="Q578" s="7">
        <f t="shared" ref="Q578:Q641" si="9">O578*D578</f>
        <v>1744</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s="1" t="s">
        <v>1010</v>
      </c>
      <c r="Q579" s="7">
        <f t="shared" si="9"/>
        <v>3294</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s="1" t="s">
        <v>1012</v>
      </c>
      <c r="Q580" s="7">
        <f t="shared" si="9"/>
        <v>3252</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s="1" t="s">
        <v>1009</v>
      </c>
      <c r="Q581" s="7">
        <f t="shared" si="9"/>
        <v>5496</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s="1" t="s">
        <v>1013</v>
      </c>
      <c r="Q582" s="7">
        <f t="shared" si="9"/>
        <v>697</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s="1" t="s">
        <v>1007</v>
      </c>
      <c r="Q583" s="7">
        <f t="shared" si="9"/>
        <v>7596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s="1" t="s">
        <v>1009</v>
      </c>
      <c r="Q584" s="7">
        <f t="shared" si="9"/>
        <v>3870</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s="1" t="s">
        <v>1012</v>
      </c>
      <c r="Q585" s="7">
        <f t="shared" si="9"/>
        <v>3954</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s="1" t="s">
        <v>1013</v>
      </c>
      <c r="Q586" s="7">
        <f t="shared" si="9"/>
        <v>7908</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s="1" t="s">
        <v>1008</v>
      </c>
      <c r="Q587" s="7">
        <f t="shared" si="9"/>
        <v>2250</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s="1" t="s">
        <v>1013</v>
      </c>
      <c r="Q588" s="7">
        <f t="shared" si="9"/>
        <v>750</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s="1" t="s">
        <v>1013</v>
      </c>
      <c r="Q589" s="7">
        <f t="shared" si="9"/>
        <v>1500</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s="1" t="s">
        <v>1007</v>
      </c>
      <c r="Q590" s="7">
        <f t="shared" si="9"/>
        <v>750</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s="1" t="s">
        <v>1008</v>
      </c>
      <c r="Q591" s="7">
        <f t="shared" si="9"/>
        <v>827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s="1" t="s">
        <v>1007</v>
      </c>
      <c r="Q592" s="7">
        <f t="shared" si="9"/>
        <v>1654</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s="1" t="s">
        <v>1007</v>
      </c>
      <c r="Q593" s="7">
        <f t="shared" si="9"/>
        <v>4284</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s="1" t="s">
        <v>1013</v>
      </c>
      <c r="Q594" s="7">
        <f t="shared" si="9"/>
        <v>1732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s="1" t="s">
        <v>1008</v>
      </c>
      <c r="Q595" s="7">
        <f t="shared" si="9"/>
        <v>1588</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s="1" t="s">
        <v>1013</v>
      </c>
      <c r="Q596" s="7">
        <f t="shared" si="9"/>
        <v>1199</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s="1" t="s">
        <v>1013</v>
      </c>
      <c r="Q597" s="7">
        <f t="shared" si="9"/>
        <v>5931</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s="1" t="s">
        <v>1009</v>
      </c>
      <c r="Q598" s="7">
        <f t="shared" si="9"/>
        <v>1977</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s="1" t="s">
        <v>1011</v>
      </c>
      <c r="Q599" s="7">
        <f t="shared" si="9"/>
        <v>3954</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s="1" t="s">
        <v>1011</v>
      </c>
      <c r="Q600" s="7">
        <f t="shared" si="9"/>
        <v>3597</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s="1" t="s">
        <v>1007</v>
      </c>
      <c r="Q601" s="7">
        <f t="shared" si="9"/>
        <v>4284</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s="1" t="s">
        <v>1007</v>
      </c>
      <c r="Q602" s="7">
        <f t="shared" si="9"/>
        <v>3597</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s="1" t="s">
        <v>1013</v>
      </c>
      <c r="Q603" s="7">
        <f t="shared" si="9"/>
        <v>3308</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s="1" t="s">
        <v>1009</v>
      </c>
      <c r="Q604" s="7">
        <f t="shared" si="9"/>
        <v>3750</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s="1" t="s">
        <v>1009</v>
      </c>
      <c r="Q605" s="7">
        <f t="shared" si="9"/>
        <v>750</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s="1" t="s">
        <v>1013</v>
      </c>
      <c r="Q606" s="7">
        <f t="shared" si="9"/>
        <v>2250</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s="1" t="s">
        <v>1012</v>
      </c>
      <c r="Q607" s="7">
        <f t="shared" si="9"/>
        <v>3597</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s="1" t="s">
        <v>1007</v>
      </c>
      <c r="Q608" s="7">
        <f t="shared" si="9"/>
        <v>5712</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s="1" t="s">
        <v>1009</v>
      </c>
      <c r="Q609" s="7">
        <f t="shared" si="9"/>
        <v>3597</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s="1" t="s">
        <v>1013</v>
      </c>
      <c r="Q610" s="7">
        <f t="shared" si="9"/>
        <v>1299</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s="1" t="s">
        <v>1013</v>
      </c>
      <c r="Q611" s="7">
        <f t="shared" si="9"/>
        <v>4135</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s="1" t="s">
        <v>1008</v>
      </c>
      <c r="Q612" s="7">
        <f t="shared" si="9"/>
        <v>7140</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s="1" t="s">
        <v>1011</v>
      </c>
      <c r="Q613" s="7">
        <f t="shared" si="9"/>
        <v>5995</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s="1" t="s">
        <v>1011</v>
      </c>
      <c r="Q614" s="7">
        <f t="shared" si="9"/>
        <v>4284</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s="1" t="s">
        <v>1013</v>
      </c>
      <c r="Q615" s="7">
        <f t="shared" si="9"/>
        <v>9885</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s="1" t="s">
        <v>1007</v>
      </c>
      <c r="Q616" s="7">
        <f t="shared" si="9"/>
        <v>3954</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s="1" t="s">
        <v>1009</v>
      </c>
      <c r="Q617" s="7">
        <f t="shared" si="9"/>
        <v>3308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s="1" t="s">
        <v>1010</v>
      </c>
      <c r="Q618" s="7">
        <f t="shared" si="9"/>
        <v>3000</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s="1" t="s">
        <v>1007</v>
      </c>
      <c r="Q619" s="7">
        <f t="shared" si="9"/>
        <v>9885</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s="1" t="s">
        <v>1007</v>
      </c>
      <c r="Q620" s="7">
        <f t="shared" si="9"/>
        <v>3176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s="1" t="s">
        <v>1011</v>
      </c>
      <c r="Q621" s="7">
        <f t="shared" si="9"/>
        <v>1977</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s="1" t="s">
        <v>1008</v>
      </c>
      <c r="Q622" s="7">
        <f t="shared" si="9"/>
        <v>2250</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s="1" t="s">
        <v>1012</v>
      </c>
      <c r="Q623" s="7">
        <f t="shared" si="9"/>
        <v>1199</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s="1" t="s">
        <v>1008</v>
      </c>
      <c r="Q624" s="7">
        <f t="shared" si="9"/>
        <v>3308</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s="1" t="s">
        <v>1011</v>
      </c>
      <c r="Q625" s="7">
        <f t="shared" si="9"/>
        <v>1428</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s="1" t="s">
        <v>1010</v>
      </c>
      <c r="Q626" s="7">
        <f t="shared" si="9"/>
        <v>2398</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s="1" t="s">
        <v>1013</v>
      </c>
      <c r="Q627" s="7">
        <f t="shared" si="9"/>
        <v>5995</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s="1" t="s">
        <v>1010</v>
      </c>
      <c r="Q628" s="7">
        <f t="shared" si="9"/>
        <v>433</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s="1" t="s">
        <v>1009</v>
      </c>
      <c r="Q629" s="7">
        <f t="shared" si="9"/>
        <v>2165</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s="1" t="s">
        <v>1013</v>
      </c>
      <c r="Q630" s="7">
        <f t="shared" si="9"/>
        <v>2481</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s="1" t="s">
        <v>1007</v>
      </c>
      <c r="Q631" s="7">
        <f t="shared" si="9"/>
        <v>4135</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s="1" t="s">
        <v>1011</v>
      </c>
      <c r="Q632" s="7">
        <f t="shared" si="9"/>
        <v>3000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s="1" t="s">
        <v>1010</v>
      </c>
      <c r="Q633" s="7">
        <f t="shared" si="9"/>
        <v>1977</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s="1" t="s">
        <v>1013</v>
      </c>
      <c r="Q634" s="7">
        <f t="shared" si="9"/>
        <v>4135</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s="1" t="s">
        <v>1013</v>
      </c>
      <c r="Q635" s="7">
        <f t="shared" si="9"/>
        <v>750</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s="1" t="s">
        <v>1007</v>
      </c>
      <c r="Q636" s="7">
        <f t="shared" si="9"/>
        <v>4284</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s="1" t="s">
        <v>1013</v>
      </c>
      <c r="Q637" s="7">
        <f t="shared" si="9"/>
        <v>3750</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s="1" t="s">
        <v>1009</v>
      </c>
      <c r="Q638" s="7">
        <f t="shared" si="9"/>
        <v>5995</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s="1" t="s">
        <v>1008</v>
      </c>
      <c r="Q639" s="7">
        <f t="shared" si="9"/>
        <v>3970</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s="1" t="s">
        <v>1010</v>
      </c>
      <c r="Q640" s="7">
        <f t="shared" si="9"/>
        <v>3308</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s="1" t="s">
        <v>1008</v>
      </c>
      <c r="Q641" s="7">
        <f t="shared" si="9"/>
        <v>4796</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s="1" t="s">
        <v>1008</v>
      </c>
      <c r="Q642" s="7">
        <f t="shared" ref="Q642:Q705" si="10">O642*D642</f>
        <v>2856</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s="1" t="s">
        <v>1013</v>
      </c>
      <c r="Q643" s="7">
        <f t="shared" si="10"/>
        <v>3970</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s="1" t="s">
        <v>1010</v>
      </c>
      <c r="Q644" s="7">
        <f t="shared" si="10"/>
        <v>5931</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s="1" t="s">
        <v>1013</v>
      </c>
      <c r="Q645" s="7">
        <f t="shared" si="10"/>
        <v>2250</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s="1" t="s">
        <v>1007</v>
      </c>
      <c r="Q646" s="7">
        <f t="shared" si="10"/>
        <v>2382</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s="1" t="s">
        <v>1012</v>
      </c>
      <c r="Q647" s="7">
        <f t="shared" si="10"/>
        <v>3970</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s="1" t="s">
        <v>1007</v>
      </c>
      <c r="Q648" s="7">
        <f t="shared" si="10"/>
        <v>7140</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s="1" t="s">
        <v>1013</v>
      </c>
      <c r="Q649" s="7">
        <f t="shared" si="10"/>
        <v>866</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s="1" t="s">
        <v>1011</v>
      </c>
      <c r="Q650" s="7">
        <f t="shared" si="10"/>
        <v>2165</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s="1" t="s">
        <v>1007</v>
      </c>
      <c r="Q651" s="7">
        <f t="shared" si="10"/>
        <v>5995</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s="1" t="s">
        <v>1012</v>
      </c>
      <c r="Q652" s="7">
        <f t="shared" si="10"/>
        <v>9885</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s="1" t="s">
        <v>1009</v>
      </c>
      <c r="Q653" s="7">
        <f t="shared" si="10"/>
        <v>827</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s="1" t="s">
        <v>1008</v>
      </c>
      <c r="Q654" s="7">
        <f t="shared" si="10"/>
        <v>4284</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s="1" t="s">
        <v>1013</v>
      </c>
      <c r="Q655" s="7">
        <f t="shared" si="10"/>
        <v>2398</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s="1" t="s">
        <v>1012</v>
      </c>
      <c r="Q656" s="7">
        <f t="shared" si="10"/>
        <v>794</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s="1" t="s">
        <v>1011</v>
      </c>
      <c r="Q657" s="7">
        <f t="shared" si="10"/>
        <v>827</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s="1" t="s">
        <v>1013</v>
      </c>
      <c r="Q658" s="7">
        <f t="shared" si="10"/>
        <v>2165</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s="1" t="s">
        <v>1009</v>
      </c>
      <c r="Q659" s="7">
        <f t="shared" si="10"/>
        <v>3954</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s="1" t="s">
        <v>1013</v>
      </c>
      <c r="Q660" s="7">
        <f t="shared" si="10"/>
        <v>750</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s="1" t="s">
        <v>1013</v>
      </c>
      <c r="Q661" s="7">
        <f t="shared" si="10"/>
        <v>1500</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s="1" t="s">
        <v>1013</v>
      </c>
      <c r="Q662" s="7">
        <f t="shared" si="10"/>
        <v>9885</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s="1" t="s">
        <v>1009</v>
      </c>
      <c r="Q663" s="7">
        <f t="shared" si="10"/>
        <v>4135</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s="1" t="s">
        <v>1008</v>
      </c>
      <c r="Q664" s="7">
        <f t="shared" si="10"/>
        <v>3970</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s="1" t="s">
        <v>1012</v>
      </c>
      <c r="Q665" s="7">
        <f t="shared" si="10"/>
        <v>3176</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s="1" t="s">
        <v>1007</v>
      </c>
      <c r="Q666" s="7">
        <f t="shared" si="10"/>
        <v>1588</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s="1" t="s">
        <v>1008</v>
      </c>
      <c r="Q667" s="7">
        <f t="shared" si="10"/>
        <v>3176</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s="1" t="s">
        <v>1009</v>
      </c>
      <c r="Q668" s="7">
        <f t="shared" si="10"/>
        <v>750</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s="1" t="s">
        <v>1013</v>
      </c>
      <c r="Q669" s="7">
        <f t="shared" si="10"/>
        <v>433</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s="1" t="s">
        <v>1010</v>
      </c>
      <c r="Q670" s="7">
        <f t="shared" si="10"/>
        <v>3750</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s="1" t="s">
        <v>1011</v>
      </c>
      <c r="Q671" s="7">
        <f t="shared" si="10"/>
        <v>4796</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s="1" t="s">
        <v>1009</v>
      </c>
      <c r="Q672" s="7">
        <f t="shared" si="10"/>
        <v>2398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s="1" t="s">
        <v>1009</v>
      </c>
      <c r="Q673" s="7">
        <f t="shared" si="10"/>
        <v>3000</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s="1" t="s">
        <v>1013</v>
      </c>
      <c r="Q674" s="7">
        <f t="shared" si="10"/>
        <v>3000</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s="1" t="s">
        <v>1013</v>
      </c>
      <c r="Q675" s="7">
        <f t="shared" si="10"/>
        <v>2382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s="1" t="s">
        <v>1010</v>
      </c>
      <c r="Q676" s="7">
        <f t="shared" si="10"/>
        <v>1299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s="1" t="s">
        <v>1009</v>
      </c>
      <c r="Q677" s="7">
        <f t="shared" si="10"/>
        <v>3597</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s="1" t="s">
        <v>1013</v>
      </c>
      <c r="Q678" s="7">
        <f t="shared" si="10"/>
        <v>2250</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s="1" t="s">
        <v>1011</v>
      </c>
      <c r="Q679" s="7">
        <f t="shared" si="10"/>
        <v>794</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s="1" t="s">
        <v>1008</v>
      </c>
      <c r="Q680" s="7">
        <f t="shared" si="10"/>
        <v>2888</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s="1" t="s">
        <v>1012</v>
      </c>
      <c r="Q681" s="7">
        <f t="shared" si="10"/>
        <v>6556</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s="1" t="s">
        <v>1012</v>
      </c>
      <c r="Q682" s="7">
        <f t="shared" si="10"/>
        <v>5232</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s="1" t="s">
        <v>1009</v>
      </c>
      <c r="Q683" s="7">
        <f t="shared" si="10"/>
        <v>5232</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s="1" t="s">
        <v>1010</v>
      </c>
      <c r="Q684" s="7">
        <f t="shared" si="10"/>
        <v>5232</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s="1" t="s">
        <v>1011</v>
      </c>
      <c r="Q685" s="7">
        <f t="shared" si="10"/>
        <v>5420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s="1" t="s">
        <v>1010</v>
      </c>
      <c r="Q686" s="7">
        <f t="shared" si="10"/>
        <v>5412</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s="1" t="s">
        <v>1013</v>
      </c>
      <c r="Q687" s="7">
        <f t="shared" si="10"/>
        <v>3790</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s="1" t="s">
        <v>1011</v>
      </c>
      <c r="Q688" s="7">
        <f t="shared" si="10"/>
        <v>1548</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s="1" t="s">
        <v>1008</v>
      </c>
      <c r="Q689" s="7">
        <f t="shared" si="10"/>
        <v>1548</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s="1" t="s">
        <v>1012</v>
      </c>
      <c r="Q690" s="7">
        <f t="shared" si="10"/>
        <v>8720</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s="1" t="s">
        <v>1009</v>
      </c>
      <c r="Q691" s="7">
        <f t="shared" si="10"/>
        <v>3252</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s="1" t="s">
        <v>1008</v>
      </c>
      <c r="Q692" s="7">
        <f t="shared" si="10"/>
        <v>5420</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s="1" t="s">
        <v>1009</v>
      </c>
      <c r="Q693" s="7">
        <f t="shared" si="10"/>
        <v>4332</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s="1" t="s">
        <v>1009</v>
      </c>
      <c r="Q694" s="7">
        <f t="shared" si="10"/>
        <v>1804</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s="1" t="s">
        <v>1011</v>
      </c>
      <c r="Q695" s="7">
        <f t="shared" si="10"/>
        <v>8195</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s="1" t="s">
        <v>1010</v>
      </c>
      <c r="Q696" s="7">
        <f t="shared" si="10"/>
        <v>9020</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s="1" t="s">
        <v>1012</v>
      </c>
      <c r="Q697" s="7">
        <f t="shared" si="10"/>
        <v>7216</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s="1" t="s">
        <v>1009</v>
      </c>
      <c r="Q698" s="7">
        <f t="shared" si="10"/>
        <v>9675</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s="1" t="s">
        <v>1012</v>
      </c>
      <c r="Q699" s="7">
        <f t="shared" si="10"/>
        <v>3870</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s="1" t="s">
        <v>1011</v>
      </c>
      <c r="Q700" s="7">
        <f t="shared" si="10"/>
        <v>7740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s="1" t="s">
        <v>1007</v>
      </c>
      <c r="Q701" s="7">
        <f t="shared" si="10"/>
        <v>774</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s="1" t="s">
        <v>1010</v>
      </c>
      <c r="Q702" s="7">
        <f t="shared" si="10"/>
        <v>1084</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s="1" t="s">
        <v>1011</v>
      </c>
      <c r="Q703" s="7">
        <f t="shared" si="10"/>
        <v>1935</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s="1" t="s">
        <v>1008</v>
      </c>
      <c r="Q704" s="7">
        <f t="shared" si="10"/>
        <v>3790</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s="1" t="s">
        <v>1010</v>
      </c>
      <c r="Q705" s="7">
        <f t="shared" si="10"/>
        <v>5776</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s="1" t="s">
        <v>1010</v>
      </c>
      <c r="Q706" s="7">
        <f t="shared" ref="Q706:Q769" si="11">O706*D706</f>
        <v>3870</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s="1" t="s">
        <v>1009</v>
      </c>
      <c r="Q707" s="7">
        <f t="shared" si="11"/>
        <v>6556</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s="1" t="s">
        <v>1008</v>
      </c>
      <c r="Q708" s="7">
        <f t="shared" si="11"/>
        <v>7740</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s="1" t="s">
        <v>1007</v>
      </c>
      <c r="Q709" s="7">
        <f t="shared" si="11"/>
        <v>1935</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s="1" t="s">
        <v>1009</v>
      </c>
      <c r="Q710" s="7">
        <f t="shared" si="11"/>
        <v>3870</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s="1" t="s">
        <v>1007</v>
      </c>
      <c r="Q711" s="7">
        <f t="shared" si="11"/>
        <v>8195</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s="1" t="s">
        <v>1012</v>
      </c>
      <c r="Q712" s="7">
        <f t="shared" si="11"/>
        <v>2888</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s="1" t="s">
        <v>1009</v>
      </c>
      <c r="Q713" s="7">
        <f t="shared" si="11"/>
        <v>6976</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s="1" t="s">
        <v>1009</v>
      </c>
      <c r="Q714" s="7">
        <f t="shared" si="11"/>
        <v>9675</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s="1" t="s">
        <v>1013</v>
      </c>
      <c r="Q715" s="7">
        <f t="shared" si="11"/>
        <v>1084</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s="1" t="s">
        <v>1007</v>
      </c>
      <c r="Q716" s="7">
        <f t="shared" si="11"/>
        <v>8195</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s="1" t="s">
        <v>1008</v>
      </c>
      <c r="Q717" s="7">
        <f t="shared" si="11"/>
        <v>3278</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s="1" t="s">
        <v>1012</v>
      </c>
      <c r="Q718" s="7">
        <f t="shared" si="11"/>
        <v>5232</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s="1" t="s">
        <v>1008</v>
      </c>
      <c r="Q719" s="7">
        <f t="shared" si="11"/>
        <v>6556</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s="1" t="s">
        <v>1008</v>
      </c>
      <c r="Q720" s="7">
        <f t="shared" si="11"/>
        <v>5412</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s="1" t="s">
        <v>1009</v>
      </c>
      <c r="Q721" s="7">
        <f t="shared" si="11"/>
        <v>6976</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s="1" t="s">
        <v>1008</v>
      </c>
      <c r="Q722" s="7">
        <f t="shared" si="11"/>
        <v>6740</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s="1" t="s">
        <v>1013</v>
      </c>
      <c r="Q723" s="7">
        <f t="shared" si="11"/>
        <v>5412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s="1" t="s">
        <v>1012</v>
      </c>
      <c r="Q724" s="7">
        <f t="shared" si="11"/>
        <v>1161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s="1" t="s">
        <v>1012</v>
      </c>
      <c r="Q725" s="7">
        <f t="shared" si="11"/>
        <v>4332</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s="1" t="s">
        <v>1012</v>
      </c>
      <c r="Q726" s="7">
        <f t="shared" si="11"/>
        <v>1084</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s="1" t="s">
        <v>1010</v>
      </c>
      <c r="Q727" s="7">
        <f t="shared" si="11"/>
        <v>387</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s="1" t="s">
        <v>1007</v>
      </c>
      <c r="Q728" s="7">
        <f t="shared" si="11"/>
        <v>3278</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s="1" t="s">
        <v>1010</v>
      </c>
      <c r="Q729" s="7">
        <f t="shared" si="11"/>
        <v>7216</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s="1" t="s">
        <v>1010</v>
      </c>
      <c r="Q730" s="7">
        <f t="shared" si="11"/>
        <v>9020</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s="1" t="s">
        <v>1009</v>
      </c>
      <c r="Q731" s="7">
        <f t="shared" si="11"/>
        <v>1639</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s="1" t="s">
        <v>1009</v>
      </c>
      <c r="Q732" s="7">
        <f t="shared" si="11"/>
        <v>7740</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s="1" t="s">
        <v>1012</v>
      </c>
      <c r="Q733" s="7">
        <f t="shared" si="11"/>
        <v>9475</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s="1" t="s">
        <v>1013</v>
      </c>
      <c r="Q734" s="7">
        <f t="shared" si="11"/>
        <v>2696</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s="1" t="s">
        <v>1009</v>
      </c>
      <c r="Q735" s="7">
        <f t="shared" si="11"/>
        <v>8195</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s="1" t="s">
        <v>1007</v>
      </c>
      <c r="Q736" s="7">
        <f t="shared" si="11"/>
        <v>1084</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s="1" t="s">
        <v>1011</v>
      </c>
      <c r="Q737" s="7">
        <f t="shared" si="11"/>
        <v>3870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s="1" t="s">
        <v>1007</v>
      </c>
      <c r="Q738" s="7">
        <f t="shared" si="11"/>
        <v>4336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s="1" t="s">
        <v>1010</v>
      </c>
      <c r="Q739" s="7">
        <f t="shared" si="11"/>
        <v>7740</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s="1" t="s">
        <v>1007</v>
      </c>
      <c r="Q740" s="7">
        <f t="shared" si="11"/>
        <v>1548</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s="1" t="s">
        <v>1007</v>
      </c>
      <c r="Q741" s="7">
        <f t="shared" si="11"/>
        <v>9475</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s="1" t="s">
        <v>1012</v>
      </c>
      <c r="Q742" s="7">
        <f t="shared" si="11"/>
        <v>6556</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s="1" t="s">
        <v>1007</v>
      </c>
      <c r="Q743" s="7">
        <f t="shared" si="11"/>
        <v>2168</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s="1" t="s">
        <v>1012</v>
      </c>
      <c r="Q744" s="7">
        <f t="shared" si="11"/>
        <v>6976</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s="1" t="s">
        <v>1011</v>
      </c>
      <c r="Q745" s="7">
        <f t="shared" si="11"/>
        <v>1084</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s="1" t="s">
        <v>1010</v>
      </c>
      <c r="Q746" s="7">
        <f t="shared" si="11"/>
        <v>3252</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s="1" t="s">
        <v>1012</v>
      </c>
      <c r="Q747" s="7">
        <f t="shared" si="11"/>
        <v>3488</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s="1" t="s">
        <v>1013</v>
      </c>
      <c r="Q748" s="7">
        <f t="shared" si="11"/>
        <v>3252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s="1" t="s">
        <v>1010</v>
      </c>
      <c r="Q749" s="7">
        <f t="shared" si="11"/>
        <v>1348</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s="1" t="s">
        <v>1009</v>
      </c>
      <c r="Q750" s="7">
        <f t="shared" si="11"/>
        <v>2696</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s="1" t="s">
        <v>1011</v>
      </c>
      <c r="Q751" s="7">
        <f t="shared" si="11"/>
        <v>6556</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s="1" t="s">
        <v>1010</v>
      </c>
      <c r="Q752" s="7">
        <f t="shared" si="11"/>
        <v>1804</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s="1" t="s">
        <v>1010</v>
      </c>
      <c r="Q753" s="7">
        <f t="shared" si="11"/>
        <v>2696</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s="1" t="s">
        <v>1007</v>
      </c>
      <c r="Q754" s="7">
        <f t="shared" si="11"/>
        <v>1084</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s="1" t="s">
        <v>1011</v>
      </c>
      <c r="Q755" s="7">
        <f t="shared" si="11"/>
        <v>1161</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s="1" t="s">
        <v>1013</v>
      </c>
      <c r="Q756" s="7">
        <f t="shared" si="11"/>
        <v>7216</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s="1" t="s">
        <v>1008</v>
      </c>
      <c r="Q757" s="7">
        <f t="shared" si="11"/>
        <v>5685</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s="1" t="s">
        <v>1011</v>
      </c>
      <c r="Q758" s="7">
        <f t="shared" si="11"/>
        <v>3488</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s="1" t="s">
        <v>1011</v>
      </c>
      <c r="Q759" s="7">
        <f t="shared" si="11"/>
        <v>9575</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s="1" t="s">
        <v>1011</v>
      </c>
      <c r="Q760" s="7">
        <f t="shared" si="11"/>
        <v>1915</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s="1" t="s">
        <v>1011</v>
      </c>
      <c r="Q761" s="7">
        <f t="shared" si="11"/>
        <v>1444</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s="1" t="s">
        <v>1009</v>
      </c>
      <c r="Q762" s="7">
        <f t="shared" si="11"/>
        <v>1295</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s="1" t="s">
        <v>1013</v>
      </c>
      <c r="Q763" s="7">
        <f t="shared" si="11"/>
        <v>518</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s="1" t="s">
        <v>1008</v>
      </c>
      <c r="Q764" s="7">
        <f t="shared" si="11"/>
        <v>1686</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s="1" t="s">
        <v>1009</v>
      </c>
      <c r="Q765" s="7">
        <f t="shared" si="11"/>
        <v>203</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s="1" t="s">
        <v>1011</v>
      </c>
      <c r="Q766" s="7">
        <f t="shared" si="11"/>
        <v>3905</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s="1" t="s">
        <v>1011</v>
      </c>
      <c r="Q767" s="7">
        <f t="shared" si="11"/>
        <v>2140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s="1" t="s">
        <v>1011</v>
      </c>
      <c r="Q768" s="7">
        <f t="shared" si="11"/>
        <v>3464</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s="1" t="s">
        <v>1011</v>
      </c>
      <c r="Q769" s="7">
        <f t="shared" si="11"/>
        <v>3464</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s="1" t="s">
        <v>1007</v>
      </c>
      <c r="Q770" s="7">
        <f t="shared" ref="Q770:Q833" si="12">O770*D770</f>
        <v>777</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s="1" t="s">
        <v>1009</v>
      </c>
      <c r="Q771" s="7">
        <f t="shared" si="12"/>
        <v>1582</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s="1" t="s">
        <v>1012</v>
      </c>
      <c r="Q772" s="7">
        <f t="shared" si="12"/>
        <v>2675</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s="1" t="s">
        <v>1010</v>
      </c>
      <c r="Q773" s="7">
        <f t="shared" si="12"/>
        <v>562</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s="1" t="s">
        <v>1007</v>
      </c>
      <c r="Q774" s="7">
        <f t="shared" si="12"/>
        <v>1295</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s="1" t="s">
        <v>1012</v>
      </c>
      <c r="Q775" s="7">
        <f t="shared" si="12"/>
        <v>1605</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s="1" t="s">
        <v>1009</v>
      </c>
      <c r="Q776" s="7">
        <f t="shared" si="12"/>
        <v>609</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s="1" t="s">
        <v>1012</v>
      </c>
      <c r="Q777" s="7">
        <f t="shared" si="12"/>
        <v>9575</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s="1" t="s">
        <v>1010</v>
      </c>
      <c r="Q778" s="7">
        <f t="shared" si="12"/>
        <v>781</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s="1" t="s">
        <v>1013</v>
      </c>
      <c r="Q779" s="7">
        <f t="shared" si="12"/>
        <v>1605</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s="1" t="s">
        <v>1013</v>
      </c>
      <c r="Q780" s="7">
        <f t="shared" si="12"/>
        <v>1015</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s="1" t="s">
        <v>1011</v>
      </c>
      <c r="Q781" s="7">
        <f t="shared" si="12"/>
        <v>1036</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s="1" t="s">
        <v>1010</v>
      </c>
      <c r="Q782" s="7">
        <f t="shared" si="12"/>
        <v>3905</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s="1" t="s">
        <v>1013</v>
      </c>
      <c r="Q783" s="7">
        <f t="shared" si="12"/>
        <v>1732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s="1" t="s">
        <v>1010</v>
      </c>
      <c r="Q784" s="7">
        <f t="shared" si="12"/>
        <v>7168</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s="1" t="s">
        <v>1009</v>
      </c>
      <c r="Q785" s="7">
        <f t="shared" si="12"/>
        <v>3830</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s="1" t="s">
        <v>1011</v>
      </c>
      <c r="Q786" s="7">
        <f t="shared" si="12"/>
        <v>2140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s="1" t="s">
        <v>1010</v>
      </c>
      <c r="Q787" s="7">
        <f t="shared" si="12"/>
        <v>3830</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s="1" t="s">
        <v>1008</v>
      </c>
      <c r="Q788" s="7">
        <f t="shared" si="12"/>
        <v>1444</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s="1" t="s">
        <v>1009</v>
      </c>
      <c r="Q789" s="7">
        <f t="shared" si="12"/>
        <v>203</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s="1" t="s">
        <v>1008</v>
      </c>
      <c r="Q790" s="7">
        <f t="shared" si="12"/>
        <v>203</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s="1" t="s">
        <v>1009</v>
      </c>
      <c r="Q791" s="7">
        <f t="shared" si="12"/>
        <v>1015</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s="1" t="s">
        <v>1011</v>
      </c>
      <c r="Q792" s="7">
        <f t="shared" si="12"/>
        <v>781</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s="1" t="s">
        <v>1007</v>
      </c>
      <c r="Q793" s="7">
        <f t="shared" si="12"/>
        <v>4330</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s="1" t="s">
        <v>1012</v>
      </c>
      <c r="Q794" s="7">
        <f t="shared" si="12"/>
        <v>1605</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s="1" t="s">
        <v>1009</v>
      </c>
      <c r="Q795" s="7">
        <f t="shared" si="12"/>
        <v>1686</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s="1" t="s">
        <v>1009</v>
      </c>
      <c r="Q796" s="7">
        <f t="shared" si="12"/>
        <v>2888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s="1" t="s">
        <v>1010</v>
      </c>
      <c r="Q797" s="7">
        <f t="shared" si="12"/>
        <v>259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s="1" t="s">
        <v>1007</v>
      </c>
      <c r="Q798" s="7">
        <f t="shared" si="12"/>
        <v>1915</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s="1" t="s">
        <v>1010</v>
      </c>
      <c r="Q799" s="7">
        <f t="shared" si="12"/>
        <v>518</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s="1" t="s">
        <v>1007</v>
      </c>
      <c r="Q800" s="7">
        <f t="shared" si="12"/>
        <v>535</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s="1" t="s">
        <v>1010</v>
      </c>
      <c r="Q801" s="7">
        <f t="shared" si="12"/>
        <v>2166</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s="1" t="s">
        <v>1009</v>
      </c>
      <c r="Q802" s="7">
        <f t="shared" si="12"/>
        <v>1582</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s="1" t="s">
        <v>1010</v>
      </c>
      <c r="Q803" s="7">
        <f t="shared" si="12"/>
        <v>535</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s="1" t="s">
        <v>1013</v>
      </c>
      <c r="Q804" s="7">
        <f t="shared" si="12"/>
        <v>7660</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s="1" t="s">
        <v>1008</v>
      </c>
      <c r="Q805" s="7">
        <f t="shared" si="12"/>
        <v>518</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s="1" t="s">
        <v>1010</v>
      </c>
      <c r="Q806" s="7">
        <f t="shared" si="12"/>
        <v>2598</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s="1" t="s">
        <v>1008</v>
      </c>
      <c r="Q807" s="7">
        <f t="shared" si="12"/>
        <v>3584</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s="1" t="s">
        <v>1010</v>
      </c>
      <c r="Q808" s="7">
        <f t="shared" si="12"/>
        <v>2343</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s="1" t="s">
        <v>1008</v>
      </c>
      <c r="Q809" s="7">
        <f t="shared" si="12"/>
        <v>2343</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s="1" t="s">
        <v>1012</v>
      </c>
      <c r="Q810" s="7">
        <f t="shared" si="12"/>
        <v>535</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s="1" t="s">
        <v>1009</v>
      </c>
      <c r="Q811" s="7">
        <f t="shared" si="12"/>
        <v>2166</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s="1" t="s">
        <v>1010</v>
      </c>
      <c r="Q812" s="7">
        <f t="shared" si="12"/>
        <v>535</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s="1" t="s">
        <v>1007</v>
      </c>
      <c r="Q813" s="7">
        <f t="shared" si="12"/>
        <v>9575</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s="1" t="s">
        <v>1010</v>
      </c>
      <c r="Q814" s="7">
        <f t="shared" si="12"/>
        <v>2166</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s="1" t="s">
        <v>1009</v>
      </c>
      <c r="Q815" s="7">
        <f t="shared" si="12"/>
        <v>9575</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s="1" t="s">
        <v>1012</v>
      </c>
      <c r="Q816" s="7">
        <f t="shared" si="12"/>
        <v>5745</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s="1" t="s">
        <v>1013</v>
      </c>
      <c r="Q817" s="7">
        <f t="shared" si="12"/>
        <v>2675</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s="1" t="s">
        <v>1012</v>
      </c>
      <c r="Q818" s="7">
        <f t="shared" si="12"/>
        <v>722</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s="1" t="s">
        <v>1013</v>
      </c>
      <c r="Q819" s="7">
        <f t="shared" si="12"/>
        <v>259</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s="1" t="s">
        <v>1011</v>
      </c>
      <c r="Q820" s="7">
        <f t="shared" si="12"/>
        <v>3124</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s="1" t="s">
        <v>1009</v>
      </c>
      <c r="Q821" s="7">
        <f t="shared" si="12"/>
        <v>2140</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s="1" t="s">
        <v>1010</v>
      </c>
      <c r="Q822" s="7">
        <f t="shared" si="12"/>
        <v>1562</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s="1" t="s">
        <v>1013</v>
      </c>
      <c r="Q823" s="7">
        <f t="shared" si="12"/>
        <v>1444</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s="1" t="s">
        <v>1013</v>
      </c>
      <c r="Q824" s="7">
        <f t="shared" si="12"/>
        <v>7168</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s="1" t="s">
        <v>1010</v>
      </c>
      <c r="Q825" s="7">
        <f t="shared" si="12"/>
        <v>4746</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s="1" t="s">
        <v>1009</v>
      </c>
      <c r="Q826" s="7">
        <f t="shared" si="12"/>
        <v>535</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s="1" t="s">
        <v>1007</v>
      </c>
      <c r="Q827" s="7">
        <f t="shared" si="12"/>
        <v>2810</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s="1" t="s">
        <v>1008</v>
      </c>
      <c r="Q828" s="7">
        <f t="shared" si="12"/>
        <v>1070</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s="1" t="s">
        <v>1010</v>
      </c>
      <c r="Q829" s="7">
        <f t="shared" si="12"/>
        <v>2598</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s="1" t="s">
        <v>1009</v>
      </c>
      <c r="Q830" s="7">
        <f t="shared" si="12"/>
        <v>2248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s="1" t="s">
        <v>1008</v>
      </c>
      <c r="Q831" s="7">
        <f t="shared" si="12"/>
        <v>4746</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s="1" t="s">
        <v>1007</v>
      </c>
      <c r="Q832" s="7">
        <f t="shared" si="12"/>
        <v>5376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s="1" t="s">
        <v>1012</v>
      </c>
      <c r="Q833" s="7">
        <f t="shared" si="12"/>
        <v>4330</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s="1" t="s">
        <v>1011</v>
      </c>
      <c r="Q834" s="7">
        <f t="shared" ref="Q834:Q897" si="13">O834*D834</f>
        <v>2675</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s="1" t="s">
        <v>1009</v>
      </c>
      <c r="Q835" s="7">
        <f t="shared" si="13"/>
        <v>2888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s="1" t="s">
        <v>1012</v>
      </c>
      <c r="Q836" s="7">
        <f t="shared" si="13"/>
        <v>781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s="1" t="s">
        <v>1012</v>
      </c>
      <c r="Q837" s="7">
        <f t="shared" si="13"/>
        <v>2675</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s="1" t="s">
        <v>1010</v>
      </c>
      <c r="Q838" s="7">
        <f t="shared" si="13"/>
        <v>8960</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s="1" t="s">
        <v>1007</v>
      </c>
      <c r="Q839" s="7">
        <f t="shared" si="13"/>
        <v>2675</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s="1" t="s">
        <v>1010</v>
      </c>
      <c r="Q840" s="7">
        <f t="shared" si="13"/>
        <v>1605</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s="1" t="s">
        <v>1009</v>
      </c>
      <c r="Q841" s="7">
        <f t="shared" si="13"/>
        <v>1605</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s="1" t="s">
        <v>1008</v>
      </c>
      <c r="Q842" s="7">
        <f t="shared" si="13"/>
        <v>9575</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s="1" t="s">
        <v>1013</v>
      </c>
      <c r="Q843" s="7">
        <f t="shared" si="13"/>
        <v>7168</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s="1" t="s">
        <v>1008</v>
      </c>
      <c r="Q844" s="7">
        <f t="shared" si="13"/>
        <v>3584</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s="1" t="s">
        <v>1012</v>
      </c>
      <c r="Q845" s="7">
        <f t="shared" si="13"/>
        <v>9575</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s="1" t="s">
        <v>1012</v>
      </c>
      <c r="Q846" s="7">
        <f t="shared" si="13"/>
        <v>7910</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s="1" t="s">
        <v>1012</v>
      </c>
      <c r="Q847" s="7">
        <f t="shared" si="13"/>
        <v>1915</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s="1" t="s">
        <v>1010</v>
      </c>
      <c r="Q848" s="7">
        <f t="shared" si="13"/>
        <v>812</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s="1" t="s">
        <v>1009</v>
      </c>
      <c r="Q849" s="7">
        <f t="shared" si="13"/>
        <v>4746</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s="1" t="s">
        <v>1013</v>
      </c>
      <c r="Q850" s="7">
        <f t="shared" si="13"/>
        <v>722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s="1" t="s">
        <v>1011</v>
      </c>
      <c r="Q851" s="7">
        <f t="shared" si="13"/>
        <v>1915</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s="1" t="s">
        <v>1008</v>
      </c>
      <c r="Q852" s="7">
        <f t="shared" si="13"/>
        <v>6328</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s="1" t="s">
        <v>1009</v>
      </c>
      <c r="Q853" s="7">
        <f t="shared" si="13"/>
        <v>3124</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s="1" t="s">
        <v>1010</v>
      </c>
      <c r="Q854" s="7">
        <f t="shared" si="13"/>
        <v>1562</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s="1" t="s">
        <v>1009</v>
      </c>
      <c r="Q855" s="7">
        <f t="shared" si="13"/>
        <v>1686</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s="1" t="s">
        <v>1007</v>
      </c>
      <c r="Q856" s="7">
        <f t="shared" si="13"/>
        <v>2140</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s="1" t="s">
        <v>1013</v>
      </c>
      <c r="Q857" s="7">
        <f t="shared" si="13"/>
        <v>7168</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s="1" t="s">
        <v>1013</v>
      </c>
      <c r="Q858" s="7">
        <f t="shared" si="13"/>
        <v>3164</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s="1" t="s">
        <v>1009</v>
      </c>
      <c r="Q859" s="7">
        <f t="shared" si="13"/>
        <v>6870</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s="1" t="s">
        <v>1007</v>
      </c>
      <c r="Q860" s="7">
        <f t="shared" si="13"/>
        <v>756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s="1" t="s">
        <v>1009</v>
      </c>
      <c r="Q861" s="7">
        <f t="shared" si="13"/>
        <v>2016</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s="1" t="s">
        <v>1007</v>
      </c>
      <c r="Q862" s="7">
        <f t="shared" si="13"/>
        <v>2688</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s="1" t="s">
        <v>1010</v>
      </c>
      <c r="Q863" s="7">
        <f t="shared" si="13"/>
        <v>3798</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s="1" t="s">
        <v>1013</v>
      </c>
      <c r="Q864" s="7">
        <f t="shared" si="13"/>
        <v>1899</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s="1" t="s">
        <v>1010</v>
      </c>
      <c r="Q865" s="7">
        <f t="shared" si="13"/>
        <v>4392</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s="1" t="s">
        <v>1009</v>
      </c>
      <c r="Q866" s="7">
        <f t="shared" si="13"/>
        <v>4392</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s="1" t="s">
        <v>1009</v>
      </c>
      <c r="Q867" s="7">
        <f t="shared" si="13"/>
        <v>2253</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s="1" t="s">
        <v>1013</v>
      </c>
      <c r="Q868" s="7">
        <f t="shared" si="13"/>
        <v>751</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s="1" t="s">
        <v>1011</v>
      </c>
      <c r="Q869" s="7">
        <f t="shared" si="13"/>
        <v>1202</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s="1" t="s">
        <v>1013</v>
      </c>
      <c r="Q870" s="7">
        <f t="shared" si="13"/>
        <v>4944</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s="1" t="s">
        <v>1009</v>
      </c>
      <c r="Q871" s="7">
        <f t="shared" si="13"/>
        <v>2472</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s="1" t="s">
        <v>1009</v>
      </c>
      <c r="Q872" s="7">
        <f t="shared" si="13"/>
        <v>4050</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s="1" t="s">
        <v>1013</v>
      </c>
      <c r="Q873" s="7">
        <f t="shared" si="13"/>
        <v>3846</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s="1" t="s">
        <v>1009</v>
      </c>
      <c r="Q874" s="7">
        <f t="shared" si="13"/>
        <v>5952</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s="1" t="s">
        <v>1011</v>
      </c>
      <c r="Q875" s="7">
        <f t="shared" si="13"/>
        <v>252</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s="1" t="s">
        <v>1008</v>
      </c>
      <c r="Q876" s="7">
        <f t="shared" si="13"/>
        <v>756</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s="1" t="s">
        <v>1011</v>
      </c>
      <c r="Q877" s="7">
        <f t="shared" si="13"/>
        <v>810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s="1" t="s">
        <v>1009</v>
      </c>
      <c r="Q878" s="7">
        <f t="shared" si="13"/>
        <v>5496</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s="1" t="s">
        <v>1008</v>
      </c>
      <c r="Q879" s="7">
        <f t="shared" si="13"/>
        <v>1502</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s="1" t="s">
        <v>1012</v>
      </c>
      <c r="Q880" s="7">
        <f t="shared" si="13"/>
        <v>1272</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s="1" t="s">
        <v>1013</v>
      </c>
      <c r="Q881" s="7">
        <f t="shared" si="13"/>
        <v>4944</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s="1" t="s">
        <v>1011</v>
      </c>
      <c r="Q882" s="7">
        <f t="shared" si="13"/>
        <v>2196</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s="1" t="s">
        <v>1011</v>
      </c>
      <c r="Q883" s="7">
        <f t="shared" si="13"/>
        <v>3294</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s="1" t="s">
        <v>1009</v>
      </c>
      <c r="Q884" s="7">
        <f t="shared" si="13"/>
        <v>3708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s="1" t="s">
        <v>1012</v>
      </c>
      <c r="Q885" s="7">
        <f t="shared" si="13"/>
        <v>810</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s="1" t="s">
        <v>1011</v>
      </c>
      <c r="Q886" s="7">
        <f t="shared" si="13"/>
        <v>6870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s="1" t="s">
        <v>1012</v>
      </c>
      <c r="Q887" s="7">
        <f t="shared" si="13"/>
        <v>5490</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s="1" t="s">
        <v>1013</v>
      </c>
      <c r="Q888" s="7">
        <f t="shared" si="13"/>
        <v>3790</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s="1" t="s">
        <v>1010</v>
      </c>
      <c r="Q889" s="7">
        <f t="shared" si="13"/>
        <v>1899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s="1" t="s">
        <v>1012</v>
      </c>
      <c r="Q890" s="7">
        <f t="shared" si="13"/>
        <v>1098</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s="1" t="s">
        <v>1010</v>
      </c>
      <c r="Q891" s="7">
        <f t="shared" si="13"/>
        <v>5490</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s="1" t="s">
        <v>1012</v>
      </c>
      <c r="Q892" s="7">
        <f t="shared" si="13"/>
        <v>1394</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s="1" t="s">
        <v>1008</v>
      </c>
      <c r="Q893" s="7">
        <f t="shared" si="13"/>
        <v>4392</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s="1" t="s">
        <v>1010</v>
      </c>
      <c r="Q894" s="7">
        <f t="shared" si="13"/>
        <v>3790</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s="1" t="s">
        <v>1007</v>
      </c>
      <c r="Q895" s="7">
        <f t="shared" si="13"/>
        <v>672</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s="1" t="s">
        <v>1010</v>
      </c>
      <c r="Q896" s="7">
        <f t="shared" si="13"/>
        <v>2976</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s="1" t="s">
        <v>1013</v>
      </c>
      <c r="Q897" s="7">
        <f t="shared" si="13"/>
        <v>4464</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s="1" t="s">
        <v>1008</v>
      </c>
      <c r="Q898" s="7">
        <f t="shared" ref="Q898:Q961" si="14">O898*D898</f>
        <v>1236</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s="1" t="s">
        <v>1012</v>
      </c>
      <c r="Q899" s="7">
        <f t="shared" si="14"/>
        <v>4808</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s="1" t="s">
        <v>1007</v>
      </c>
      <c r="Q900" s="7">
        <f t="shared" si="14"/>
        <v>1502</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s="1" t="s">
        <v>1012</v>
      </c>
      <c r="Q901" s="7">
        <f t="shared" si="14"/>
        <v>1488</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s="1" t="s">
        <v>1011</v>
      </c>
      <c r="Q902" s="7">
        <f t="shared" si="14"/>
        <v>3294</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s="1" t="s">
        <v>1012</v>
      </c>
      <c r="Q903" s="7">
        <f t="shared" si="14"/>
        <v>3485</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s="1" t="s">
        <v>1008</v>
      </c>
      <c r="Q904" s="7">
        <f t="shared" si="14"/>
        <v>252</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s="1" t="s">
        <v>1013</v>
      </c>
      <c r="Q905" s="7">
        <f t="shared" si="14"/>
        <v>1260</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s="1" t="s">
        <v>1010</v>
      </c>
      <c r="Q906" s="7">
        <f t="shared" si="14"/>
        <v>2472</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s="1" t="s">
        <v>1011</v>
      </c>
      <c r="Q907" s="7">
        <f t="shared" si="14"/>
        <v>4392</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s="1" t="s">
        <v>1008</v>
      </c>
      <c r="Q908" s="7">
        <f t="shared" si="14"/>
        <v>3606</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s="1" t="s">
        <v>1013</v>
      </c>
      <c r="Q909" s="7">
        <f t="shared" si="14"/>
        <v>3606</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s="1" t="s">
        <v>1009</v>
      </c>
      <c r="Q910" s="7">
        <f t="shared" si="14"/>
        <v>1236</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s="1" t="s">
        <v>1007</v>
      </c>
      <c r="Q911" s="7">
        <f t="shared" si="14"/>
        <v>2748</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s="1" t="s">
        <v>1007</v>
      </c>
      <c r="Q912" s="7">
        <f t="shared" si="14"/>
        <v>1272</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s="1" t="s">
        <v>1013</v>
      </c>
      <c r="Q913" s="7">
        <f t="shared" si="14"/>
        <v>2688</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s="1" t="s">
        <v>1009</v>
      </c>
      <c r="Q914" s="7">
        <f t="shared" si="14"/>
        <v>252</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s="1" t="s">
        <v>1008</v>
      </c>
      <c r="Q915" s="7">
        <f t="shared" si="14"/>
        <v>2016</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s="1" t="s">
        <v>1008</v>
      </c>
      <c r="Q916" s="7">
        <f t="shared" si="14"/>
        <v>3755</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s="1" t="s">
        <v>1013</v>
      </c>
      <c r="Q917" s="7">
        <f t="shared" si="14"/>
        <v>2688</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s="1" t="s">
        <v>1012</v>
      </c>
      <c r="Q918" s="7">
        <f t="shared" si="14"/>
        <v>1098</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s="1" t="s">
        <v>1012</v>
      </c>
      <c r="Q919" s="7">
        <f t="shared" si="14"/>
        <v>2196</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s="1" t="s">
        <v>1010</v>
      </c>
      <c r="Q920" s="7">
        <f t="shared" si="14"/>
        <v>1272</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s="1" t="s">
        <v>1011</v>
      </c>
      <c r="Q921" s="7">
        <f t="shared" si="14"/>
        <v>1516</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s="1" t="s">
        <v>1011</v>
      </c>
      <c r="Q922" s="7">
        <f t="shared" si="14"/>
        <v>3846</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s="1" t="s">
        <v>1011</v>
      </c>
      <c r="Q923" s="7">
        <f t="shared" si="14"/>
        <v>3294</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s="1" t="s">
        <v>1012</v>
      </c>
      <c r="Q924" s="7">
        <f t="shared" si="14"/>
        <v>751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s="1" t="s">
        <v>1013</v>
      </c>
      <c r="Q925" s="7">
        <f t="shared" si="14"/>
        <v>1620</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s="1" t="s">
        <v>1007</v>
      </c>
      <c r="Q926" s="7">
        <f t="shared" si="14"/>
        <v>1516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s="1" t="s">
        <v>1009</v>
      </c>
      <c r="Q927" s="7">
        <f t="shared" si="14"/>
        <v>1202</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s="1" t="s">
        <v>1009</v>
      </c>
      <c r="Q928" s="7">
        <f t="shared" si="14"/>
        <v>6180</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s="1" t="s">
        <v>1010</v>
      </c>
      <c r="Q929" s="7">
        <f t="shared" si="14"/>
        <v>2253</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s="1" t="s">
        <v>1007</v>
      </c>
      <c r="Q930" s="7">
        <f t="shared" si="14"/>
        <v>3755</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s="1" t="s">
        <v>1007</v>
      </c>
      <c r="Q931" s="7">
        <f t="shared" si="14"/>
        <v>3606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s="1" t="s">
        <v>1009</v>
      </c>
      <c r="Q932" s="7">
        <f t="shared" si="14"/>
        <v>2091</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s="1" t="s">
        <v>1009</v>
      </c>
      <c r="Q933" s="7">
        <f t="shared" si="14"/>
        <v>6180</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s="1" t="s">
        <v>1012</v>
      </c>
      <c r="Q934" s="7">
        <f t="shared" si="14"/>
        <v>3755</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s="1" t="s">
        <v>1008</v>
      </c>
      <c r="Q935" s="7">
        <f t="shared" si="14"/>
        <v>1374</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s="1" t="s">
        <v>1008</v>
      </c>
      <c r="Q936" s="7">
        <f t="shared" si="14"/>
        <v>5088</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s="1" t="s">
        <v>1008</v>
      </c>
      <c r="Q937" s="7">
        <f t="shared" si="14"/>
        <v>1899</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s="1" t="s">
        <v>1009</v>
      </c>
      <c r="Q938" s="7">
        <f t="shared" si="14"/>
        <v>1923</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s="1" t="s">
        <v>1010</v>
      </c>
      <c r="Q939" s="7">
        <f t="shared" si="14"/>
        <v>6010</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s="1" t="s">
        <v>1007</v>
      </c>
      <c r="Q940" s="7">
        <f t="shared" si="14"/>
        <v>2788</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s="1" t="s">
        <v>1011</v>
      </c>
      <c r="Q941" s="7">
        <f t="shared" si="14"/>
        <v>5088</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s="1" t="s">
        <v>1007</v>
      </c>
      <c r="Q942" s="7">
        <f t="shared" si="14"/>
        <v>5769</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s="1" t="s">
        <v>1013</v>
      </c>
      <c r="Q943" s="7">
        <f t="shared" si="14"/>
        <v>2196</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s="1" t="s">
        <v>1009</v>
      </c>
      <c r="Q944" s="7">
        <f t="shared" si="14"/>
        <v>1394</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s="1" t="s">
        <v>1011</v>
      </c>
      <c r="Q945" s="7">
        <f t="shared" si="14"/>
        <v>756</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s="1" t="s">
        <v>1009</v>
      </c>
      <c r="Q946" s="7">
        <f t="shared" si="14"/>
        <v>6010</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s="1" t="s">
        <v>1012</v>
      </c>
      <c r="Q947" s="7">
        <f t="shared" si="14"/>
        <v>4122</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s="1" t="s">
        <v>1007</v>
      </c>
      <c r="Q948" s="7">
        <f t="shared" si="14"/>
        <v>9615</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s="1" t="s">
        <v>1013</v>
      </c>
      <c r="Q949" s="7">
        <f t="shared" si="14"/>
        <v>5952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s="1" t="s">
        <v>1009</v>
      </c>
      <c r="Q950" s="7">
        <f t="shared" si="14"/>
        <v>1374</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s="1" t="s">
        <v>1008</v>
      </c>
      <c r="Q951" s="7">
        <f t="shared" si="14"/>
        <v>2976</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s="1" t="s">
        <v>1013</v>
      </c>
      <c r="Q952" s="7">
        <f t="shared" si="14"/>
        <v>5490</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s="1" t="s">
        <v>1013</v>
      </c>
      <c r="Q953" s="7">
        <f t="shared" si="14"/>
        <v>2544</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s="1" t="s">
        <v>1007</v>
      </c>
      <c r="Q954" s="7">
        <f t="shared" si="14"/>
        <v>1272</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s="1" t="s">
        <v>1010</v>
      </c>
      <c r="Q955" s="7">
        <f t="shared" si="14"/>
        <v>5490</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s="1" t="s">
        <v>1007</v>
      </c>
      <c r="Q956" s="7">
        <f t="shared" si="14"/>
        <v>2472</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s="1" t="s">
        <v>1007</v>
      </c>
      <c r="Q957" s="7">
        <f t="shared" si="14"/>
        <v>2196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s="1" t="s">
        <v>1008</v>
      </c>
      <c r="Q958" s="7">
        <f t="shared" si="14"/>
        <v>2748</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s="1" t="s">
        <v>1011</v>
      </c>
      <c r="Q959" s="7">
        <f t="shared" si="14"/>
        <v>6180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s="1" t="s">
        <v>1010</v>
      </c>
      <c r="Q960" s="7">
        <f t="shared" si="14"/>
        <v>6870</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s="1" t="s">
        <v>1013</v>
      </c>
      <c r="Q961" s="7">
        <f t="shared" si="14"/>
        <v>3790</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s="1" t="s">
        <v>1011</v>
      </c>
      <c r="Q962" s="7">
        <f t="shared" ref="Q962:Q1001" si="15">O962*D962</f>
        <v>1344</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s="1" t="s">
        <v>1011</v>
      </c>
      <c r="Q963" s="7">
        <f t="shared" si="15"/>
        <v>5490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s="1" t="s">
        <v>1011</v>
      </c>
      <c r="Q964" s="7">
        <f t="shared" si="15"/>
        <v>9615</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s="1" t="s">
        <v>1011</v>
      </c>
      <c r="Q965" s="7">
        <f t="shared" si="15"/>
        <v>3606</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s="1" t="s">
        <v>1008</v>
      </c>
      <c r="Q966" s="7">
        <f t="shared" si="15"/>
        <v>3240</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s="1" t="s">
        <v>1008</v>
      </c>
      <c r="Q967" s="7">
        <f t="shared" si="15"/>
        <v>3846</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s="1" t="s">
        <v>1009</v>
      </c>
      <c r="Q968" s="7">
        <f t="shared" si="15"/>
        <v>2544</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s="1" t="s">
        <v>1009</v>
      </c>
      <c r="Q969" s="7">
        <f t="shared" si="15"/>
        <v>3240</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s="1" t="s">
        <v>1010</v>
      </c>
      <c r="Q970" s="7">
        <f t="shared" si="15"/>
        <v>3755</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s="1" t="s">
        <v>1012</v>
      </c>
      <c r="Q971" s="7">
        <f t="shared" si="15"/>
        <v>3846</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s="1" t="s">
        <v>1009</v>
      </c>
      <c r="Q972" s="7">
        <f t="shared" si="15"/>
        <v>2430</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s="1" t="s">
        <v>1007</v>
      </c>
      <c r="Q973" s="7">
        <f t="shared" si="15"/>
        <v>3032</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s="1" t="s">
        <v>1009</v>
      </c>
      <c r="Q974" s="7">
        <f t="shared" si="15"/>
        <v>6010</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s="1" t="s">
        <v>1012</v>
      </c>
      <c r="Q975" s="7">
        <f t="shared" si="15"/>
        <v>756</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s="1" t="s">
        <v>1013</v>
      </c>
      <c r="Q976" s="7">
        <f t="shared" si="15"/>
        <v>1516</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s="1" t="s">
        <v>1008</v>
      </c>
      <c r="Q977" s="7">
        <f t="shared" si="15"/>
        <v>6360</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s="1" t="s">
        <v>1009</v>
      </c>
      <c r="Q978" s="7">
        <f t="shared" si="15"/>
        <v>2748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s="1" t="s">
        <v>1009</v>
      </c>
      <c r="Q979" s="7">
        <f t="shared" si="15"/>
        <v>1516</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s="1" t="s">
        <v>1011</v>
      </c>
      <c r="Q980" s="7">
        <f t="shared" si="15"/>
        <v>2091</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s="1" t="s">
        <v>1010</v>
      </c>
      <c r="Q981" s="7">
        <f t="shared" si="15"/>
        <v>1488</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s="1" t="s">
        <v>1007</v>
      </c>
      <c r="Q982" s="7">
        <f t="shared" si="15"/>
        <v>4944</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s="1" t="s">
        <v>1008</v>
      </c>
      <c r="Q983" s="7">
        <f t="shared" si="15"/>
        <v>758</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s="1" t="s">
        <v>1008</v>
      </c>
      <c r="Q984" s="7">
        <f t="shared" si="15"/>
        <v>1502</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s="1" t="s">
        <v>1010</v>
      </c>
      <c r="Q985" s="7">
        <f t="shared" si="15"/>
        <v>6360</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s="1" t="s">
        <v>1012</v>
      </c>
      <c r="Q986" s="7">
        <f t="shared" si="15"/>
        <v>2016</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s="1" t="s">
        <v>1011</v>
      </c>
      <c r="Q987" s="7">
        <f t="shared" si="15"/>
        <v>4392</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s="1" t="s">
        <v>1013</v>
      </c>
      <c r="Q988" s="7">
        <f t="shared" si="15"/>
        <v>1098</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s="1" t="s">
        <v>1007</v>
      </c>
      <c r="Q989" s="7">
        <f t="shared" si="15"/>
        <v>2430</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s="1" t="s">
        <v>1007</v>
      </c>
      <c r="Q990" s="7">
        <f t="shared" si="15"/>
        <v>7596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s="1" t="s">
        <v>1010</v>
      </c>
      <c r="Q991" s="7">
        <f t="shared" si="15"/>
        <v>1923</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s="1" t="s">
        <v>1009</v>
      </c>
      <c r="Q992" s="7">
        <f t="shared" si="15"/>
        <v>1098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s="1" t="s">
        <v>1013</v>
      </c>
      <c r="Q993" s="7">
        <f t="shared" si="15"/>
        <v>1923</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s="1" t="s">
        <v>1009</v>
      </c>
      <c r="Q994" s="7">
        <f t="shared" si="15"/>
        <v>9495</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s="1" t="s">
        <v>1013</v>
      </c>
      <c r="Q995" s="7">
        <f t="shared" si="15"/>
        <v>4944</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s="1" t="s">
        <v>1010</v>
      </c>
      <c r="Q996" s="7">
        <f t="shared" si="15"/>
        <v>1502</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s="1" t="s">
        <v>1009</v>
      </c>
      <c r="Q997" s="7">
        <f t="shared" si="15"/>
        <v>3798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s="1" t="s">
        <v>1013</v>
      </c>
      <c r="Q998" s="7">
        <f t="shared" si="15"/>
        <v>3360</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s="1" t="s">
        <v>1010</v>
      </c>
      <c r="Q999" s="7">
        <f t="shared" si="15"/>
        <v>1516</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s="1" t="s">
        <v>1010</v>
      </c>
      <c r="Q1000" s="7">
        <f t="shared" si="15"/>
        <v>4050</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s="1" t="s">
        <v>1007</v>
      </c>
      <c r="Q1001" s="7">
        <f t="shared" si="15"/>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4E4EA-99AF-45D6-A528-FD4D3D3ACC15}">
  <dimension ref="A1:F71"/>
  <sheetViews>
    <sheetView workbookViewId="0">
      <selection activeCell="F16" sqref="F16"/>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s="1" t="s">
        <v>859</v>
      </c>
      <c r="C2" s="1" t="s">
        <v>860</v>
      </c>
      <c r="D2">
        <v>1935</v>
      </c>
      <c r="E2" s="1" t="s">
        <v>699</v>
      </c>
      <c r="F2" s="1" t="s">
        <v>861</v>
      </c>
    </row>
    <row r="3" spans="1:6" x14ac:dyDescent="0.25">
      <c r="A3">
        <v>2</v>
      </c>
      <c r="B3" s="1" t="s">
        <v>862</v>
      </c>
      <c r="C3" s="1" t="s">
        <v>863</v>
      </c>
      <c r="D3">
        <v>441</v>
      </c>
      <c r="E3" s="1" t="s">
        <v>620</v>
      </c>
      <c r="F3" s="1" t="s">
        <v>864</v>
      </c>
    </row>
    <row r="4" spans="1:6" x14ac:dyDescent="0.25">
      <c r="A4">
        <v>3</v>
      </c>
      <c r="B4" s="1" t="s">
        <v>865</v>
      </c>
      <c r="C4" s="1" t="s">
        <v>866</v>
      </c>
      <c r="D4">
        <v>1534</v>
      </c>
      <c r="E4" s="1" t="s">
        <v>620</v>
      </c>
      <c r="F4" s="1" t="s">
        <v>867</v>
      </c>
    </row>
    <row r="5" spans="1:6" x14ac:dyDescent="0.25">
      <c r="A5">
        <v>4</v>
      </c>
      <c r="B5" s="1" t="s">
        <v>868</v>
      </c>
      <c r="C5" s="1" t="s">
        <v>869</v>
      </c>
      <c r="D5">
        <v>1199</v>
      </c>
      <c r="E5" s="1" t="s">
        <v>829</v>
      </c>
      <c r="F5" s="1" t="s">
        <v>870</v>
      </c>
    </row>
    <row r="6" spans="1:6" x14ac:dyDescent="0.25">
      <c r="A6">
        <v>5</v>
      </c>
      <c r="B6" s="1" t="s">
        <v>871</v>
      </c>
      <c r="C6" s="1" t="s">
        <v>866</v>
      </c>
      <c r="D6">
        <v>1444</v>
      </c>
      <c r="E6" s="1" t="s">
        <v>699</v>
      </c>
      <c r="F6" s="1" t="s">
        <v>872</v>
      </c>
    </row>
    <row r="7" spans="1:6" x14ac:dyDescent="0.25">
      <c r="A7">
        <v>6</v>
      </c>
      <c r="B7" s="1" t="s">
        <v>873</v>
      </c>
      <c r="C7" s="1" t="s">
        <v>874</v>
      </c>
      <c r="D7">
        <v>1112</v>
      </c>
      <c r="E7" s="1" t="s">
        <v>701</v>
      </c>
      <c r="F7" s="1" t="s">
        <v>875</v>
      </c>
    </row>
    <row r="8" spans="1:6" x14ac:dyDescent="0.25">
      <c r="A8">
        <v>7</v>
      </c>
      <c r="B8" s="1" t="s">
        <v>876</v>
      </c>
      <c r="C8" s="1" t="s">
        <v>860</v>
      </c>
      <c r="D8">
        <v>409</v>
      </c>
      <c r="E8" s="1" t="s">
        <v>701</v>
      </c>
      <c r="F8" s="1" t="s">
        <v>877</v>
      </c>
    </row>
    <row r="9" spans="1:6" x14ac:dyDescent="0.25">
      <c r="A9">
        <v>8</v>
      </c>
      <c r="B9" s="1" t="s">
        <v>878</v>
      </c>
      <c r="C9" s="1" t="s">
        <v>869</v>
      </c>
      <c r="D9">
        <v>252</v>
      </c>
      <c r="E9" s="1" t="s">
        <v>698</v>
      </c>
      <c r="F9" s="1" t="s">
        <v>879</v>
      </c>
    </row>
    <row r="10" spans="1:6" x14ac:dyDescent="0.25">
      <c r="A10">
        <v>9</v>
      </c>
      <c r="B10" s="1" t="s">
        <v>880</v>
      </c>
      <c r="C10" s="1" t="s">
        <v>866</v>
      </c>
      <c r="D10">
        <v>1605</v>
      </c>
      <c r="E10" s="1" t="s">
        <v>794</v>
      </c>
      <c r="F10" s="1" t="s">
        <v>881</v>
      </c>
    </row>
    <row r="11" spans="1:6" x14ac:dyDescent="0.25">
      <c r="A11">
        <v>10</v>
      </c>
      <c r="B11" s="1" t="s">
        <v>882</v>
      </c>
      <c r="C11" s="1" t="s">
        <v>874</v>
      </c>
      <c r="D11">
        <v>259</v>
      </c>
      <c r="E11" s="1" t="s">
        <v>707</v>
      </c>
      <c r="F11" s="1" t="s">
        <v>883</v>
      </c>
    </row>
    <row r="12" spans="1:6" x14ac:dyDescent="0.25">
      <c r="A12">
        <v>11</v>
      </c>
      <c r="B12" s="1" t="s">
        <v>884</v>
      </c>
      <c r="C12" s="1" t="s">
        <v>885</v>
      </c>
      <c r="D12">
        <v>1096</v>
      </c>
      <c r="E12" s="1" t="s">
        <v>620</v>
      </c>
      <c r="F12" s="1" t="s">
        <v>886</v>
      </c>
    </row>
    <row r="13" spans="1:6" x14ac:dyDescent="0.25">
      <c r="A13">
        <v>12</v>
      </c>
      <c r="B13" s="1" t="s">
        <v>887</v>
      </c>
      <c r="C13" s="1" t="s">
        <v>863</v>
      </c>
      <c r="D13">
        <v>672</v>
      </c>
      <c r="E13" s="1" t="s">
        <v>698</v>
      </c>
      <c r="F13" s="1" t="s">
        <v>888</v>
      </c>
    </row>
    <row r="14" spans="1:6" x14ac:dyDescent="0.25">
      <c r="A14">
        <v>13</v>
      </c>
      <c r="B14" s="1" t="s">
        <v>889</v>
      </c>
      <c r="C14" s="1" t="s">
        <v>885</v>
      </c>
      <c r="D14">
        <v>1141</v>
      </c>
      <c r="E14" s="1" t="s">
        <v>701</v>
      </c>
      <c r="F14" s="1" t="s">
        <v>890</v>
      </c>
    </row>
    <row r="15" spans="1:6" x14ac:dyDescent="0.25">
      <c r="A15">
        <v>14</v>
      </c>
      <c r="B15" s="1" t="s">
        <v>891</v>
      </c>
      <c r="C15" s="1" t="s">
        <v>866</v>
      </c>
      <c r="D15">
        <v>1915</v>
      </c>
      <c r="E15" s="1" t="s">
        <v>707</v>
      </c>
      <c r="F15" s="1" t="s">
        <v>892</v>
      </c>
    </row>
    <row r="16" spans="1:6" x14ac:dyDescent="0.25">
      <c r="A16">
        <v>15</v>
      </c>
      <c r="B16" s="1" t="s">
        <v>893</v>
      </c>
      <c r="C16" s="1" t="s">
        <v>794</v>
      </c>
      <c r="D16">
        <v>1488</v>
      </c>
      <c r="E16" s="1" t="s">
        <v>698</v>
      </c>
      <c r="F16" s="1" t="s">
        <v>894</v>
      </c>
    </row>
    <row r="17" spans="1:6" x14ac:dyDescent="0.25">
      <c r="A17">
        <v>16</v>
      </c>
      <c r="B17" s="1" t="s">
        <v>895</v>
      </c>
      <c r="C17" s="1" t="s">
        <v>869</v>
      </c>
      <c r="D17">
        <v>1721</v>
      </c>
      <c r="E17" s="1" t="s">
        <v>701</v>
      </c>
      <c r="F17" s="1" t="s">
        <v>896</v>
      </c>
    </row>
    <row r="18" spans="1:6" x14ac:dyDescent="0.25">
      <c r="A18">
        <v>17</v>
      </c>
      <c r="B18" s="1" t="s">
        <v>897</v>
      </c>
      <c r="C18" s="1" t="s">
        <v>860</v>
      </c>
      <c r="D18">
        <v>1899</v>
      </c>
      <c r="E18" s="1" t="s">
        <v>698</v>
      </c>
      <c r="F18" s="1" t="s">
        <v>898</v>
      </c>
    </row>
    <row r="19" spans="1:6" x14ac:dyDescent="0.25">
      <c r="A19">
        <v>18</v>
      </c>
      <c r="B19" s="1" t="s">
        <v>899</v>
      </c>
      <c r="C19" s="1" t="s">
        <v>863</v>
      </c>
      <c r="D19">
        <v>781</v>
      </c>
      <c r="E19" s="1" t="s">
        <v>707</v>
      </c>
      <c r="F19" s="1" t="s">
        <v>900</v>
      </c>
    </row>
    <row r="20" spans="1:6" x14ac:dyDescent="0.25">
      <c r="A20">
        <v>19</v>
      </c>
      <c r="B20" s="1" t="s">
        <v>901</v>
      </c>
      <c r="C20" s="1" t="s">
        <v>885</v>
      </c>
      <c r="D20">
        <v>1234</v>
      </c>
      <c r="E20" s="1" t="s">
        <v>620</v>
      </c>
      <c r="F20" s="1" t="s">
        <v>902</v>
      </c>
    </row>
    <row r="21" spans="1:6" x14ac:dyDescent="0.25">
      <c r="A21">
        <v>20</v>
      </c>
      <c r="B21" s="1" t="s">
        <v>903</v>
      </c>
      <c r="C21" s="1" t="s">
        <v>866</v>
      </c>
      <c r="D21">
        <v>697</v>
      </c>
      <c r="E21" s="1" t="s">
        <v>698</v>
      </c>
      <c r="F21" s="1" t="s">
        <v>904</v>
      </c>
    </row>
    <row r="22" spans="1:6" x14ac:dyDescent="0.25">
      <c r="A22">
        <v>21</v>
      </c>
      <c r="B22" s="1" t="s">
        <v>905</v>
      </c>
      <c r="C22" s="1" t="s">
        <v>866</v>
      </c>
      <c r="D22">
        <v>1561</v>
      </c>
      <c r="E22" s="1" t="s">
        <v>794</v>
      </c>
      <c r="F22" s="1" t="s">
        <v>906</v>
      </c>
    </row>
    <row r="23" spans="1:6" x14ac:dyDescent="0.25">
      <c r="A23">
        <v>22</v>
      </c>
      <c r="B23" s="1" t="s">
        <v>907</v>
      </c>
      <c r="C23" s="1" t="s">
        <v>860</v>
      </c>
      <c r="D23">
        <v>1639</v>
      </c>
      <c r="E23" s="1" t="s">
        <v>699</v>
      </c>
      <c r="F23" s="1" t="s">
        <v>908</v>
      </c>
    </row>
    <row r="24" spans="1:6" x14ac:dyDescent="0.25">
      <c r="A24">
        <v>23</v>
      </c>
      <c r="B24" s="1" t="s">
        <v>909</v>
      </c>
      <c r="C24" s="1" t="s">
        <v>869</v>
      </c>
      <c r="D24">
        <v>1098</v>
      </c>
      <c r="E24" s="1" t="s">
        <v>698</v>
      </c>
      <c r="F24" s="1" t="s">
        <v>910</v>
      </c>
    </row>
    <row r="25" spans="1:6" x14ac:dyDescent="0.25">
      <c r="A25">
        <v>24</v>
      </c>
      <c r="B25" s="1" t="s">
        <v>911</v>
      </c>
      <c r="C25" s="1" t="s">
        <v>885</v>
      </c>
      <c r="D25">
        <v>535</v>
      </c>
      <c r="E25" s="1" t="s">
        <v>707</v>
      </c>
      <c r="F25" s="1" t="s">
        <v>912</v>
      </c>
    </row>
    <row r="26" spans="1:6" x14ac:dyDescent="0.25">
      <c r="A26">
        <v>25</v>
      </c>
      <c r="B26" s="1" t="s">
        <v>913</v>
      </c>
      <c r="C26" s="1" t="s">
        <v>863</v>
      </c>
      <c r="D26">
        <v>1202</v>
      </c>
      <c r="E26" s="1" t="s">
        <v>698</v>
      </c>
      <c r="F26" s="1" t="s">
        <v>914</v>
      </c>
    </row>
    <row r="27" spans="1:6" x14ac:dyDescent="0.25">
      <c r="A27">
        <v>26</v>
      </c>
      <c r="B27" s="1" t="s">
        <v>915</v>
      </c>
      <c r="C27" s="1" t="s">
        <v>866</v>
      </c>
      <c r="D27">
        <v>289</v>
      </c>
      <c r="E27" s="1" t="s">
        <v>701</v>
      </c>
      <c r="F27" s="1" t="s">
        <v>916</v>
      </c>
    </row>
    <row r="28" spans="1:6" x14ac:dyDescent="0.25">
      <c r="A28">
        <v>27</v>
      </c>
      <c r="B28" s="1" t="s">
        <v>917</v>
      </c>
      <c r="C28" s="1" t="s">
        <v>874</v>
      </c>
      <c r="D28">
        <v>548</v>
      </c>
      <c r="E28" s="1" t="s">
        <v>794</v>
      </c>
      <c r="F28" s="1" t="s">
        <v>918</v>
      </c>
    </row>
    <row r="29" spans="1:6" x14ac:dyDescent="0.25">
      <c r="A29">
        <v>28</v>
      </c>
      <c r="B29" s="1" t="s">
        <v>919</v>
      </c>
      <c r="C29" s="1" t="s">
        <v>869</v>
      </c>
      <c r="D29">
        <v>1778</v>
      </c>
      <c r="E29" s="1" t="s">
        <v>794</v>
      </c>
      <c r="F29" s="1" t="s">
        <v>920</v>
      </c>
    </row>
    <row r="30" spans="1:6" x14ac:dyDescent="0.25">
      <c r="A30">
        <v>29</v>
      </c>
      <c r="B30" s="1" t="s">
        <v>921</v>
      </c>
      <c r="C30" s="1" t="s">
        <v>866</v>
      </c>
      <c r="D30">
        <v>1252</v>
      </c>
      <c r="E30" s="1" t="s">
        <v>701</v>
      </c>
      <c r="F30" s="1" t="s">
        <v>922</v>
      </c>
    </row>
    <row r="31" spans="1:6" x14ac:dyDescent="0.25">
      <c r="A31">
        <v>30</v>
      </c>
      <c r="B31" s="1" t="s">
        <v>923</v>
      </c>
      <c r="C31" s="1" t="s">
        <v>866</v>
      </c>
      <c r="D31">
        <v>751</v>
      </c>
      <c r="E31" s="1" t="s">
        <v>698</v>
      </c>
      <c r="F31" s="1" t="s">
        <v>924</v>
      </c>
    </row>
    <row r="32" spans="1:6" x14ac:dyDescent="0.25">
      <c r="A32">
        <v>31</v>
      </c>
      <c r="B32" s="1" t="s">
        <v>925</v>
      </c>
      <c r="C32" s="1" t="s">
        <v>866</v>
      </c>
      <c r="D32">
        <v>1804</v>
      </c>
      <c r="E32" s="1" t="s">
        <v>699</v>
      </c>
      <c r="F32" s="1" t="s">
        <v>926</v>
      </c>
    </row>
    <row r="33" spans="1:6" x14ac:dyDescent="0.25">
      <c r="A33">
        <v>32</v>
      </c>
      <c r="B33" s="1" t="s">
        <v>927</v>
      </c>
      <c r="C33" s="1" t="s">
        <v>860</v>
      </c>
      <c r="D33">
        <v>1792</v>
      </c>
      <c r="E33" s="1" t="s">
        <v>707</v>
      </c>
      <c r="F33" s="1" t="s">
        <v>928</v>
      </c>
    </row>
    <row r="34" spans="1:6" x14ac:dyDescent="0.25">
      <c r="A34">
        <v>33</v>
      </c>
      <c r="B34" s="1" t="s">
        <v>929</v>
      </c>
      <c r="C34" s="1" t="s">
        <v>866</v>
      </c>
      <c r="D34">
        <v>314</v>
      </c>
      <c r="E34" s="1" t="s">
        <v>620</v>
      </c>
      <c r="F34" s="1" t="s">
        <v>930</v>
      </c>
    </row>
    <row r="35" spans="1:6" x14ac:dyDescent="0.25">
      <c r="A35">
        <v>34</v>
      </c>
      <c r="B35" s="1" t="s">
        <v>931</v>
      </c>
      <c r="C35" s="1" t="s">
        <v>860</v>
      </c>
      <c r="D35">
        <v>1335</v>
      </c>
      <c r="E35" s="1" t="s">
        <v>794</v>
      </c>
      <c r="F35" s="1" t="s">
        <v>932</v>
      </c>
    </row>
    <row r="36" spans="1:6" x14ac:dyDescent="0.25">
      <c r="A36">
        <v>35</v>
      </c>
      <c r="B36" s="1" t="s">
        <v>933</v>
      </c>
      <c r="C36" s="1" t="s">
        <v>866</v>
      </c>
      <c r="D36">
        <v>1865</v>
      </c>
      <c r="E36" s="1" t="s">
        <v>701</v>
      </c>
      <c r="F36" s="1" t="s">
        <v>934</v>
      </c>
    </row>
    <row r="37" spans="1:6" x14ac:dyDescent="0.25">
      <c r="A37">
        <v>36</v>
      </c>
      <c r="B37" s="1" t="s">
        <v>935</v>
      </c>
      <c r="C37" s="1" t="s">
        <v>863</v>
      </c>
      <c r="D37">
        <v>203</v>
      </c>
      <c r="E37" s="1" t="s">
        <v>707</v>
      </c>
      <c r="F37" s="1" t="s">
        <v>936</v>
      </c>
    </row>
    <row r="38" spans="1:6" x14ac:dyDescent="0.25">
      <c r="A38">
        <v>37</v>
      </c>
      <c r="B38" s="1" t="s">
        <v>937</v>
      </c>
      <c r="C38" s="1" t="s">
        <v>866</v>
      </c>
      <c r="D38">
        <v>1428</v>
      </c>
      <c r="E38" s="1" t="s">
        <v>829</v>
      </c>
      <c r="F38" s="1" t="s">
        <v>938</v>
      </c>
    </row>
    <row r="39" spans="1:6" x14ac:dyDescent="0.25">
      <c r="A39">
        <v>38</v>
      </c>
      <c r="B39" s="1" t="s">
        <v>939</v>
      </c>
      <c r="C39" s="1" t="s">
        <v>874</v>
      </c>
      <c r="D39">
        <v>562</v>
      </c>
      <c r="E39" s="1" t="s">
        <v>707</v>
      </c>
      <c r="F39" s="1" t="s">
        <v>940</v>
      </c>
    </row>
    <row r="40" spans="1:6" x14ac:dyDescent="0.25">
      <c r="A40">
        <v>39</v>
      </c>
      <c r="B40" s="1" t="s">
        <v>941</v>
      </c>
      <c r="C40" s="1" t="s">
        <v>885</v>
      </c>
      <c r="D40">
        <v>387</v>
      </c>
      <c r="E40" s="1" t="s">
        <v>699</v>
      </c>
      <c r="F40" s="1" t="s">
        <v>942</v>
      </c>
    </row>
    <row r="41" spans="1:6" x14ac:dyDescent="0.25">
      <c r="A41">
        <v>40</v>
      </c>
      <c r="B41" s="1" t="s">
        <v>943</v>
      </c>
      <c r="C41" s="1" t="s">
        <v>869</v>
      </c>
      <c r="D41">
        <v>1923</v>
      </c>
      <c r="E41" s="1" t="s">
        <v>698</v>
      </c>
      <c r="F41" s="1" t="s">
        <v>944</v>
      </c>
    </row>
    <row r="42" spans="1:6" x14ac:dyDescent="0.25">
      <c r="A42">
        <v>41</v>
      </c>
      <c r="B42" s="1" t="s">
        <v>945</v>
      </c>
      <c r="C42" s="1" t="s">
        <v>869</v>
      </c>
      <c r="D42">
        <v>1977</v>
      </c>
      <c r="E42" s="1" t="s">
        <v>829</v>
      </c>
      <c r="F42" s="1" t="s">
        <v>946</v>
      </c>
    </row>
    <row r="43" spans="1:6" x14ac:dyDescent="0.25">
      <c r="A43">
        <v>42</v>
      </c>
      <c r="B43" s="1" t="s">
        <v>947</v>
      </c>
      <c r="C43" s="1" t="s">
        <v>869</v>
      </c>
      <c r="D43">
        <v>1744</v>
      </c>
      <c r="E43" s="1" t="s">
        <v>699</v>
      </c>
      <c r="F43" s="1" t="s">
        <v>948</v>
      </c>
    </row>
    <row r="44" spans="1:6" x14ac:dyDescent="0.25">
      <c r="A44">
        <v>43</v>
      </c>
      <c r="B44" s="1" t="s">
        <v>949</v>
      </c>
      <c r="C44" s="1" t="s">
        <v>794</v>
      </c>
      <c r="D44">
        <v>750</v>
      </c>
      <c r="E44" s="1" t="s">
        <v>829</v>
      </c>
      <c r="F44" s="1" t="s">
        <v>950</v>
      </c>
    </row>
    <row r="45" spans="1:6" x14ac:dyDescent="0.25">
      <c r="A45">
        <v>44</v>
      </c>
      <c r="B45" s="1" t="s">
        <v>951</v>
      </c>
      <c r="C45" s="1" t="s">
        <v>863</v>
      </c>
      <c r="D45">
        <v>794</v>
      </c>
      <c r="E45" s="1" t="s">
        <v>829</v>
      </c>
      <c r="F45" s="1" t="s">
        <v>952</v>
      </c>
    </row>
    <row r="46" spans="1:6" x14ac:dyDescent="0.25">
      <c r="A46">
        <v>45</v>
      </c>
      <c r="B46" s="1" t="s">
        <v>953</v>
      </c>
      <c r="C46" s="1" t="s">
        <v>794</v>
      </c>
      <c r="D46">
        <v>722</v>
      </c>
      <c r="E46" s="1" t="s">
        <v>707</v>
      </c>
      <c r="F46" s="1" t="s">
        <v>954</v>
      </c>
    </row>
    <row r="47" spans="1:6" x14ac:dyDescent="0.25">
      <c r="A47">
        <v>46</v>
      </c>
      <c r="B47" s="1" t="s">
        <v>955</v>
      </c>
      <c r="C47" s="1" t="s">
        <v>874</v>
      </c>
      <c r="D47">
        <v>758</v>
      </c>
      <c r="E47" s="1" t="s">
        <v>698</v>
      </c>
      <c r="F47" s="1" t="s">
        <v>956</v>
      </c>
    </row>
    <row r="48" spans="1:6" x14ac:dyDescent="0.25">
      <c r="A48">
        <v>47</v>
      </c>
      <c r="B48" s="1" t="s">
        <v>957</v>
      </c>
      <c r="C48" s="1" t="s">
        <v>866</v>
      </c>
      <c r="D48">
        <v>1638</v>
      </c>
      <c r="E48" s="1" t="s">
        <v>701</v>
      </c>
      <c r="F48" s="1" t="s">
        <v>958</v>
      </c>
    </row>
    <row r="49" spans="1:6" x14ac:dyDescent="0.25">
      <c r="A49">
        <v>48</v>
      </c>
      <c r="B49" s="1" t="s">
        <v>959</v>
      </c>
      <c r="C49" s="1" t="s">
        <v>866</v>
      </c>
      <c r="D49">
        <v>433</v>
      </c>
      <c r="E49" s="1" t="s">
        <v>829</v>
      </c>
      <c r="F49" s="1" t="s">
        <v>960</v>
      </c>
    </row>
    <row r="50" spans="1:6" x14ac:dyDescent="0.25">
      <c r="A50">
        <v>49</v>
      </c>
      <c r="B50" s="1" t="s">
        <v>961</v>
      </c>
      <c r="C50" s="1" t="s">
        <v>866</v>
      </c>
      <c r="D50">
        <v>903</v>
      </c>
      <c r="E50" s="1" t="s">
        <v>620</v>
      </c>
      <c r="F50" s="1" t="s">
        <v>962</v>
      </c>
    </row>
    <row r="51" spans="1:6" x14ac:dyDescent="0.25">
      <c r="A51">
        <v>50</v>
      </c>
      <c r="B51" s="1" t="s">
        <v>963</v>
      </c>
      <c r="C51" s="1" t="s">
        <v>863</v>
      </c>
      <c r="D51">
        <v>422</v>
      </c>
      <c r="E51" s="1" t="s">
        <v>701</v>
      </c>
      <c r="F51" s="1" t="s">
        <v>964</v>
      </c>
    </row>
    <row r="52" spans="1:6" x14ac:dyDescent="0.25">
      <c r="A52">
        <v>51</v>
      </c>
      <c r="B52" s="1" t="s">
        <v>965</v>
      </c>
      <c r="C52" s="1" t="s">
        <v>860</v>
      </c>
      <c r="D52">
        <v>1084</v>
      </c>
      <c r="E52" s="1" t="s">
        <v>699</v>
      </c>
      <c r="F52" s="1" t="s">
        <v>966</v>
      </c>
    </row>
    <row r="53" spans="1:6" x14ac:dyDescent="0.25">
      <c r="A53">
        <v>52</v>
      </c>
      <c r="B53" s="1" t="s">
        <v>967</v>
      </c>
      <c r="C53" s="1" t="s">
        <v>794</v>
      </c>
      <c r="D53">
        <v>236</v>
      </c>
      <c r="E53" s="1" t="s">
        <v>620</v>
      </c>
      <c r="F53" s="1" t="s">
        <v>968</v>
      </c>
    </row>
    <row r="54" spans="1:6" x14ac:dyDescent="0.25">
      <c r="A54">
        <v>53</v>
      </c>
      <c r="B54" s="1" t="s">
        <v>969</v>
      </c>
      <c r="C54" s="1" t="s">
        <v>869</v>
      </c>
      <c r="D54">
        <v>1672</v>
      </c>
      <c r="E54" s="1" t="s">
        <v>794</v>
      </c>
      <c r="F54" s="1" t="s">
        <v>970</v>
      </c>
    </row>
    <row r="55" spans="1:6" x14ac:dyDescent="0.25">
      <c r="A55">
        <v>54</v>
      </c>
      <c r="B55" s="1" t="s">
        <v>971</v>
      </c>
      <c r="C55" s="1" t="s">
        <v>874</v>
      </c>
      <c r="D55">
        <v>1236</v>
      </c>
      <c r="E55" s="1" t="s">
        <v>698</v>
      </c>
      <c r="F55" s="1" t="s">
        <v>972</v>
      </c>
    </row>
    <row r="56" spans="1:6" x14ac:dyDescent="0.25">
      <c r="A56">
        <v>55</v>
      </c>
      <c r="B56" s="1" t="s">
        <v>973</v>
      </c>
      <c r="C56" s="1" t="s">
        <v>860</v>
      </c>
      <c r="D56">
        <v>1904</v>
      </c>
      <c r="E56" s="1" t="s">
        <v>794</v>
      </c>
      <c r="F56" s="1" t="s">
        <v>974</v>
      </c>
    </row>
    <row r="57" spans="1:6" x14ac:dyDescent="0.25">
      <c r="A57">
        <v>56</v>
      </c>
      <c r="B57" s="1" t="s">
        <v>905</v>
      </c>
      <c r="C57" s="1" t="s">
        <v>794</v>
      </c>
      <c r="D57">
        <v>1272</v>
      </c>
      <c r="E57" s="1" t="s">
        <v>698</v>
      </c>
      <c r="F57" s="1" t="s">
        <v>975</v>
      </c>
    </row>
    <row r="58" spans="1:6" x14ac:dyDescent="0.25">
      <c r="A58">
        <v>57</v>
      </c>
      <c r="B58" s="1" t="s">
        <v>976</v>
      </c>
      <c r="C58" s="1" t="s">
        <v>866</v>
      </c>
      <c r="D58">
        <v>1582</v>
      </c>
      <c r="E58" s="1" t="s">
        <v>707</v>
      </c>
      <c r="F58" s="1" t="s">
        <v>977</v>
      </c>
    </row>
    <row r="59" spans="1:6" x14ac:dyDescent="0.25">
      <c r="A59">
        <v>58</v>
      </c>
      <c r="B59" s="1" t="s">
        <v>978</v>
      </c>
      <c r="C59" s="1" t="s">
        <v>874</v>
      </c>
      <c r="D59">
        <v>1492</v>
      </c>
      <c r="E59" s="1" t="s">
        <v>620</v>
      </c>
      <c r="F59" s="1" t="s">
        <v>979</v>
      </c>
    </row>
    <row r="60" spans="1:6" x14ac:dyDescent="0.25">
      <c r="A60">
        <v>59</v>
      </c>
      <c r="B60" s="1" t="s">
        <v>980</v>
      </c>
      <c r="C60" s="1" t="s">
        <v>874</v>
      </c>
      <c r="D60">
        <v>811</v>
      </c>
      <c r="E60" s="1" t="s">
        <v>794</v>
      </c>
      <c r="F60" s="1" t="s">
        <v>981</v>
      </c>
    </row>
    <row r="61" spans="1:6" x14ac:dyDescent="0.25">
      <c r="A61">
        <v>60</v>
      </c>
      <c r="B61" s="1" t="s">
        <v>982</v>
      </c>
      <c r="C61" s="1" t="s">
        <v>869</v>
      </c>
      <c r="D61">
        <v>827</v>
      </c>
      <c r="E61" s="1" t="s">
        <v>829</v>
      </c>
      <c r="F61" s="1" t="s">
        <v>983</v>
      </c>
    </row>
    <row r="62" spans="1:6" x14ac:dyDescent="0.25">
      <c r="A62">
        <v>61</v>
      </c>
      <c r="B62" s="1" t="s">
        <v>984</v>
      </c>
      <c r="C62" s="1" t="s">
        <v>863</v>
      </c>
      <c r="D62">
        <v>810</v>
      </c>
      <c r="E62" s="1" t="s">
        <v>698</v>
      </c>
      <c r="F62" s="1" t="s">
        <v>985</v>
      </c>
    </row>
    <row r="63" spans="1:6" x14ac:dyDescent="0.25">
      <c r="A63">
        <v>62</v>
      </c>
      <c r="B63" s="1" t="s">
        <v>986</v>
      </c>
      <c r="C63" s="1" t="s">
        <v>866</v>
      </c>
      <c r="D63">
        <v>1356</v>
      </c>
      <c r="E63" s="1" t="s">
        <v>701</v>
      </c>
      <c r="F63" s="1" t="s">
        <v>987</v>
      </c>
    </row>
    <row r="64" spans="1:6" x14ac:dyDescent="0.25">
      <c r="A64">
        <v>63</v>
      </c>
      <c r="B64" s="1" t="s">
        <v>988</v>
      </c>
      <c r="C64" s="1" t="s">
        <v>869</v>
      </c>
      <c r="D64">
        <v>1348</v>
      </c>
      <c r="E64" s="1" t="s">
        <v>699</v>
      </c>
      <c r="F64" s="1" t="s">
        <v>989</v>
      </c>
    </row>
    <row r="65" spans="1:6" x14ac:dyDescent="0.25">
      <c r="A65">
        <v>64</v>
      </c>
      <c r="B65" s="1" t="s">
        <v>990</v>
      </c>
      <c r="C65" s="1" t="s">
        <v>860</v>
      </c>
      <c r="D65">
        <v>1878</v>
      </c>
      <c r="E65" s="1" t="s">
        <v>794</v>
      </c>
      <c r="F65" s="1" t="s">
        <v>991</v>
      </c>
    </row>
    <row r="66" spans="1:6" x14ac:dyDescent="0.25">
      <c r="A66">
        <v>65</v>
      </c>
      <c r="B66" s="1" t="s">
        <v>992</v>
      </c>
      <c r="C66" s="1" t="s">
        <v>794</v>
      </c>
      <c r="D66">
        <v>1895</v>
      </c>
      <c r="E66" s="1" t="s">
        <v>699</v>
      </c>
      <c r="F66" s="1" t="s">
        <v>993</v>
      </c>
    </row>
    <row r="67" spans="1:6" x14ac:dyDescent="0.25">
      <c r="A67">
        <v>66</v>
      </c>
      <c r="B67" s="1" t="s">
        <v>994</v>
      </c>
      <c r="C67" s="1" t="s">
        <v>866</v>
      </c>
      <c r="D67">
        <v>610</v>
      </c>
      <c r="E67" s="1" t="s">
        <v>701</v>
      </c>
      <c r="F67" s="1" t="s">
        <v>995</v>
      </c>
    </row>
    <row r="68" spans="1:6" x14ac:dyDescent="0.25">
      <c r="A68">
        <v>67</v>
      </c>
      <c r="B68" s="1" t="s">
        <v>996</v>
      </c>
      <c r="C68" s="1" t="s">
        <v>794</v>
      </c>
      <c r="D68">
        <v>1374</v>
      </c>
      <c r="E68" s="1" t="s">
        <v>698</v>
      </c>
      <c r="F68" s="1" t="s">
        <v>997</v>
      </c>
    </row>
    <row r="69" spans="1:6" x14ac:dyDescent="0.25">
      <c r="A69">
        <v>68</v>
      </c>
      <c r="B69" s="1" t="s">
        <v>998</v>
      </c>
      <c r="C69" s="1" t="s">
        <v>860</v>
      </c>
      <c r="D69">
        <v>597</v>
      </c>
      <c r="E69" s="1" t="s">
        <v>620</v>
      </c>
      <c r="F69" s="1" t="s">
        <v>999</v>
      </c>
    </row>
    <row r="70" spans="1:6" x14ac:dyDescent="0.25">
      <c r="A70">
        <v>69</v>
      </c>
      <c r="B70" s="1" t="s">
        <v>1000</v>
      </c>
      <c r="C70" s="1" t="s">
        <v>874</v>
      </c>
      <c r="D70">
        <v>998</v>
      </c>
      <c r="E70" s="1" t="s">
        <v>701</v>
      </c>
      <c r="F70" s="1" t="s">
        <v>1001</v>
      </c>
    </row>
    <row r="71" spans="1:6" x14ac:dyDescent="0.25">
      <c r="A71">
        <v>70</v>
      </c>
      <c r="B71" s="1" t="s">
        <v>992</v>
      </c>
      <c r="C71" s="1" t="s">
        <v>869</v>
      </c>
      <c r="D71">
        <v>866</v>
      </c>
      <c r="E71" s="1" t="s">
        <v>707</v>
      </c>
      <c r="F71" s="1" t="s">
        <v>1002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p r o j e c t _ c 0 8 d 8 e 1 b - a d a 6 - 4 3 2 4 - 8 2 f b - 1 8 2 f 2 1 c 8 7 c f 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e x c e l   p r o j e c t _ c 0 8 d 8 e 1 b - a d a 6 - 4 3 2 4 - 8 2 f b - 1 8 2 f 2 1 c 8 7 c f 0 , c u s t o m e r s   c s v _ 5 2 b 7 2 7 d 4 - 2 a 5 d - 4 a d 4 - a 7 d a - e a 7 5 9 5 f 1 b 1 0 2 , o r d e r s   c s v _ 5 1 0 7 b 8 9 1 - d 3 5 0 - 4 2 f a - a 4 c e - 3 a 4 c c 3 c 5 4 5 c a , p r o d u c t s   c s v _ 3 d e 9 6 d 5 a - d 1 8 8 - 4 5 7 9 - 8 8 7 a - d 9 5 6 e 9 b 4 c 7 9 3 , o r d e r s _ c s v , p r o d u c t s _ c s v ] ] > < / 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  d a y s < / K e y > < / D i a g r a m O b j e c t K e y > < D i a g r a m O b j e c t K e y > < K e y > M e a s u r e s \ S u m   o f   d e l i v e r y   d a y s \ T a g I n f o \ F o r m u l a < / K e y > < / D i a g r a m O b j e c t K e y > < D i a g r a m O b j e c t K e y > < K e y > M e a s u r e s \ S u m   o f   d e l i v e r y   d a y s \ T a g I n f o \ V a l u e < / K e y > < / D i a g r a m O b j e c t K e y > < D i a g r a m O b j e c t K e y > < K e y > M e a s u r e s \ A v e r a g e   o f   d e l i v e r y   d a y s < / K e y > < / D i a g r a m O b j e c t K e y > < D i a g r a m O b j e c t K e y > < K e y > M e a s u r e s \ A v e r a g e   o f   d e l i v e r y   d a y s \ T a g I n f o \ F o r m u l a < / K e y > < / D i a g r a m O b j e c t K e y > < D i a g r a m O b j e c t K e y > < K e y > M e a s u r e s \ A v e r a g e   o f   d e l i v e r y   d a y s \ T a g I n f o \ V a l u e 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  t i m e < / K e y > < / D i a g r a m O b j e c t K e y > < D i a g r a m O b j e c t K e y > < K e y > C o l u m n s \ d e l i v e r y   d a y s < / K e y > < / D i a g r a m O b j e c t K e y > < D i a g r a m O b j e c t K e y > < K e y > C o l u m n s \ D e l i v e r y   h o u r     t i m e < / K e y > < / D i a g r a m O b j e c t K e y > < D i a g r a m O b j e c t K e y > < K e y > C o l u m n s \ P r i c e   ( I N R ) < / K e y > < / D i a g r a m O b j e c t K e y > < D i a g r a m O b j e c t K e y > < K e y > C o l u m n s \ o r d e r   D a y < / 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 d a y s & g t ; - & l t ; M e a s u r e s \ d e l i v e r y   d a y s & g t ; < / K e y > < / D i a g r a m O b j e c t K e y > < D i a g r a m O b j e c t K e y > < K e y > L i n k s \ & l t ; C o l u m n s \ S u m   o f   d e l i v e r y   d a y s & g t ; - & l t ; M e a s u r e s \ d e l i v e r y   d a y s & g t ; \ C O L U M N < / K e y > < / D i a g r a m O b j e c t K e y > < D i a g r a m O b j e c t K e y > < K e y > L i n k s \ & l t ; C o l u m n s \ S u m   o f   d e l i v e r y   d a y s & g t ; - & l t ; M e a s u r e s \ d e l i v e r y   d a y s & g t ; \ M E A S U R E < / K e y > < / D i a g r a m O b j e c t K e y > < D i a g r a m O b j e c t K e y > < K e y > L i n k s \ & l t ; C o l u m n s \ A v e r a g e   o f   d e l i v e r y   d a y s & g t ; - & l t ; M e a s u r e s \ d e l i v e r y   d a y s & g t ; < / K e y > < / D i a g r a m O b j e c t K e y > < D i a g r a m O b j e c t K e y > < K e y > L i n k s \ & l t ; C o l u m n s \ A v e r a g e   o f   d e l i v e r y   d a y s & g t ; - & l t ; M e a s u r e s \ d e l i v e r y   d a y s & g t ; \ C O L U M N < / K e y > < / D i a g r a m O b j e c t K e y > < D i a g r a m O b j e c t K e y > < K e y > L i n k s \ & l t ; C o l u m n s \ A v e r a g e   o f   d e l i v e r y   d a y s & g t ; - & l t ; M e a s u r e s \ d e l i v e r y 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 d a y s < / K e y > < / a : K e y > < a : V a l u e   i : t y p e = " M e a s u r e G r i d N o d e V i e w S t a t e " > < C o l u m n > 1 2 < / C o l u m n > < L a y e d O u t > t r u e < / L a y e d O u t > < W a s U I I n v i s i b l e > t r u e < / W a s U I I n v i s i b l e > < / a : V a l u e > < / a : K e y V a l u e O f D i a g r a m O b j e c t K e y a n y T y p e z b w N T n L X > < a : K e y V a l u e O f D i a g r a m O b j e c t K e y a n y T y p e z b w N T n L X > < a : K e y > < K e y > M e a s u r e s \ S u m   o f   d e l i v e r y   d a y s \ T a g I n f o \ F o r m u l a < / K e y > < / a : K e y > < a : V a l u e   i : t y p e = " M e a s u r e G r i d V i e w S t a t e I D i a g r a m T a g A d d i t i o n a l I n f o " / > < / a : K e y V a l u e O f D i a g r a m O b j e c t K e y a n y T y p e z b w N T n L X > < a : K e y V a l u e O f D i a g r a m O b j e c t K e y a n y T y p e z b w N T n L X > < a : K e y > < K e y > M e a s u r e s \ S u m   o f   d e l i v e r y   d a y s \ T a g I n f o \ V a l u e < / K e y > < / a : K e y > < a : V a l u e   i : t y p e = " M e a s u r e G r i d V i e w S t a t e I D i a g r a m T a g A d d i t i o n a l I n f o " / > < / a : K e y V a l u e O f D i a g r a m O b j e c t K e y a n y T y p e z b w N T n L X > < a : K e y V a l u e O f D i a g r a m O b j e c t K e y a n y T y p e z b w N T n L X > < a : K e y > < K e y > M e a s u r e s \ A v e r a g e   o f   d e l i v e r y   d a y s < / K e y > < / a : K e y > < a : V a l u e   i : t y p e = " M e a s u r e G r i d N o d e V i e w S t a t e " > < C o l u m n > 1 2 < / C o l u m n > < L a y e d O u t > t r u e < / L a y e d O u t > < W a s U I I n v i s i b l e > t r u e < / W a s U I I n v i s i b l e > < / a : V a l u e > < / a : K e y V a l u e O f D i a g r a m O b j e c t K e y a n y T y p e z b w N T n L X > < a : K e y V a l u e O f D i a g r a m O b j e c t K e y a n y T y p e z b w N T n L X > < a : K e y > < K e y > M e a s u r e s \ A v e r a g e   o f   d e l i v e r y   d a y s \ T a g I n f o \ F o r m u l a < / K e y > < / a : K e y > < a : V a l u e   i : t y p e = " M e a s u r e G r i d V i e w S t a t e I D i a g r a m T a g A d d i t i o n a l I n f o " / > < / a : K e y V a l u e O f D i a g r a m O b j e c t K e y a n y T y p e z b w N T n L X > < a : K e y V a l u e O f D i a g r a m O b j e c t K e y a n y T y p e z b w N T n L X > < a : K e y > < K e y > M e a s u r e s \ A v e r a g e   o f   d e l i v e r y   d a y s \ T a g I n f o \ V a l u e 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  t i m e < / K e y > < / a : K e y > < a : V a l u e   i : t y p e = " M e a s u r e G r i d N o d e V i e w S t a t e " > < C o l u m n > 1 1 < / C o l u m n > < L a y e d O u t > t r u e < / L a y e d O u t > < / a : V a l u e > < / a : K e y V a l u e O f D i a g r a m O b j e c t K e y a n y T y p e z b w N T n L X > < a : K e y V a l u e O f D i a g r a m O b j e c t K e y a n y T y p e z b w N T n L X > < a : K e y > < K e y > C o l u m n s \ d e l i v e r y   d a y s < / K e y > < / a : K e y > < a : V a l u e   i : t y p e = " M e a s u r e G r i d N o d e V i e w S t a t e " > < C o l u m n > 1 2 < / C o l u m n > < L a y e d O u t > t r u e < / L a y e d O u t > < / a : V a l u e > < / a : K e y V a l u e O f D i a g r a m O b j e c t K e y a n y T y p e z b w N T n L X > < a : K e y V a l u e O f D i a g r a m O b j e c t K e y a n y T y p e z b w N T n L X > < a : K e y > < K e y > C o l u m n s \ D e l i v e r y   h o u r   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  D a y < / 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 d a y s & g t ; - & l t ; M e a s u r e s \ d e l i v e r y   d a y s & g t ; < / K e y > < / a : K e y > < a : V a l u e   i : t y p e = " M e a s u r e G r i d V i e w S t a t e I D i a g r a m L i n k " / > < / a : K e y V a l u e O f D i a g r a m O b j e c t K e y a n y T y p e z b w N T n L X > < a : K e y V a l u e O f D i a g r a m O b j e c t K e y a n y T y p e z b w N T n L X > < a : K e y > < K e y > L i n k s \ & l t ; C o l u m n s \ S u m   o f   d e l i v e r y   d a y s & g t ; - & l t ; M e a s u r e s \ d e l i v e r y   d a y s & g t ; \ C O L U M N < / K e y > < / a : K e y > < a : V a l u e   i : t y p e = " M e a s u r e G r i d V i e w S t a t e I D i a g r a m L i n k E n d p o i n t " / > < / a : K e y V a l u e O f D i a g r a m O b j e c t K e y a n y T y p e z b w N T n L X > < a : K e y V a l u e O f D i a g r a m O b j e c t K e y a n y T y p e z b w N T n L X > < a : K e y > < K e y > L i n k s \ & l t ; C o l u m n s \ S u m   o f   d e l i v e r y   d a y s & g t ; - & l t ; M e a s u r e s \ d e l i v e r y   d a y s & g t ; \ M E A S U R E < / K e y > < / a : K e y > < a : V a l u e   i : t y p e = " M e a s u r e G r i d V i e w S t a t e I D i a g r a m L i n k E n d p o i n t " / > < / a : K e y V a l u e O f D i a g r a m O b j e c t K e y a n y T y p e z b w N T n L X > < a : K e y V a l u e O f D i a g r a m O b j e c t K e y a n y T y p e z b w N T n L X > < a : K e y > < K e y > L i n k s \ & l t ; C o l u m n s \ A v e r a g e   o f   d e l i v e r y   d a y s & g t ; - & l t ; M e a s u r e s \ d e l i v e r y   d a y s & g t ; < / K e y > < / a : K e y > < a : V a l u e   i : t y p e = " M e a s u r e G r i d V i e w S t a t e I D i a g r a m L i n k " / > < / a : K e y V a l u e O f D i a g r a m O b j e c t K e y a n y T y p e z b w N T n L X > < a : K e y V a l u e O f D i a g r a m O b j e c t K e y a n y T y p e z b w N T n L X > < a : K e y > < K e y > L i n k s \ & l t ; C o l u m n s \ A v e r a g e   o f   d e l i v e r y   d a y s & g t ; - & l t ; M e a s u r e s \ d e l i v e r y   d a y s & g t ; \ C O L U M N < / K e y > < / a : K e y > < a : V a l u e   i : t y p e = " M e a s u r e G r i d V i e w S t a t e I D i a g r a m L i n k E n d p o i n t " / > < / a : K e y V a l u e O f D i a g r a m O b j e c t K e y a n y T y p e z b w N T n L X > < a : K e y V a l u e O f D i a g r a m O b j e c t K e y a n y T y p e z b w N T n L X > < a : K e y > < K e y > L i n k s \ & l t ; C o l u m n s \ A v e r a g e   o f   d e l i v e r y   d a y s & g t ; - & l t ; M e a s u r e s \ d e l i v e r y   d a y s & g t ; \ M E A S U R E < / K e y > < / a : K e y > < a : V a l u e   i : t y p e = " M e a s u r e G r i d V i e w S t a t e I D i a g r a m L i n k E n d p o i n t " / > < / a : K e y V a l u e O f D i a g r a m O b j e c t K e y a n y T y p e z b w N T n L X > < / V i e w S t a t e s > < / D i a g r a m M a n a g e r . S e r i a l i z a b l e D i a g r a m > < D i a g r a m M a n a g e r . S e r i a l i z a b l e D i a g r a m > < A d a p t e r   i : t y p e = " M e a s u r e D i a g r a m S a n d b o x A d a p t e r " > < T a b l e N a m e > p r o d u c t s _ c s v 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  c s v & g t ; < / K e y > < / D i a g r a m O b j e c t K e y > < D i a g r a m O b j e c t K e y > < K e y > D y n a m i c   T a g s \ T a b l e s \ & l t ; T a b l e s \ o r d e r s   c s v & g t ; < / K e y > < / D i a g r a m O b j e c t K e y > < D i a g r a m O b j e c t K e y > < K e y > D y n a m i c   T a g s \ T a b l e s \ & l t ; T a b l e s \ p r o d u c t s   c s v & g t ; < / K e y > < / D i a g r a m O b j e c t K e y > < D i a g r a m O b j e c t K e y > < K e y > D y n a m i c   T a g s \ T a b l e s \ & l t ; T a b l e s \ o r d e r s _ c s v & g t ; < / K e y > < / D i a g r a m O b j e c t K e y > < D i a g r a m O b j e c t K e y > < K e y > D y n a m i c   T a g s \ T a b l e s \ & l t ; T a b l e s \ p r o d u c t s _ c s v & g t ; 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 T a b l e s \ e x c e l   p r o j e c t \ M e a s u r e s \ m e a s u r e   1 < / K e y > < / D i a g r a m O b j e c t K e y > < D i a g r a m O b j e c t K e y > < K e y > T a b l e s \ e x c e l   p r o j e c t \ T a b l e s \ e x c e l   p r o j e c t \ M e a s u r e s \ m e a s u r e   1 \ A d d i t i o n a l   I n f o \ E r r o r < / K e y > < / D i a g r a m O b j e c t K e y > < D i a g r a m O b j e c t K e y > < K e y > T a b l e s \ c u s t o m e r s   c s v < / K e y > < / D i a g r a m O b j e c t K e y > < D i a g r a m O b j e c t K e y > < K e y > T a b l e s \ c u s t o m e r s   c s v \ C o l u m n s \ C u s t o m e r _ I D < / K e y > < / D i a g r a m O b j e c t K e y > < D i a g r a m O b j e c t K e y > < K e y > T a b l e s \ c u s t o m e r s   c s v \ C o l u m n s \ N a m e < / K e y > < / D i a g r a m O b j e c t K e y > < D i a g r a m O b j e c t K e y > < K e y > T a b l e s \ c u s t o m e r s   c s v \ C o l u m n s \ C i t y < / K e y > < / D i a g r a m O b j e c t K e y > < D i a g r a m O b j e c t K e y > < K e y > T a b l e s \ c u s t o m e r s   c s v \ C o l u m n s \ C o n t a c t _ N u m b e r < / K e y > < / D i a g r a m O b j e c t K e y > < D i a g r a m O b j e c t K e y > < K e y > T a b l e s \ c u s t o m e r s   c s v \ C o l u m n s \ E m a i l < / K e y > < / D i a g r a m O b j e c t K e y > < D i a g r a m O b j e c t K e y > < K e y > T a b l e s \ c u s t o m e r s   c s v \ C o l u m n s \ G e n d e r < / K e y > < / D i a g r a m O b j e c t K e y > < D i a g r a m O b j e c t K e y > < K e y > T a b l e s \ c u s t o m e r s   c s v \ C o l u m n s \ A d d r e s s < / K e y > < / D i a g r a m O b j e c t K e y > < D i a g r a m O b j e c t K e y > < K e y > T a b l e s \ o r d e r s   c s v < / K e y > < / D i a g r a m O b j e c t K e y > < D i a g r a m O b j e c t K e y > < K e y > T a b l e s \ o r d e r s   c s v \ C o l u m n s \ O r d e r _ I D < / K e y > < / D i a g r a m O b j e c t K e y > < D i a g r a m O b j e c t K e y > < K e y > T a b l e s \ o r d e r s   c s v \ C o l u m n s \ C u s t o m e r _ I D < / K e y > < / D i a g r a m O b j e c t K e y > < D i a g r a m O b j e c t K e y > < K e y > T a b l e s \ o r d e r s   c s v \ C o l u m n s \ P r o d u c t _ I D < / K e y > < / D i a g r a m O b j e c t K e y > < D i a g r a m O b j e c t K e y > < K e y > T a b l e s \ o r d e r s   c s v \ C o l u m n s \ Q u a n t i t y < / K e y > < / D i a g r a m O b j e c t K e y > < D i a g r a m O b j e c t K e y > < K e y > T a b l e s \ o r d e r s   c s v \ C o l u m n s \ O r d e r _ D a t e < / K e y > < / D i a g r a m O b j e c t K e y > < D i a g r a m O b j e c t K e y > < K e y > T a b l e s \ o r d e r s   c s v \ C o l u m n s \ O r d e r _ T i m e < / K e y > < / D i a g r a m O b j e c t K e y > < D i a g r a m O b j e c t K e y > < K e y > T a b l e s \ o r d e r s   c s v \ C o l u m n s \ D e l i v e r y _ D a t e < / K e y > < / D i a g r a m O b j e c t K e y > < D i a g r a m O b j e c t K e y > < K e y > T a b l e s \ o r d e r s   c s v \ C o l u m n s \ D e l i v e r y _ T i m e < / K e y > < / D i a g r a m O b j e c t K e y > < D i a g r a m O b j e c t K e y > < K e y > T a b l e s \ o r d e r s   c s v \ C o l u m n s \ L o c a t i o n < / K e y > < / D i a g r a m O b j e c t K e y > < D i a g r a m O b j e c t K e y > < K e y > T a b l e s \ o r d e r s   c s v \ C o l u m n s \ O c c a s i o n < / K e y > < / D i a g r a m O b j e c t K e y > < D i a g r a m O b j e c t K e y > < K e y > T a b l e s \ o r d e r s   c s v \ C o l u m n s \ M o n t h   N a m e < / K e y > < / D i a g r a m O b j e c t K e y > < D i a g r a m O b j e c t K e y > < K e y > T a b l e s \ o r d e r s   c s v \ C o l u m n s \ o r d e r   H o u r   t i m e < / K e y > < / D i a g r a m O b j e c t K e y > < D i a g r a m O b j e c t K e y > < K e y > T a b l e s \ o r d e r s   c s v \ C o l u m n s \ d e l i v e r y   d a y s < / K e y > < / D i a g r a m O b j e c t K e y > < D i a g r a m O b j e c t K e y > < K e y > T a b l e s \ o r d e r s   c s v \ C o l u m n s \ D e l i v e r y   h o u r     t i m e < / K e y > < / D i a g r a m O b j e c t K e y > < D i a g r a m O b j e c t K e y > < K e y > T a b l e s \ o r d e r s   c s v \ C o l u m n s \ P r i c e   ( I N R ) < / K e y > < / D i a g r a m O b j e c t K e y > < D i a g r a m O b j e c t K e y > < K e y > T a b l e s \ o r d e r s   c s v \ C o l u m n s \ D a y   N a m e < / K e y > < / D i a g r a m O b j e c t K e y > < D i a g r a m O b j e c t K e y > < K e y > T a b l e s \ o r d e r s   c s v \ M e a s u r e s \ S u m   o f   P r i c e   ( I N R ) < / K e y > < / D i a g r a m O b j e c t K e y > < D i a g r a m O b j e c t K e y > < K e y > T a b l e s \ o r d e r s   c s v \ S u m   o f   P r i c e   ( I N R ) \ A d d i t i o n a l   I n f o \ I m p l i c i t   M e a s u r e < / K e y > < / D i a g r a m O b j e c t K e y > < D i a g r a m O b j e c t K e y > < K e y > T a b l e s \ p r o d u c t s   c s v < / K e y > < / D i a g r a m O b j e c t K e y > < D i a g r a m O b j e c t K e y > < K e y > T a b l e s \ p r o d u c t s   c s v \ C o l u m n s \ P r o d u c t _ I D < / K e y > < / D i a g r a m O b j e c t K e y > < D i a g r a m O b j e c t K e y > < K e y > T a b l e s \ p r o d u c t s   c s v \ C o l u m n s \ P r o d u c t _ N a m e < / K e y > < / D i a g r a m O b j e c t K e y > < D i a g r a m O b j e c t K e y > < K e y > T a b l e s \ p r o d u c t s   c s v \ C o l u m n s \ C a t e g o r y < / K e y > < / D i a g r a m O b j e c t K e y > < D i a g r a m O b j e c t K e y > < K e y > T a b l e s \ p r o d u c t s   c s v \ C o l u m n s \ P r i c e   ( I N R ) < / K e y > < / D i a g r a m O b j e c t K e y > < D i a g r a m O b j e c t K e y > < K e y > T a b l e s \ p r o d u c t s   c s v \ C o l u m n s \ O c c a s i o n < / K e y > < / D i a g r a m O b j e c t K e y > < D i a g r a m O b j e c t K e y > < K e y > T a b l e s \ p r o d u c t s   c s v \ C o l u m n s \ D e s c r i p t i o n < / K e y > < / D i a g r a m O b j e c t K e y > < D i a g r a m O b j e c t K e y > < K e y > T a b l e s \ p r o d u c t s   c s v \ M e a s u r e s \ C o u n t   o f   C a t e g o r y < / K e y > < / D i a g r a m O b j e c t K e y > < D i a g r a m O b j e c t K e y > < K e y > T a b l e s \ p r o d u c t s   c s v \ C o u n t   o f   C a t e g o r y \ A d d i t i o n a l   I n f o \ I m p l i c i t   M e a s u r e < / K e y > < / D i a g r a m O b j e c t K e y > < D i a g r a m O b j e c t K e y > < K e y > T a b l e s \ o r d e r s _ c s v < / K e y > < / D i a g r a m O b j e c t K e y > < D i a g r a m O b j e c t K e y > < K e y > T a b l e s \ o r d e r s _ c s v \ C o l u m n s \ O r d e r _ I D < / K e y > < / D i a g r a m O b j e c t K e y > < D i a g r a m O b j e c t K e y > < K e y > T a b l e s \ o r d e r s _ c s v \ C o l u m n s \ C u s t o m e r _ I D < / K e y > < / D i a g r a m O b j e c t K e y > < D i a g r a m O b j e c t K e y > < K e y > T a b l e s \ o r d e r s _ c s v \ C o l u m n s \ P r o d u c t _ I D < / K e y > < / D i a g r a m O b j e c t K e y > < D i a g r a m O b j e c t K e y > < K e y > T a b l e s \ o r d e r s _ c s v \ C o l u m n s \ Q u a n t i t y < / K e y > < / D i a g r a m O b j e c t K e y > < D i a g r a m O b j e c t K e y > < K e y > T a b l e s \ o r d e r s _ c s v \ C o l u m n s \ O r d e r _ D a t e < / K e y > < / D i a g r a m O b j e c t K e y > < D i a g r a m O b j e c t K e y > < K e y > T a b l e s \ o r d e r s _ c s v \ C o l u m n s \ O r d e r _ T i m e < / K e y > < / D i a g r a m O b j e c t K e y > < D i a g r a m O b j e c t K e y > < K e y > T a b l e s \ o r d e r s _ c s v \ C o l u m n s \ D e l i v e r y _ D a t e < / K e y > < / D i a g r a m O b j e c t K e y > < D i a g r a m O b j e c t K e y > < K e y > T a b l e s \ o r d e r s _ c s v \ C o l u m n s \ D e l i v e r y _ T i m e < / K e y > < / D i a g r a m O b j e c t K e y > < D i a g r a m O b j e c t K e y > < K e y > T a b l e s \ o r d e r s _ c s v \ C o l u m n s \ L o c a t i o n < / K e y > < / D i a g r a m O b j e c t K e y > < D i a g r a m O b j e c t K e y > < K e y > T a b l e s \ o r d e r s _ c s v \ C o l u m n s \ O c c a s i o n < / K e y > < / D i a g r a m O b j e c t K e y > < D i a g r a m O b j e c t K e y > < K e y > T a b l e s \ o r d e r s _ c s v \ C o l u m n s \ M o n t h   N a m e < / K e y > < / D i a g r a m O b j e c t K e y > < D i a g r a m O b j e c t K e y > < K e y > T a b l e s \ o r d e r s _ c s v \ C o l u m n s \ o r d e r   H o u r   t i m e < / K e y > < / D i a g r a m O b j e c t K e y > < D i a g r a m O b j e c t K e y > < K e y > T a b l e s \ o r d e r s _ c s v \ C o l u m n s \ d e l i v e r y   d a y s < / K e y > < / D i a g r a m O b j e c t K e y > < D i a g r a m O b j e c t K e y > < K e y > T a b l e s \ o r d e r s _ c s v \ C o l u m n s \ D e l i v e r y   h o u r     t i m e < / K e y > < / D i a g r a m O b j e c t K e y > < D i a g r a m O b j e c t K e y > < K e y > T a b l e s \ o r d e r s _ c s v \ C o l u m n s \ P r i c e   ( I N R ) < / K e y > < / D i a g r a m O b j e c t K e y > < D i a g r a m O b j e c t K e y > < K e y > T a b l e s \ o r d e r s _ c s v \ C o l u m n s \ o r d e r   D a y < / K e y > < / D i a g r a m O b j e c t K e y > < D i a g r a m O b j e c t K e y > < K e y > T a b l e s \ o r d e r s _ c s v \ C o l u m n s \ r e v e n u e < / K e y > < / D i a g r a m O b j e c t K e y > < D i a g r a m O b j e c t K e y > < K e y > T a b l e s \ o r d e r s _ c s v \ M e a s u r e s \ S u m   o f   r e v e n u e < / K e y > < / D i a g r a m O b j e c t K e y > < D i a g r a m O b j e c t K e y > < K e y > T a b l e s \ o r d e r s _ c s v \ S u m   o f   r e v e n u e \ A d d i t i o n a l   I n f o \ I m p l i c i t   M e a s u r e < / K e y > < / D i a g r a m O b j e c t K e y > < D i a g r a m O b j e c t K e y > < K e y > T a b l e s \ o r d e r s _ c s v \ M e a s u r e s \ S u m   o f   d e l i v e r y   d a y s < / K e y > < / D i a g r a m O b j e c t K e y > < D i a g r a m O b j e c t K e y > < K e y > T a b l e s \ o r d e r s _ c s v \ S u m   o f   d e l i v e r y   d a y s \ A d d i t i o n a l   I n f o \ I m p l i c i t   M e a s u r e < / K e y > < / D i a g r a m O b j e c t K e y > < D i a g r a m O b j e c t K e y > < K e y > T a b l e s \ o r d e r s _ c s v \ M e a s u r e s \ A v e r a g e   o f   d e l i v e r y   d a y s < / K e y > < / D i a g r a m O b j e c t K e y > < D i a g r a m O b j e c t K e y > < K e y > T a b l e s \ o r d e r s _ c s v \ A v e r a g e   o f   d e l i v e r y   d a y s \ A d d i t i o n a l   I n f o \ I m p l i c i t   M e a s u r e < / K e y > < / D i a g r a m O b j e c t K e y > < D i a g r a m O b j e c t K e y > < K e y > T a b l e s \ o r d e r s _ c s v \ M e a s u r e s \ A v e r a g e   o f   r e v e n u e < / K e y > < / D i a g r a m O b j e c t K e y > < D i a g r a m O b j e c t K e y > < K e y > T a b l e s \ o r d e r s _ c s v \ A v e r a g e   o f   r e v e n u e \ A d d i t i o n a l   I n f o \ I m p l i c i t   M e a s u r e < / K e y > < / D i a g r a m O b j e c t K e y > < D i a g r a m O b j e c t K e y > < K e y > T a b l e s \ o r d e r s _ c s v \ M e a s u r e s \ C o u n t   o f   r e v e n u e < / K e y > < / D i a g r a m O b j e c t K e y > < D i a g r a m O b j e c t K e y > < K e y > T a b l e s \ o r d e r s _ c s v \ C o u n t   o f   r e v e n u e \ A d d i t i o n a l   I n f o \ I m p l i c i t   M e a s u r e < / K e y > < / D i a g r a m O b j e c t K e y > < D i a g r a m O b j e c t K e y > < K e y > T a b l e s \ p r o d u c t s _ c s v < / K e y > < / D i a g r a m O b j e c t K e y > < D i a g r a m O b j e c t K e y > < K e y > T a b l e s \ p r o d u c t s _ c s v \ C o l u m n s \ P r o d u c t _ I D < / K e y > < / D i a g r a m O b j e c t K e y > < D i a g r a m O b j e c t K e y > < K e y > T a b l e s \ p r o d u c t s _ c s v \ C o l u m n s \ P r o d u c t _ N a m e < / K e y > < / D i a g r a m O b j e c t K e y > < D i a g r a m O b j e c t K e y > < K e y > T a b l e s \ p r o d u c t s _ c s v \ C o l u m n s \ C a t e g o r y < / K e y > < / D i a g r a m O b j e c t K e y > < D i a g r a m O b j e c t K e y > < K e y > T a b l e s \ p r o d u c t s _ c s v \ C o l u m n s \ P r i c e   ( I N R ) < / K e y > < / D i a g r a m O b j e c t K e y > < D i a g r a m O b j e c t K e y > < K e y > T a b l e s \ p r o d u c t s _ c s v \ C o l u m n s \ O c c a s i o n < / K e y > < / D i a g r a m O b j e c t K e y > < D i a g r a m O b j e c t K e y > < K e y > T a b l e s \ p r o d u c t s _ c s v \ C o l u m n s \ D e s c r i p t i o n < / K e y > < / D i a g r a m O b j e c t K e y > < D i a g r a m O b j e c t K e y > < K e y > R e l a t i o n s h i p s \ & l t ; T a b l e s \ o r d e r s   c s v \ C o l u m n s \ C u s t o m e r _ I D & g t ; - & l t ; T a b l e s \ c u s t o m e r s   c s v \ C o l u m n s \ C u s t o m e r _ I D & g t ; < / K e y > < / D i a g r a m O b j e c t K e y > < D i a g r a m O b j e c t K e y > < K e y > R e l a t i o n s h i p s \ & l t ; T a b l e s \ o r d e r s   c s v \ C o l u m n s \ C u s t o m e r _ I D & g t ; - & l t ; T a b l e s \ c u s t o m e r s   c s v \ C o l u m n s \ C u s t o m e r _ I D & g t ; \ F K < / K e y > < / D i a g r a m O b j e c t K e y > < D i a g r a m O b j e c t K e y > < K e y > R e l a t i o n s h i p s \ & l t ; T a b l e s \ o r d e r s   c s v \ C o l u m n s \ C u s t o m e r _ I D & g t ; - & l t ; T a b l e s \ c u s t o m e r s   c s v \ C o l u m n s \ C u s t o m e r _ I D & g t ; \ P K < / K e y > < / D i a g r a m O b j e c t K e y > < D i a g r a m O b j e c t K e y > < K e y > R e l a t i o n s h i p s \ & l t ; T a b l e s \ o r d e r s   c s v \ C o l u m n s \ C u s t o m e r _ I D & g t ; - & l t ; T a b l e s \ c u s t o m e r s   c s v \ C o l u m n s \ C u s t o m e r _ I D & g t ; \ C r o s s F i l t e r < / K e y > < / D i a g r a m O b j e c t K e y > < D i a g r a m O b j e c t K e y > < K e y > R e l a t i o n s h i p s \ & l t ; T a b l e s \ o r d e r s   c s v \ C o l u m n s \ P r o d u c t _ I D & g t ; - & l t ; T a b l e s \ p r o d u c t s   c s v \ C o l u m n s \ P r o d u c t _ I D & g t ; < / K e y > < / D i a g r a m O b j e c t K e y > < D i a g r a m O b j e c t K e y > < K e y > R e l a t i o n s h i p s \ & l t ; T a b l e s \ o r d e r s   c s v \ C o l u m n s \ P r o d u c t _ I D & g t ; - & l t ; T a b l e s \ p r o d u c t s   c s v \ C o l u m n s \ P r o d u c t _ I D & g t ; \ F K < / K e y > < / D i a g r a m O b j e c t K e y > < D i a g r a m O b j e c t K e y > < K e y > R e l a t i o n s h i p s \ & l t ; T a b l e s \ o r d e r s   c s v \ C o l u m n s \ P r o d u c t _ I D & g t ; - & l t ; T a b l e s \ p r o d u c t s   c s v \ C o l u m n s \ P r o d u c t _ I D & g t ; \ P K < / K e y > < / D i a g r a m O b j e c t K e y > < D i a g r a m O b j e c t K e y > < K e y > R e l a t i o n s h i p s \ & l t ; T a b l e s \ o r d e r s   c s v \ C o l u m n s \ P r o d u c t _ I D & g t ; - & l t ; T a b l e s \ p r o d u c t s   c s v \ C o l u m n s \ P r o d u c t _ I D & g t ; \ C r o s s F i l t e r < / K e y > < / D i a g r a m O b j e c t K e y > < D i a g r a m O b j e c t K e y > < K e y > R e l a t i o n s h i p s \ & l t ; T a b l e s \ o r d e r s _ c s v \ C o l u m n s \ P r o d u c t _ I D & g t ; - & l t ; T a b l e s \ p r o d u c t s   c s v \ C o l u m n s \ P r o d u c t _ I D & g t ; < / K e y > < / D i a g r a m O b j e c t K e y > < D i a g r a m O b j e c t K e y > < K e y > R e l a t i o n s h i p s \ & l t ; T a b l e s \ o r d e r s _ c s v \ C o l u m n s \ P r o d u c t _ I D & g t ; - & l t ; T a b l e s \ p r o d u c t s   c s v \ C o l u m n s \ P r o d u c t _ I D & g t ; \ F K < / K e y > < / D i a g r a m O b j e c t K e y > < D i a g r a m O b j e c t K e y > < K e y > R e l a t i o n s h i p s \ & l t ; T a b l e s \ o r d e r s _ c s v \ C o l u m n s \ P r o d u c t _ I D & g t ; - & l t ; T a b l e s \ p r o d u c t s   c s v \ C o l u m n s \ P r o d u c t _ I D & g t ; \ P K < / K e y > < / D i a g r a m O b j e c t K e y > < D i a g r a m O b j e c t K e y > < K e y > R e l a t i o n s h i p s \ & l t ; T a b l e s \ o r d e r s _ c s v \ C o l u m n s \ P r o d u c t _ I D & g t ; - & l t ; T a b l e s \ p r o d u c t s   c s v \ C o l u m n s \ P r o d u c t _ I D & g t ; \ C r o s s F i l t e r < / K e y > < / D i a g r a m O b j e c t K e y > < D i a g r a m O b j e c t K e y > < K e y > R e l a t i o n s h i p s \ & l t ; T a b l e s \ o r d e r s _ c s v \ C o l u m n s \ C u s t o m e r _ I D & g t ; - & l t ; T a b l e s \ c u s t o m e r s   c s v \ C o l u m n s \ C u s t o m e r _ I D & g t ; < / K e y > < / D i a g r a m O b j e c t K e y > < D i a g r a m O b j e c t K e y > < K e y > R e l a t i o n s h i p s \ & l t ; T a b l e s \ o r d e r s _ c s v \ C o l u m n s \ C u s t o m e r _ I D & g t ; - & l t ; T a b l e s \ c u s t o m e r s   c s v \ C o l u m n s \ C u s t o m e r _ I D & g t ; \ F K < / K e y > < / D i a g r a m O b j e c t K e y > < D i a g r a m O b j e c t K e y > < K e y > R e l a t i o n s h i p s \ & l t ; T a b l e s \ o r d e r s _ c s v \ C o l u m n s \ C u s t o m e r _ I D & g t ; - & l t ; T a b l e s \ c u s t o m e r s   c s v \ C o l u m n s \ C u s t o m e r _ I D & g t ; \ P K < / K e y > < / D i a g r a m O b j e c t K e y > < D i a g r a m O b j e c t K e y > < K e y > R e l a t i o n s h i p s \ & l t ; T a b l e s \ o r d e r s _ c s v \ C o l u m n s \ C u s t o m e r _ I D & g t ; - & l t ; T a b l e s \ c u s t o m e r s   c s v \ C o l u m n s \ C u s t o m e r _ I D & g t ; \ C r o s s F i l t e r < / K e y > < / D i a g r a m O b j e c t K e y > < D i a g r a m O b j e c t K e y > < K e y > R e l a t i o n s h i p s \ & l t ; T a b l e s \ o r d e r s _ c s v \ C o l u m n s \ P r o d u c t _ I D & g t ; - & l t ; T a b l e s \ p r o d u c t s _ c s v \ C o l u m n s \ P r o d u c t _ I D & g t ; < / K e y > < / D i a g r a m O b j e c t K e y > < D i a g r a m O b j e c t K e y > < K e y > R e l a t i o n s h i p s \ & l t ; T a b l e s \ o r d e r s _ c s v \ C o l u m n s \ P r o d u c t _ I D & g t ; - & l t ; T a b l e s \ p r o d u c t s _ c s v \ C o l u m n s \ P r o d u c t _ I D & g t ; \ F K < / K e y > < / D i a g r a m O b j e c t K e y > < D i a g r a m O b j e c t K e y > < K e y > R e l a t i o n s h i p s \ & l t ; T a b l e s \ o r d e r s _ c s v \ C o l u m n s \ P r o d u c t _ I D & g t ; - & l t ; T a b l e s \ p r o d u c t s _ c s v \ C o l u m n s \ P r o d u c t _ I D & g t ; \ P K < / K e y > < / D i a g r a m O b j e c t K e y > < D i a g r a m O b j e c t K e y > < K e y > R e l a t i o n s h i p s \ & l t ; T a b l e s \ o r d e r s _ c s v \ C o l u m n s \ P r o d u c t _ I D & g t ; - & l t ; T a b l e s \ p r o d u c t s _ c s v \ C o l u m n s \ P r o d u c t _ I D & g t ; \ C r o s s F i l t e r < / K e y > < / D i a g r a m O b j e c t K e y > < / A l l K e y s > < S e l e c t e d K e y s > < D i a g r a m O b j e c t K e y > < K e y > R e l a t i o n s h i p s \ & l t ; T a b l e s \ o r d e r s _ c s v \ C o l u m n s \ P r o d u c t _ I D & g t ; - & l t ; T a b l e s \ p r o d u c t s   c s v \ C o l u m n s \ P r o d u c t _ I D & g t ; \ C r o s s F i l t e r 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 1 5 2 . 7 1 1 4 3 1 7 0 2 9 9 7 2 9 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  c s v & g t ; < / K e y > < / a : K e y > < a : V a l u e   i : t y p e = " D i a g r a m D i s p l a y T a g V i e w S t a t e " > < I s N o t F i l t e r e d O u t > t r u e < / I s N o t F i l t e r e d O u t > < / a : V a l u e > < / a : K e y V a l u e O f D i a g r a m O b j e c t K e y a n y T y p e z b w N T n L X > < a : K e y V a l u e O f D i a g r a m O b j e c t K e y a n y T y p e z b w N T n L X > < a : K e y > < K e y > D y n a m i c   T a g s \ T a b l e s \ & l t ; T a b l e s \ o r d e r s   c s v & g t ; < / K e y > < / a : K e y > < a : V a l u e   i : t y p e = " D i a g r a m D i s p l a y T a g V i e w S t a t e " > < I s N o t F i l t e r e d O u t > t r u e < / I s N o t F i l t e r e d O u t > < / a : V a l u e > < / a : K e y V a l u e O f D i a g r a m O b j e c t K e y a n y T y p e z b w N T n L X > < a : K e y V a l u e O f D i a g r a m O b j e c t K e y a n y T y p e z b w N T n L X > < a : K e y > < K e y > D y n a m i c   T a g s \ T a b l e s \ & l t ; T a b l e s \ p r o d u c t s   c s v & g t ; < / K e y > < / a : K e y > < a : V a l u e   i : t y p e = " D i a g r a m D i s p l a y T a g V i e w S t a t e " > < I s N o t F i l t e r e d O u t > t r u e < / I s N o t F i l t e r e d O u t > < / a : V a l u e > < / a : K e y V a l u e O f D i a g r a m O b j e c t K e y a n y T y p e z b w N T n L X > < a : K e y V a l u e O f D i a g r a m O b j e c t K e y a n y T y p e z b w N T n L X > < a : K e y > < K e y > D y n a m i c   T a g s \ T a b l e s \ & l t ; T a b l e s \ o r d e r s _ c s v & g t ; < / K e y > < / a : K e y > < a : V a l u e   i : t y p e = " D i a g r a m D i s p l a y T a g V i e w S t a t e " > < I s N o t F i l t e r e d O u t > t r u e < / I s N o t F i l t e r e d O u t > < / a : V a l u e > < / a : K e y V a l u e O f D i a g r a m O b j e c t K e y a n y T y p e z b w N T n L X > < a : K e y V a l u e O f D i a g r a m O b j e c t K e y a n y T y p e z b w N T n L X > < a : K e y > < K e y > D y n a m i c   T a g s \ T a b l e s \ & l t ; T a b l e s \ p r o d u c t s _ c s v & g t ; 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 T a b l e s \ e x c e l   p r o j e c t \ M e a s u r e s \ m e a s u r e   1 < / K e y > < / a : K e y > < a : V a l u e   i : t y p e = " D i a g r a m D i s p l a y N o d e V i e w S t a t e " > < H e i g h t > 1 5 0 < / H e i g h t > < I s E x p a n d e d > t r u e < / I s E x p a n d e d > < W i d t h > 2 0 0 < / W i d t h > < / a : V a l u e > < / a : K e y V a l u e O f D i a g r a m O b j e c t K e y a n y T y p e z b w N T n L X > < a : K e y V a l u e O f D i a g r a m O b j e c t K e y a n y T y p e z b w N T n L X > < a : K e y > < K e y > T a b l e s \ e x c e l   p r o j e c t \ T a b l e s \ e x c e l   p r o j e c t \ M e a s u r e s \ m e a s u r e   1 \ A d d i t i o n a l   I n f o \ E r r o r < / K e y > < / a : K e y > < a : V a l u e   i : t y p e = " D i a g r a m D i s p l a y V i e w S t a t e I D i a g r a m T a g A d d i t i o n a l I n f o " / > < / a : K e y V a l u e O f D i a g r a m O b j e c t K e y a n y T y p e z b w N T n L X > < a : K e y V a l u e O f D i a g r a m O b j e c t K e y a n y T y p e z b w N T n L X > < a : K e y > < K e y > T a b l e s \ c u s t o m e r s   c s v < / K e y > < / a : K e y > < a : V a l u e   i : t y p e = " D i a g r a m D i s p l a y N o d e V i e w S t a t e " > < H e i g h t > 3 0 6 < / H e i g h t > < I s E x p a n d e d > t r u e < / I s E x p a n d e d > < L a y e d O u t > t r u e < / L a y e d O u t > < L e f t > 3 0 7 . 9 0 3 8 1 0 5 6 7 6 6 5 8 < / L e f t > < T a b I n d e x > 1 < / T a b I n d e x > < T o p > 4 6 < / T o p > < W i d t h > 2 0 0 < / W i d t h > < / a : V a l u e > < / a : K e y V a l u e O f D i a g r a m O b j e c t K e y a n y T y p e z b w N T n L X > < a : K e y V a l u e O f D i a g r a m O b j e c t K e y a n y T y p e z b w N T n L X > < a : K e y > < K e y > T a b l e s \ c u s t o m e r s   c s v \ C o l u m n s \ C u s t o m e r _ I D < / K e y > < / a : K e y > < a : V a l u e   i : t y p e = " D i a g r a m D i s p l a y N o d e V i e w S t a t e " > < H e i g h t > 1 5 0 < / H e i g h t > < I s E x p a n d e d > t r u e < / I s E x p a n d e d > < W i d t h > 2 0 0 < / W i d t h > < / a : V a l u e > < / a : K e y V a l u e O f D i a g r a m O b j e c t K e y a n y T y p e z b w N T n L X > < a : K e y V a l u e O f D i a g r a m O b j e c t K e y a n y T y p e z b w N T n L X > < a : K e y > < K e y > T a b l e s \ c u s t o m e r s   c s v \ C o l u m n s \ N a m e < / K e y > < / a : K e y > < a : V a l u e   i : t y p e = " D i a g r a m D i s p l a y N o d e V i e w S t a t e " > < H e i g h t > 1 5 0 < / H e i g h t > < I s E x p a n d e d > t r u e < / I s E x p a n d e d > < W i d t h > 2 0 0 < / W i d t h > < / a : V a l u e > < / a : K e y V a l u e O f D i a g r a m O b j e c t K e y a n y T y p e z b w N T n L X > < a : K e y V a l u e O f D i a g r a m O b j e c t K e y a n y T y p e z b w N T n L X > < a : K e y > < K e y > T a b l e s \ c u s t o m e r s   c s v \ C o l u m n s \ C i t y < / K e y > < / a : K e y > < a : V a l u e   i : t y p e = " D i a g r a m D i s p l a y N o d e V i e w S t a t e " > < H e i g h t > 1 5 0 < / H e i g h t > < I s E x p a n d e d > t r u e < / I s E x p a n d e d > < W i d t h > 2 0 0 < / W i d t h > < / a : V a l u e > < / a : K e y V a l u e O f D i a g r a m O b j e c t K e y a n y T y p e z b w N T n L X > < a : K e y V a l u e O f D i a g r a m O b j e c t K e y a n y T y p e z b w N T n L X > < a : K e y > < K e y > T a b l e s \ c u s t o m e r s   c s v \ C o l u m n s \ C o n t a c t _ N u m b e r < / K e y > < / a : K e y > < a : V a l u e   i : t y p e = " D i a g r a m D i s p l a y N o d e V i e w S t a t e " > < H e i g h t > 1 5 0 < / H e i g h t > < I s E x p a n d e d > t r u e < / I s E x p a n d e d > < W i d t h > 2 0 0 < / W i d t h > < / a : V a l u e > < / a : K e y V a l u e O f D i a g r a m O b j e c t K e y a n y T y p e z b w N T n L X > < a : K e y V a l u e O f D i a g r a m O b j e c t K e y a n y T y p e z b w N T n L X > < a : K e y > < K e y > T a b l e s \ c u s t o m e r s   c s v \ C o l u m n s \ E m a i l < / K e y > < / a : K e y > < a : V a l u e   i : t y p e = " D i a g r a m D i s p l a y N o d e V i e w S t a t e " > < H e i g h t > 1 5 0 < / H e i g h t > < I s E x p a n d e d > t r u e < / I s E x p a n d e d > < W i d t h > 2 0 0 < / W i d t h > < / a : V a l u e > < / a : K e y V a l u e O f D i a g r a m O b j e c t K e y a n y T y p e z b w N T n L X > < a : K e y V a l u e O f D i a g r a m O b j e c t K e y a n y T y p e z b w N T n L X > < a : K e y > < K e y > T a b l e s \ c u s t o m e r s   c s v \ C o l u m n s \ G e n d e r < / K e y > < / a : K e y > < a : V a l u e   i : t y p e = " D i a g r a m D i s p l a y N o d e V i e w S t a t e " > < H e i g h t > 1 5 0 < / H e i g h t > < I s E x p a n d e d > t r u e < / I s E x p a n d e d > < W i d t h > 2 0 0 < / W i d t h > < / a : V a l u e > < / a : K e y V a l u e O f D i a g r a m O b j e c t K e y a n y T y p e z b w N T n L X > < a : K e y V a l u e O f D i a g r a m O b j e c t K e y a n y T y p e z b w N T n L X > < a : K e y > < K e y > T a b l e s \ c u s t o m e r s   c s v \ C o l u m n s \ A d d r e s s < / K e y > < / a : K e y > < a : V a l u e   i : t y p e = " D i a g r a m D i s p l a y N o d e V i e w S t a t e " > < H e i g h t > 1 5 0 < / H e i g h t > < I s E x p a n d e d > t r u e < / I s E x p a n d e d > < W i d t h > 2 0 0 < / W i d t h > < / a : V a l u e > < / a : K e y V a l u e O f D i a g r a m O b j e c t K e y a n y T y p e z b w N T n L X > < a : K e y V a l u e O f D i a g r a m O b j e c t K e y a n y T y p e z b w N T n L X > < a : K e y > < K e y > T a b l e s \ o r d e r s   c s v < / K e y > < / a : K e y > < a : V a l u e   i : t y p e = " D i a g r a m D i s p l a y N o d e V i e w S t a t e " > < H e i g h t > 4 1 9 < / H e i g h t > < I s E x p a n d e d > t r u e < / I s E x p a n d e d > < L a y e d O u t > t r u e < / L a y e d O u t > < L e f t > 6 5 9 . 8 0 7 6 2 1 1 3 5 3 3 1 6 < / L e f t > < T a b I n d e x > 2 < / T a b I n d e x > < W i d t h > 2 0 0 < / W i d t h > < / a : V a l u e > < / a : K e y V a l u e O f D i a g r a m O b j e c t K e y a n y T y p e z b w N T n L X > < a : K e y V a l u e O f D i a g r a m O b j e c t K e y a n y T y p e z b w N T n L X > < a : K e y > < K e y > T a b l e s \ o r d e r s   c s v \ C o l u m n s \ O r d e r _ I D < / K e y > < / a : K e y > < a : V a l u e   i : t y p e = " D i a g r a m D i s p l a y N o d e V i e w S t a t e " > < H e i g h t > 1 5 0 < / H e i g h t > < I s E x p a n d e d > t r u e < / I s E x p a n d e d > < W i d t h > 2 0 0 < / W i d t h > < / a : V a l u e > < / a : K e y V a l u e O f D i a g r a m O b j e c t K e y a n y T y p e z b w N T n L X > < a : K e y V a l u e O f D i a g r a m O b j e c t K e y a n y T y p e z b w N T n L X > < a : K e y > < K e y > T a b l e s \ o r d e r s   c s v \ C o l u m n s \ C u s t o m e r _ I D < / K e y > < / a : K e y > < a : V a l u e   i : t y p e = " D i a g r a m D i s p l a y N o d e V i e w S t a t e " > < H e i g h t > 1 5 0 < / H e i g h t > < I s E x p a n d e d > t r u e < / I s E x p a n d e d > < W i d t h > 2 0 0 < / W i d t h > < / a : V a l u e > < / a : K e y V a l u e O f D i a g r a m O b j e c t K e y a n y T y p e z b w N T n L X > < a : K e y V a l u e O f D i a g r a m O b j e c t K e y a n y T y p e z b w N T n L X > < a : K e y > < K e y > T a b l e s \ o r d e r s   c s v \ C o l u m n s \ P r o d u c t _ I D < / K e y > < / a : K e y > < a : V a l u e   i : t y p e = " D i a g r a m D i s p l a y N o d e V i e w S t a t e " > < H e i g h t > 1 5 0 < / H e i g h t > < I s E x p a n d e d > t r u e < / I s E x p a n d e d > < W i d t h > 2 0 0 < / W i d t h > < / a : V a l u e > < / a : K e y V a l u e O f D i a g r a m O b j e c t K e y a n y T y p e z b w N T n L X > < a : K e y V a l u e O f D i a g r a m O b j e c t K e y a n y T y p e z b w N T n L X > < a : K e y > < K e y > T a b l e s \ o r d e r s   c s v \ C o l u m n s \ Q u a n t i t y < / K e y > < / a : K e y > < a : V a l u e   i : t y p e = " D i a g r a m D i s p l a y N o d e V i e w S t a t e " > < H e i g h t > 1 5 0 < / H e i g h t > < I s E x p a n d e d > t r u e < / I s E x p a n d e d > < W i d t h > 2 0 0 < / W i d t h > < / a : V a l u e > < / a : K e y V a l u e O f D i a g r a m O b j e c t K e y a n y T y p e z b w N T n L X > < a : K e y V a l u e O f D i a g r a m O b j e c t K e y a n y T y p e z b w N T n L X > < a : K e y > < K e y > T a b l e s \ o r d e r s   c s v \ C o l u m n s \ O r d e r _ D a t e < / K e y > < / a : K e y > < a : V a l u e   i : t y p e = " D i a g r a m D i s p l a y N o d e V i e w S t a t e " > < H e i g h t > 1 5 0 < / H e i g h t > < I s E x p a n d e d > t r u e < / I s E x p a n d e d > < W i d t h > 2 0 0 < / W i d t h > < / a : V a l u e > < / a : K e y V a l u e O f D i a g r a m O b j e c t K e y a n y T y p e z b w N T n L X > < a : K e y V a l u e O f D i a g r a m O b j e c t K e y a n y T y p e z b w N T n L X > < a : K e y > < K e y > T a b l e s \ o r d e r s   c s v \ C o l u m n s \ O r d e r _ T i m e < / K e y > < / a : K e y > < a : V a l u e   i : t y p e = " D i a g r a m D i s p l a y N o d e V i e w S t a t e " > < H e i g h t > 1 5 0 < / H e i g h t > < I s E x p a n d e d > t r u e < / I s E x p a n d e d > < W i d t h > 2 0 0 < / W i d t h > < / a : V a l u e > < / a : K e y V a l u e O f D i a g r a m O b j e c t K e y a n y T y p e z b w N T n L X > < a : K e y V a l u e O f D i a g r a m O b j e c t K e y a n y T y p e z b w N T n L X > < a : K e y > < K e y > T a b l e s \ o r d e r s   c s v \ C o l u m n s \ D e l i v e r y _ D a t e < / K e y > < / a : K e y > < a : V a l u e   i : t y p e = " D i a g r a m D i s p l a y N o d e V i e w S t a t e " > < H e i g h t > 1 5 0 < / H e i g h t > < I s E x p a n d e d > t r u e < / I s E x p a n d e d > < W i d t h > 2 0 0 < / W i d t h > < / a : V a l u e > < / a : K e y V a l u e O f D i a g r a m O b j e c t K e y a n y T y p e z b w N T n L X > < a : K e y V a l u e O f D i a g r a m O b j e c t K e y a n y T y p e z b w N T n L X > < a : K e y > < K e y > T a b l e s \ o r d e r s   c s v \ C o l u m n s \ D e l i v e r y _ T i m e < / K e y > < / a : K e y > < a : V a l u e   i : t y p e = " D i a g r a m D i s p l a y N o d e V i e w S t a t e " > < H e i g h t > 1 5 0 < / H e i g h t > < I s E x p a n d e d > t r u e < / I s E x p a n d e d > < W i d t h > 2 0 0 < / W i d t h > < / a : V a l u e > < / a : K e y V a l u e O f D i a g r a m O b j e c t K e y a n y T y p e z b w N T n L X > < a : K e y V a l u e O f D i a g r a m O b j e c t K e y a n y T y p e z b w N T n L X > < a : K e y > < K e y > T a b l e s \ o r d e r s   c s v \ C o l u m n s \ L o c a t i o n < / K e y > < / a : K e y > < a : V a l u e   i : t y p e = " D i a g r a m D i s p l a y N o d e V i e w S t a t e " > < H e i g h t > 1 5 0 < / H e i g h t > < I s E x p a n d e d > t r u e < / I s E x p a n d e d > < W i d t h > 2 0 0 < / W i d t h > < / a : V a l u e > < / a : K e y V a l u e O f D i a g r a m O b j e c t K e y a n y T y p e z b w N T n L X > < a : K e y V a l u e O f D i a g r a m O b j e c t K e y a n y T y p e z b w N T n L X > < a : K e y > < K e y > T a b l e s \ o r d e r s   c s v \ C o l u m n s \ O c c a s i o n < / K e y > < / a : K e y > < a : V a l u e   i : t y p e = " D i a g r a m D i s p l a y N o d e V i e w S t a t e " > < H e i g h t > 1 5 0 < / H e i g h t > < I s E x p a n d e d > t r u e < / I s E x p a n d e d > < W i d t h > 2 0 0 < / W i d t h > < / a : V a l u e > < / a : K e y V a l u e O f D i a g r a m O b j e c t K e y a n y T y p e z b w N T n L X > < a : K e y V a l u e O f D i a g r a m O b j e c t K e y a n y T y p e z b w N T n L X > < a : K e y > < K e y > T a b l e s \ o r d e r s   c s v \ C o l u m n s \ M o n t h   N a m e < / K e y > < / a : K e y > < a : V a l u e   i : t y p e = " D i a g r a m D i s p l a y N o d e V i e w S t a t e " > < H e i g h t > 1 5 0 < / H e i g h t > < I s E x p a n d e d > t r u e < / I s E x p a n d e d > < W i d t h > 2 0 0 < / W i d t h > < / a : V a l u e > < / a : K e y V a l u e O f D i a g r a m O b j e c t K e y a n y T y p e z b w N T n L X > < a : K e y V a l u e O f D i a g r a m O b j e c t K e y a n y T y p e z b w N T n L X > < a : K e y > < K e y > T a b l e s \ o r d e r s   c s v \ C o l u m n s \ o r d e r   H o u r   t i m e < / K e y > < / a : K e y > < a : V a l u e   i : t y p e = " D i a g r a m D i s p l a y N o d e V i e w S t a t e " > < H e i g h t > 1 5 0 < / H e i g h t > < I s E x p a n d e d > t r u e < / I s E x p a n d e d > < W i d t h > 2 0 0 < / W i d t h > < / a : V a l u e > < / a : K e y V a l u e O f D i a g r a m O b j e c t K e y a n y T y p e z b w N T n L X > < a : K e y V a l u e O f D i a g r a m O b j e c t K e y a n y T y p e z b w N T n L X > < a : K e y > < K e y > T a b l e s \ o r d e r s   c s v \ C o l u m n s \ d e l i v e r y   d a y s < / K e y > < / a : K e y > < a : V a l u e   i : t y p e = " D i a g r a m D i s p l a y N o d e V i e w S t a t e " > < H e i g h t > 1 5 0 < / H e i g h t > < I s E x p a n d e d > t r u e < / I s E x p a n d e d > < W i d t h > 2 0 0 < / W i d t h > < / a : V a l u e > < / a : K e y V a l u e O f D i a g r a m O b j e c t K e y a n y T y p e z b w N T n L X > < a : K e y V a l u e O f D i a g r a m O b j e c t K e y a n y T y p e z b w N T n L X > < a : K e y > < K e y > T a b l e s \ o r d e r s   c s v \ C o l u m n s \ D e l i v e r y   h o u r     t i m e < / K e y > < / a : K e y > < a : V a l u e   i : t y p e = " D i a g r a m D i s p l a y N o d e V i e w S t a t e " > < H e i g h t > 1 5 0 < / H e i g h t > < I s E x p a n d e d > t r u e < / I s E x p a n d e d > < W i d t h > 2 0 0 < / W i d t h > < / a : V a l u e > < / a : K e y V a l u e O f D i a g r a m O b j e c t K e y a n y T y p e z b w N T n L X > < a : K e y V a l u e O f D i a g r a m O b j e c t K e y a n y T y p e z b w N T n L X > < a : K e y > < K e y > T a b l e s \ o r d e r s   c s v \ C o l u m n s \ P r i c e   ( I N R ) < / K e y > < / a : K e y > < a : V a l u e   i : t y p e = " D i a g r a m D i s p l a y N o d e V i e w S t a t e " > < H e i g h t > 1 5 0 < / H e i g h t > < I s E x p a n d e d > t r u e < / I s E x p a n d e d > < W i d t h > 2 0 0 < / W i d t h > < / a : V a l u e > < / a : K e y V a l u e O f D i a g r a m O b j e c t K e y a n y T y p e z b w N T n L X > < a : K e y V a l u e O f D i a g r a m O b j e c t K e y a n y T y p e z b w N T n L X > < a : K e y > < K e y > T a b l e s \ o r d e r s   c s v \ C o l u m n s \ D a y   N a m e < / K e y > < / a : K e y > < a : V a l u e   i : t y p e = " D i a g r a m D i s p l a y N o d e V i e w S t a t e " > < H e i g h t > 1 5 0 < / H e i g h t > < I s E x p a n d e d > t r u e < / I s E x p a n d e d > < W i d t h > 2 0 0 < / W i d t h > < / a : V a l u e > < / a : K e y V a l u e O f D i a g r a m O b j e c t K e y a n y T y p e z b w N T n L X > < a : K e y V a l u e O f D i a g r a m O b j e c t K e y a n y T y p e z b w N T n L X > < a : K e y > < K e y > T a b l e s \ o r d e r s   c s v \ M e a s u r e s \ S u m   o f   P r i c e   ( I N R ) < / K e y > < / a : K e y > < a : V a l u e   i : t y p e = " D i a g r a m D i s p l a y N o d e V i e w S t a t e " > < H e i g h t > 1 5 0 < / H e i g h t > < I s E x p a n d e d > t r u e < / I s E x p a n d e d > < W i d t h > 2 0 0 < / W i d t h > < / a : V a l u e > < / a : K e y V a l u e O f D i a g r a m O b j e c t K e y a n y T y p e z b w N T n L X > < a : K e y V a l u e O f D i a g r a m O b j e c t K e y a n y T y p e z b w N T n L X > < a : K e y > < K e y > T a b l e s \ o r d e r s   c s v \ S u m   o f   P r i c e   ( I N R ) \ A d d i t i o n a l   I n f o \ I m p l i c i t   M e a s u r e < / K e y > < / a : K e y > < a : V a l u e   i : t y p e = " D i a g r a m D i s p l a y V i e w S t a t e I D i a g r a m T a g A d d i t i o n a l I n f o " / > < / a : K e y V a l u e O f D i a g r a m O b j e c t K e y a n y T y p e z b w N T n L X > < a : K e y V a l u e O f D i a g r a m O b j e c t K e y a n y T y p e z b w N T n L X > < a : K e y > < K e y > T a b l e s \ p r o d u c t s   c s v < / K e y > < / a : K e y > < a : V a l u e   i : t y p e = " D i a g r a m D i s p l a y N o d e V i e w S t a t e " > < H e i g h t > 2 4 3 < / H e i g h t > < I s E x p a n d e d > t r u e < / I s E x p a n d e d > < L a y e d O u t > t r u e < / L a y e d O u t > < L e f t > 1 0 0 2 . 7 1 1 4 3 1 7 0 2 9 9 7 3 < / L e f t > < T a b I n d e x > 3 < / T a b I n d e x > < T o p > 6 5 < / T o p > < W i d t h > 2 0 0 < / W i d t h > < / a : V a l u e > < / a : K e y V a l u e O f D i a g r a m O b j e c t K e y a n y T y p e z b w N T n L X > < a : K e y V a l u e O f D i a g r a m O b j e c t K e y a n y T y p e z b w N T n L X > < a : K e y > < K e y > T a b l e s \ p r o d u c t s   c s v \ C o l u m n s \ P r o d u c t _ I D < / K e y > < / a : K e y > < a : V a l u e   i : t y p e = " D i a g r a m D i s p l a y N o d e V i e w S t a t e " > < H e i g h t > 1 5 0 < / H e i g h t > < I s E x p a n d e d > t r u e < / I s E x p a n d e d > < W i d t h > 2 0 0 < / W i d t h > < / a : V a l u e > < / a : K e y V a l u e O f D i a g r a m O b j e c t K e y a n y T y p e z b w N T n L X > < a : K e y V a l u e O f D i a g r a m O b j e c t K e y a n y T y p e z b w N T n L X > < a : K e y > < K e y > T a b l e s \ p r o d u c t s   c s v \ C o l u m n s \ P r o d u c t _ N a m e < / K e y > < / a : K e y > < a : V a l u e   i : t y p e = " D i a g r a m D i s p l a y N o d e V i e w S t a t e " > < H e i g h t > 1 5 0 < / H e i g h t > < I s E x p a n d e d > t r u e < / I s E x p a n d e d > < W i d t h > 2 0 0 < / W i d t h > < / a : V a l u e > < / a : K e y V a l u e O f D i a g r a m O b j e c t K e y a n y T y p e z b w N T n L X > < a : K e y V a l u e O f D i a g r a m O b j e c t K e y a n y T y p e z b w N T n L X > < a : K e y > < K e y > T a b l e s \ p r o d u c t s   c s v \ C o l u m n s \ C a t e g o r y < / K e y > < / a : K e y > < a : V a l u e   i : t y p e = " D i a g r a m D i s p l a y N o d e V i e w S t a t e " > < H e i g h t > 1 5 0 < / H e i g h t > < I s E x p a n d e d > t r u e < / I s E x p a n d e d > < W i d t h > 2 0 0 < / W i d t h > < / a : V a l u e > < / a : K e y V a l u e O f D i a g r a m O b j e c t K e y a n y T y p e z b w N T n L X > < a : K e y V a l u e O f D i a g r a m O b j e c t K e y a n y T y p e z b w N T n L X > < a : K e y > < K e y > T a b l e s \ p r o d u c t s   c s v \ C o l u m n s \ P r i c e   ( I N R ) < / K e y > < / a : K e y > < a : V a l u e   i : t y p e = " D i a g r a m D i s p l a y N o d e V i e w S t a t e " > < H e i g h t > 1 5 0 < / H e i g h t > < I s E x p a n d e d > t r u e < / I s E x p a n d e d > < W i d t h > 2 0 0 < / W i d t h > < / a : V a l u e > < / a : K e y V a l u e O f D i a g r a m O b j e c t K e y a n y T y p e z b w N T n L X > < a : K e y V a l u e O f D i a g r a m O b j e c t K e y a n y T y p e z b w N T n L X > < a : K e y > < K e y > T a b l e s \ p r o d u c t s   c s v \ C o l u m n s \ O c c a s i o n < / K e y > < / a : K e y > < a : V a l u e   i : t y p e = " D i a g r a m D i s p l a y N o d e V i e w S t a t e " > < H e i g h t > 1 5 0 < / H e i g h t > < I s E x p a n d e d > t r u e < / I s E x p a n d e d > < W i d t h > 2 0 0 < / W i d t h > < / a : V a l u e > < / a : K e y V a l u e O f D i a g r a m O b j e c t K e y a n y T y p e z b w N T n L X > < a : K e y V a l u e O f D i a g r a m O b j e c t K e y a n y T y p e z b w N T n L X > < a : K e y > < K e y > T a b l e s \ p r o d u c t s   c s v \ C o l u m n s \ D e s c r i p t i o n < / K e y > < / a : K e y > < a : V a l u e   i : t y p e = " D i a g r a m D i s p l a y N o d e V i e w S t a t e " > < H e i g h t > 1 5 0 < / H e i g h t > < I s E x p a n d e d > t r u e < / I s E x p a n d e d > < W i d t h > 2 0 0 < / W i d t h > < / a : V a l u e > < / a : K e y V a l u e O f D i a g r a m O b j e c t K e y a n y T y p e z b w N T n L X > < a : K e y V a l u e O f D i a g r a m O b j e c t K e y a n y T y p e z b w N T n L X > < a : K e y > < K e y > T a b l e s \ p r o d u c t s   c s v \ M e a s u r e s \ C o u n t   o f   C a t e g o r y < / K e y > < / a : K e y > < a : V a l u e   i : t y p e = " D i a g r a m D i s p l a y N o d e V i e w S t a t e " > < H e i g h t > 1 5 0 < / H e i g h t > < I s E x p a n d e d > t r u e < / I s E x p a n d e d > < W i d t h > 2 0 0 < / W i d t h > < / a : V a l u e > < / a : K e y V a l u e O f D i a g r a m O b j e c t K e y a n y T y p e z b w N T n L X > < a : K e y V a l u e O f D i a g r a m O b j e c t K e y a n y T y p e z b w N T n L X > < a : K e y > < K e y > T a b l e s \ p r o d u c t s   c s v \ C o u n t   o f   C a t e g o r y \ A d d i t i o n a l   I n f o \ I m p l i c i t   M e a s u r e < / K e y > < / a : K e y > < a : V a l u e   i : t y p e = " D i a g r a m D i s p l a y V i e w S t a t e I D i a g r a m T a g A d d i t i o n a l I n f o " / > < / a : K e y V a l u e O f D i a g r a m O b j e c t K e y a n y T y p e z b w N T n L X > < a : K e y V a l u e O f D i a g r a m O b j e c t K e y a n y T y p e z b w N T n L X > < a : K e y > < K e y > T a b l e s \ o r d e r s _ c s v < / K e y > < / a : K e y > < a : V a l u e   i : t y p e = " D i a g r a m D i s p l a y N o d e V i e w S t a t e " > < H e i g h t > 3 6 7 < / H e i g h t > < I s E x p a n d e d > t r u e < / I s E x p a n d e d > < L a y e d O u t > t r u e < / L a y e d O u t > < L e f t > 1 2 3 8 . 7 1 1 4 3 1 7 0 2 9 9 7 3 < / L e f t > < T a b I n d e x > 4 < / T a b I n d e x > < T o p > 1 9 . 5 < / T o p > < W i d t h > 2 0 0 < / W i d t h > < / a : V a l u e > < / a : K e y V a l u e O f D i a g r a m O b j e c t K e y a n y T y p e z b w N T n L X > < a : K e y V a l u e O f D i a g r a m O b j e c t K e y a n y T y p e z b w N T n L X > < a : K e y > < K e y > T a b l e s \ o r d e r s _ c s v \ C o l u m n s \ O r d e r _ I D < / K e y > < / a : K e y > < a : V a l u e   i : t y p e = " D i a g r a m D i s p l a y N o d e V i e w S t a t e " > < H e i g h t > 1 5 0 < / H e i g h t > < I s E x p a n d e d > t r u e < / I s E x p a n d e d > < W i d t h > 2 0 0 < / W i d t h > < / a : V a l u e > < / a : K e y V a l u e O f D i a g r a m O b j e c t K e y a n y T y p e z b w N T n L X > < a : K e y V a l u e O f D i a g r a m O b j e c t K e y a n y T y p e z b w N T n L X > < a : K e y > < K e y > T a b l e s \ o r d e r s _ c s v \ C o l u m n s \ C u s t o m e r _ I D < / K e y > < / a : K e y > < a : V a l u e   i : t y p e = " D i a g r a m D i s p l a y N o d e V i e w S t a t e " > < H e i g h t > 1 5 0 < / H e i g h t > < I s E x p a n d e d > t r u e < / I s E x p a n d e d > < W i d t h > 2 0 0 < / W i d t h > < / a : V a l u e > < / a : K e y V a l u e O f D i a g r a m O b j e c t K e y a n y T y p e z b w N T n L X > < a : K e y V a l u e O f D i a g r a m O b j e c t K e y a n y T y p e z b w N T n L X > < a : K e y > < K e y > T a b l e s \ o r d e r s _ c s v \ C o l u m n s \ P r o d u c t _ I D < / K e y > < / a : K e y > < a : V a l u e   i : t y p e = " D i a g r a m D i s p l a y N o d e V i e w S t a t e " > < H e i g h t > 1 5 0 < / H e i g h t > < I s E x p a n d e d > t r u e < / I s E x p a n d e d > < W i d t h > 2 0 0 < / W i d t h > < / a : V a l u e > < / a : K e y V a l u e O f D i a g r a m O b j e c t K e y a n y T y p e z b w N T n L X > < a : K e y V a l u e O f D i a g r a m O b j e c t K e y a n y T y p e z b w N T n L X > < a : K e y > < K e y > T a b l e s \ o r d e r s _ c s v \ C o l u m n s \ Q u a n t i t y < / K e y > < / a : K e y > < a : V a l u e   i : t y p e = " D i a g r a m D i s p l a y N o d e V i e w S t a t e " > < H e i g h t > 1 5 0 < / H e i g h t > < I s E x p a n d e d > t r u e < / I s E x p a n d e d > < W i d t h > 2 0 0 < / W i d t h > < / a : V a l u e > < / a : K e y V a l u e O f D i a g r a m O b j e c t K e y a n y T y p e z b w N T n L X > < a : K e y V a l u e O f D i a g r a m O b j e c t K e y a n y T y p e z b w N T n L X > < a : K e y > < K e y > T a b l e s \ o r d e r s _ c s v \ C o l u m n s \ O r d e r _ D a t e < / K e y > < / a : K e y > < a : V a l u e   i : t y p e = " D i a g r a m D i s p l a y N o d e V i e w S t a t e " > < H e i g h t > 1 5 0 < / H e i g h t > < I s E x p a n d e d > t r u e < / I s E x p a n d e d > < W i d t h > 2 0 0 < / W i d t h > < / a : V a l u e > < / a : K e y V a l u e O f D i a g r a m O b j e c t K e y a n y T y p e z b w N T n L X > < a : K e y V a l u e O f D i a g r a m O b j e c t K e y a n y T y p e z b w N T n L X > < a : K e y > < K e y > T a b l e s \ o r d e r s _ c s v \ C o l u m n s \ O r d e r _ T i m e < / K e y > < / a : K e y > < a : V a l u e   i : t y p e = " D i a g r a m D i s p l a y N o d e V i e w S t a t e " > < H e i g h t > 1 5 0 < / H e i g h t > < I s E x p a n d e d > t r u e < / I s E x p a n d e d > < W i d t h > 2 0 0 < / W i d t h > < / a : V a l u e > < / a : K e y V a l u e O f D i a g r a m O b j e c t K e y a n y T y p e z b w N T n L X > < a : K e y V a l u e O f D i a g r a m O b j e c t K e y a n y T y p e z b w N T n L X > < a : K e y > < K e y > T a b l e s \ o r d e r s _ c s v \ C o l u m n s \ D e l i v e r y _ D a t e < / K e y > < / a : K e y > < a : V a l u e   i : t y p e = " D i a g r a m D i s p l a y N o d e V i e w S t a t e " > < H e i g h t > 1 5 0 < / H e i g h t > < I s E x p a n d e d > t r u e < / I s E x p a n d e d > < W i d t h > 2 0 0 < / W i d t h > < / a : V a l u e > < / a : K e y V a l u e O f D i a g r a m O b j e c t K e y a n y T y p e z b w N T n L X > < a : K e y V a l u e O f D i a g r a m O b j e c t K e y a n y T y p e z b w N T n L X > < a : K e y > < K e y > T a b l e s \ o r d e r s _ c s v \ C o l u m n s \ D e l i v e r y _ T i m e < / K e y > < / a : K e y > < a : V a l u e   i : t y p e = " D i a g r a m D i s p l a y N o d e V i e w S t a t e " > < H e i g h t > 1 5 0 < / H e i g h t > < I s E x p a n d e d > t r u e < / I s E x p a n d e d > < W i d t h > 2 0 0 < / W i d t h > < / a : V a l u e > < / a : K e y V a l u e O f D i a g r a m O b j e c t K e y a n y T y p e z b w N T n L X > < a : K e y V a l u e O f D i a g r a m O b j e c t K e y a n y T y p e z b w N T n L X > < a : K e y > < K e y > T a b l e s \ o r d e r s _ c s v \ C o l u m n s \ L o c a t i o n < / K e y > < / a : K e y > < a : V a l u e   i : t y p e = " D i a g r a m D i s p l a y N o d e V i e w S t a t e " > < H e i g h t > 1 5 0 < / H e i g h t > < I s E x p a n d e d > t r u e < / I s E x p a n d e d > < W i d t h > 2 0 0 < / W i d t h > < / a : V a l u e > < / a : K e y V a l u e O f D i a g r a m O b j e c t K e y a n y T y p e z b w N T n L X > < a : K e y V a l u e O f D i a g r a m O b j e c t K e y a n y T y p e z b w N T n L X > < a : K e y > < K e y > T a b l e s \ o r d e r s _ c s v \ C o l u m n s \ O c c a s i o n < / K e y > < / a : K e y > < a : V a l u e   i : t y p e = " D i a g r a m D i s p l a y N o d e V i e w S t a t e " > < H e i g h t > 1 5 0 < / H e i g h t > < I s E x p a n d e d > t r u e < / I s E x p a n d e d > < W i d t h > 2 0 0 < / W i d t h > < / a : V a l u e > < / a : K e y V a l u e O f D i a g r a m O b j e c t K e y a n y T y p e z b w N T n L X > < a : K e y V a l u e O f D i a g r a m O b j e c t K e y a n y T y p e z b w N T n L X > < a : K e y > < K e y > T a b l e s \ o r d e r s _ c s v \ C o l u m n s \ M o n t h   N a m e < / K e y > < / a : K e y > < a : V a l u e   i : t y p e = " D i a g r a m D i s p l a y N o d e V i e w S t a t e " > < H e i g h t > 1 5 0 < / H e i g h t > < I s E x p a n d e d > t r u e < / I s E x p a n d e d > < W i d t h > 2 0 0 < / W i d t h > < / a : V a l u e > < / a : K e y V a l u e O f D i a g r a m O b j e c t K e y a n y T y p e z b w N T n L X > < a : K e y V a l u e O f D i a g r a m O b j e c t K e y a n y T y p e z b w N T n L X > < a : K e y > < K e y > T a b l e s \ o r d e r s _ c s v \ C o l u m n s \ o r d e r   H o u r   t i m e < / K e y > < / a : K e y > < a : V a l u e   i : t y p e = " D i a g r a m D i s p l a y N o d e V i e w S t a t e " > < H e i g h t > 1 5 0 < / H e i g h t > < I s E x p a n d e d > t r u e < / I s E x p a n d e d > < W i d t h > 2 0 0 < / W i d t h > < / a : V a l u e > < / a : K e y V a l u e O f D i a g r a m O b j e c t K e y a n y T y p e z b w N T n L X > < a : K e y V a l u e O f D i a g r a m O b j e c t K e y a n y T y p e z b w N T n L X > < a : K e y > < K e y > T a b l e s \ o r d e r s _ c s v \ C o l u m n s \ d e l i v e r y   d a y s < / K e y > < / a : K e y > < a : V a l u e   i : t y p e = " D i a g r a m D i s p l a y N o d e V i e w S t a t e " > < H e i g h t > 1 5 0 < / H e i g h t > < I s E x p a n d e d > t r u e < / I s E x p a n d e d > < W i d t h > 2 0 0 < / W i d t h > < / a : V a l u e > < / a : K e y V a l u e O f D i a g r a m O b j e c t K e y a n y T y p e z b w N T n L X > < a : K e y V a l u e O f D i a g r a m O b j e c t K e y a n y T y p e z b w N T n L X > < a : K e y > < K e y > T a b l e s \ o r d e r s _ c s v \ C o l u m n s \ D e l i v e r y   h o u r     t i m e < / K e y > < / a : K e y > < a : V a l u e   i : t y p e = " D i a g r a m D i s p l a y N o d e V i e w S t a t e " > < H e i g h t > 1 5 0 < / H e i g h t > < I s E x p a n d e d > t r u e < / I s E x p a n d e d > < W i d t h > 2 0 0 < / W i d t h > < / a : V a l u e > < / a : K e y V a l u e O f D i a g r a m O b j e c t K e y a n y T y p e z b w N T n L X > < a : K e y V a l u e O f D i a g r a m O b j e c t K e y a n y T y p e z b w N T n L X > < a : K e y > < K e y > T a b l e s \ o r d e r s _ c s v \ C o l u m n s \ P r i c e   ( I N R ) < / K e y > < / a : K e y > < a : V a l u e   i : t y p e = " D i a g r a m D i s p l a y N o d e V i e w S t a t e " > < H e i g h t > 1 5 0 < / H e i g h t > < I s E x p a n d e d > t r u e < / I s E x p a n d e d > < W i d t h > 2 0 0 < / W i d t h > < / a : V a l u e > < / a : K e y V a l u e O f D i a g r a m O b j e c t K e y a n y T y p e z b w N T n L X > < a : K e y V a l u e O f D i a g r a m O b j e c t K e y a n y T y p e z b w N T n L X > < a : K e y > < K e y > T a b l e s \ o r d e r s _ c s v \ C o l u m n s \ o r d e r   D a y < / K e y > < / a : K e y > < a : V a l u e   i : t y p e = " D i a g r a m D i s p l a y N o d e V i e w S t a t e " > < H e i g h t > 1 5 0 < / H e i g h t > < I s E x p a n d e d > t r u e < / I s E x p a n d e d > < W i d t h > 2 0 0 < / W i d t h > < / a : V a l u e > < / a : K e y V a l u e O f D i a g r a m O b j e c t K e y a n y T y p e z b w N T n L X > < a : K e y V a l u e O f D i a g r a m O b j e c t K e y a n y T y p e z b w N T n L X > < a : K e y > < K e y > T a b l e s \ o r d e r s _ c s v \ C o l u m n s \ r e v e n u e < / K e y > < / a : K e y > < a : V a l u e   i : t y p e = " D i a g r a m D i s p l a y N o d e V i e w S t a t e " > < H e i g h t > 1 5 0 < / H e i g h t > < I s E x p a n d e d > t r u e < / I s E x p a n d e d > < W i d t h > 2 0 0 < / W i d t h > < / a : V a l u e > < / a : K e y V a l u e O f D i a g r a m O b j e c t K e y a n y T y p e z b w N T n L X > < a : K e y V a l u e O f D i a g r a m O b j e c t K e y a n y T y p e z b w N T n L X > < a : K e y > < K e y > T a b l e s \ o r d e r s _ c s v \ M e a s u r e s \ S u m   o f   r e v e n u e < / K e y > < / a : K e y > < a : V a l u e   i : t y p e = " D i a g r a m D i s p l a y N o d e V i e w S t a t e " > < H e i g h t > 1 5 0 < / H e i g h t > < I s E x p a n d e d > t r u e < / I s E x p a n d e d > < W i d t h > 2 0 0 < / W i d t h > < / a : V a l u e > < / a : K e y V a l u e O f D i a g r a m O b j e c t K e y a n y T y p e z b w N T n L X > < a : K e y V a l u e O f D i a g r a m O b j e c t K e y a n y T y p e z b w N T n L X > < a : K e y > < K e y > T a b l e s \ o r d e r s _ c s v \ S u m   o f   r e v e n u e \ A d d i t i o n a l   I n f o \ I m p l i c i t   M e a s u r e < / K e y > < / a : K e y > < a : V a l u e   i : t y p e = " D i a g r a m D i s p l a y V i e w S t a t e I D i a g r a m T a g A d d i t i o n a l I n f o " / > < / a : K e y V a l u e O f D i a g r a m O b j e c t K e y a n y T y p e z b w N T n L X > < a : K e y V a l u e O f D i a g r a m O b j e c t K e y a n y T y p e z b w N T n L X > < a : K e y > < K e y > T a b l e s \ o r d e r s _ c s v \ M e a s u r e s \ S u m   o f   d e l i v e r y   d a y s < / K e y > < / a : K e y > < a : V a l u e   i : t y p e = " D i a g r a m D i s p l a y N o d e V i e w S t a t e " > < H e i g h t > 1 5 0 < / H e i g h t > < I s E x p a n d e d > t r u e < / I s E x p a n d e d > < W i d t h > 2 0 0 < / W i d t h > < / a : V a l u e > < / a : K e y V a l u e O f D i a g r a m O b j e c t K e y a n y T y p e z b w N T n L X > < a : K e y V a l u e O f D i a g r a m O b j e c t K e y a n y T y p e z b w N T n L X > < a : K e y > < K e y > T a b l e s \ o r d e r s _ c s v \ S u m   o f   d e l i v e r y   d a y s \ A d d i t i o n a l   I n f o \ I m p l i c i t   M e a s u r e < / K e y > < / a : K e y > < a : V a l u e   i : t y p e = " D i a g r a m D i s p l a y V i e w S t a t e I D i a g r a m T a g A d d i t i o n a l I n f o " / > < / a : K e y V a l u e O f D i a g r a m O b j e c t K e y a n y T y p e z b w N T n L X > < a : K e y V a l u e O f D i a g r a m O b j e c t K e y a n y T y p e z b w N T n L X > < a : K e y > < K e y > T a b l e s \ o r d e r s _ c s v \ M e a s u r e s \ A v e r a g e   o f   d e l i v e r y   d a y s < / K e y > < / a : K e y > < a : V a l u e   i : t y p e = " D i a g r a m D i s p l a y N o d e V i e w S t a t e " > < H e i g h t > 1 5 0 < / H e i g h t > < I s E x p a n d e d > t r u e < / I s E x p a n d e d > < W i d t h > 2 0 0 < / W i d t h > < / a : V a l u e > < / a : K e y V a l u e O f D i a g r a m O b j e c t K e y a n y T y p e z b w N T n L X > < a : K e y V a l u e O f D i a g r a m O b j e c t K e y a n y T y p e z b w N T n L X > < a : K e y > < K e y > T a b l e s \ o r d e r s _ c s v \ A v e r a g e   o f   d e l i v e r y   d a y s \ A d d i t i o n a l   I n f o \ I m p l i c i t   M e a s u r e < / K e y > < / a : K e y > < a : V a l u e   i : t y p e = " D i a g r a m D i s p l a y V i e w S t a t e I D i a g r a m T a g A d d i t i o n a l I n f o " / > < / a : K e y V a l u e O f D i a g r a m O b j e c t K e y a n y T y p e z b w N T n L X > < a : K e y V a l u e O f D i a g r a m O b j e c t K e y a n y T y p e z b w N T n L X > < a : K e y > < K e y > T a b l e s \ o r d e r s _ c s v \ M e a s u r e s \ A v e r a g e   o f   r e v e n u e < / K e y > < / a : K e y > < a : V a l u e   i : t y p e = " D i a g r a m D i s p l a y N o d e V i e w S t a t e " > < H e i g h t > 1 5 0 < / H e i g h t > < I s E x p a n d e d > t r u e < / I s E x p a n d e d > < W i d t h > 2 0 0 < / W i d t h > < / a : V a l u e > < / a : K e y V a l u e O f D i a g r a m O b j e c t K e y a n y T y p e z b w N T n L X > < a : K e y V a l u e O f D i a g r a m O b j e c t K e y a n y T y p e z b w N T n L X > < a : K e y > < K e y > T a b l e s \ o r d e r s _ c s v \ A v e r a g e   o f   r e v e n u e \ A d d i t i o n a l   I n f o \ I m p l i c i t   M e a s u r e < / K e y > < / a : K e y > < a : V a l u e   i : t y p e = " D i a g r a m D i s p l a y V i e w S t a t e I D i a g r a m T a g A d d i t i o n a l I n f o " / > < / a : K e y V a l u e O f D i a g r a m O b j e c t K e y a n y T y p e z b w N T n L X > < a : K e y V a l u e O f D i a g r a m O b j e c t K e y a n y T y p e z b w N T n L X > < a : K e y > < K e y > T a b l e s \ o r d e r s _ c s v \ M e a s u r e s \ C o u n t   o f   r e v e n u e < / K e y > < / a : K e y > < a : V a l u e   i : t y p e = " D i a g r a m D i s p l a y N o d e V i e w S t a t e " > < H e i g h t > 1 5 0 < / H e i g h t > < I s E x p a n d e d > t r u e < / I s E x p a n d e d > < W i d t h > 2 0 0 < / W i d t h > < / a : V a l u e > < / a : K e y V a l u e O f D i a g r a m O b j e c t K e y a n y T y p e z b w N T n L X > < a : K e y V a l u e O f D i a g r a m O b j e c t K e y a n y T y p e z b w N T n L X > < a : K e y > < K e y > T a b l e s \ o r d e r s _ c s v \ C o u n t   o f   r e v e n u e \ A d d i t i o n a l   I n f o \ I m p l i c i t   M e a s u r e < / K e y > < / a : K e y > < a : V a l u e   i : t y p e = " D i a g r a m D i s p l a y V i e w S t a t e I D i a g r a m T a g A d d i t i o n a l I n f o " / > < / a : K e y V a l u e O f D i a g r a m O b j e c t K e y a n y T y p e z b w N T n L X > < a : K e y V a l u e O f D i a g r a m O b j e c t K e y a n y T y p e z b w N T n L X > < a : K e y > < K e y > T a b l e s \ p r o d u c t s _ c s v < / K e y > < / a : K e y > < a : V a l u e   i : t y p e = " D i a g r a m D i s p l a y N o d e V i e w S t a t e " > < H e i g h t > 1 5 0 < / H e i g h t > < I s E x p a n d e d > t r u e < / I s E x p a n d e d > < L a y e d O u t > t r u e < / L a y e d O u t > < L e f t > 1 4 7 8 . 7 1 1 4 3 1 7 0 2 9 9 7 3 < / L e f t > < T a b I n d e x > 5 < / T a b I n d e x > < T o p > 1 3 4 . 5 < / T o p > < W i d t h > 2 0 0 < / W i d t h > < / a : V a l u e > < / a : K e y V a l u e O f D i a g r a m O b j e c t K e y a n y T y p e z b w N T n L X > < a : K e y V a l u e O f D i a g r a m O b j e c t K e y a n y T y p e z b w N T n L X > < a : K e y > < K e y > T a b l e s \ p r o d u c t s _ c s v \ C o l u m n s \ P r o d u c t _ I D < / K e y > < / a : K e y > < a : V a l u e   i : t y p e = " D i a g r a m D i s p l a y N o d e V i e w S t a t e " > < H e i g h t > 1 5 0 < / H e i g h t > < I s E x p a n d e d > t r u e < / I s E x p a n d e d > < W i d t h > 2 0 0 < / W i d t h > < / a : V a l u e > < / a : K e y V a l u e O f D i a g r a m O b j e c t K e y a n y T y p e z b w N T n L X > < a : K e y V a l u e O f D i a g r a m O b j e c t K e y a n y T y p e z b w N T n L X > < a : K e y > < K e y > T a b l e s \ p r o d u c t s _ c s v \ C o l u m n s \ P r o d u c t _ N a m e < / K e y > < / a : K e y > < a : V a l u e   i : t y p e = " D i a g r a m D i s p l a y N o d e V i e w S t a t e " > < H e i g h t > 1 5 0 < / H e i g h t > < I s E x p a n d e d > t r u e < / I s E x p a n d e d > < W i d t h > 2 0 0 < / W i d t h > < / a : V a l u e > < / a : K e y V a l u e O f D i a g r a m O b j e c t K e y a n y T y p e z b w N T n L X > < a : K e y V a l u e O f D i a g r a m O b j e c t K e y a n y T y p e z b w N T n L X > < a : K e y > < K e y > T a b l e s \ p r o d u c t s _ c s v \ C o l u m n s \ C a t e g o r y < / K e y > < / a : K e y > < a : V a l u e   i : t y p e = " D i a g r a m D i s p l a y N o d e V i e w S t a t e " > < H e i g h t > 1 5 0 < / H e i g h t > < I s E x p a n d e d > t r u e < / I s E x p a n d e d > < W i d t h > 2 0 0 < / W i d t h > < / a : V a l u e > < / a : K e y V a l u e O f D i a g r a m O b j e c t K e y a n y T y p e z b w N T n L X > < a : K e y V a l u e O f D i a g r a m O b j e c t K e y a n y T y p e z b w N T n L X > < a : K e y > < K e y > T a b l e s \ p r o d u c t s _ c s v \ C o l u m n s \ P r i c e   ( I N R ) < / K e y > < / a : K e y > < a : V a l u e   i : t y p e = " D i a g r a m D i s p l a y N o d e V i e w S t a t e " > < H e i g h t > 1 5 0 < / H e i g h t > < I s E x p a n d e d > t r u e < / I s E x p a n d e d > < W i d t h > 2 0 0 < / W i d t h > < / a : V a l u e > < / a : K e y V a l u e O f D i a g r a m O b j e c t K e y a n y T y p e z b w N T n L X > < a : K e y V a l u e O f D i a g r a m O b j e c t K e y a n y T y p e z b w N T n L X > < a : K e y > < K e y > T a b l e s \ p r o d u c t s _ c s v \ C o l u m n s \ O c c a s i o n < / K e y > < / a : K e y > < a : V a l u e   i : t y p e = " D i a g r a m D i s p l a y N o d e V i e w S t a t e " > < H e i g h t > 1 5 0 < / H e i g h t > < I s E x p a n d e d > t r u e < / I s E x p a n d e d > < W i d t h > 2 0 0 < / W i d t h > < / a : V a l u e > < / a : K e y V a l u e O f D i a g r a m O b j e c t K e y a n y T y p e z b w N T n L X > < a : K e y V a l u e O f D i a g r a m O b j e c t K e y a n y T y p e z b w N T n L X > < a : K e y > < K e y > T a b l e s \ p r o d u c t s _ c s v \ C o l u m n s \ D e s c r i p t i o n < / K e y > < / a : K e y > < a : V a l u e   i : t y p e = " D i a g r a m D i s p l a y N o d e V i e w S t a t e " > < H e i g h t > 1 5 0 < / H e i g h t > < I s E x p a n d e d > t r u e < / I s E x p a n d e d > < W i d t h > 2 0 0 < / W i d t h > < / a : V a l u e > < / a : K e y V a l u e O f D i a g r a m O b j e c t K e y a n y T y p e z b w N T n L X > < a : K e y V a l u e O f D i a g r a m O b j e c t K e y a n y T y p e z b w N T n L X > < a : K e y > < K e y > R e l a t i o n s h i p s \ & l t ; T a b l e s \ o r d e r s   c s v \ C o l u m n s \ C u s t o m e r _ I D & g t ; - & l t ; T a b l e s \ c u s t o m e r s   c s v \ C o l u m n s \ C u s t o m e r _ I D & g t ; < / K e y > < / a : K e y > < a : V a l u e   i : t y p e = " D i a g r a m D i s p l a y L i n k V i e w S t a t e " > < A u t o m a t i o n P r o p e r t y H e l p e r T e x t > E n d   p o i n t   1 :   ( 6 4 3 . 8 0 7 6 2 1 1 3 5 3 3 2 , 2 0 9 . 5 ) .   E n d   p o i n t   2 :   ( 5 2 3 . 9 0 3 8 1 0 5 6 7 6 6 6 , 1 9 9 )   < / A u t o m a t i o n P r o p e r t y H e l p e r T e x t > < L a y e d O u t > t r u e < / L a y e d O u t > < P o i n t s   x m l n s : b = " h t t p : / / s c h e m a s . d a t a c o n t r a c t . o r g / 2 0 0 4 / 0 7 / S y s t e m . W i n d o w s " > < b : P o i n t > < b : _ x > 6 4 3 . 8 0 7 6 2 1 1 3 5 3 3 1 6 < / b : _ x > < b : _ y > 2 0 9 . 5 < / b : _ y > < / b : P o i n t > < b : P o i n t > < b : _ x > 5 8 5 . 8 5 5 7 1 6 < / b : _ x > < b : _ y > 2 0 9 . 5 < / b : _ y > < / b : P o i n t > < b : P o i n t > < b : _ x > 5 8 3 . 8 5 5 7 1 6 < / b : _ x > < b : _ y > 2 0 7 . 5 < / b : _ y > < / b : P o i n t > < b : P o i n t > < b : _ x > 5 8 3 . 8 5 5 7 1 6 < / b : _ x > < b : _ y > 2 0 1 < / b : _ y > < / b : P o i n t > < b : P o i n t > < b : _ x > 5 8 1 . 8 5 5 7 1 6 < / b : _ x > < b : _ y > 1 9 9 < / b : _ y > < / b : P o i n t > < b : P o i n t > < b : _ x > 5 2 3 . 9 0 3 8 1 0 5 6 7 6 6 5 6 9 < / b : _ x > < b : _ y > 1 9 9 < / b : _ y > < / b : P o i n t > < / P o i n t s > < / a : V a l u e > < / a : K e y V a l u e O f D i a g r a m O b j e c t K e y a n y T y p e z b w N T n L X > < a : K e y V a l u e O f D i a g r a m O b j e c t K e y a n y T y p e z b w N T n L X > < a : K e y > < K e y > R e l a t i o n s h i p s \ & l t ; T a b l e s \ o r d e r s   c s v \ C o l u m n s \ C u s t o m e r _ I D & g t ; - & l t ; T a b l e s \ c u s t o m e r s   c s v \ C o l u m n s \ C u s t o m e r _ I D & g t ; \ F K < / K e y > < / a : K e y > < a : V a l u e   i : t y p e = " D i a g r a m D i s p l a y L i n k E n d p o i n t V i e w S t a t e " > < H e i g h t > 1 6 < / H e i g h t > < L a b e l L o c a t i o n   x m l n s : b = " h t t p : / / s c h e m a s . d a t a c o n t r a c t . o r g / 2 0 0 4 / 0 7 / S y s t e m . W i n d o w s " > < b : _ x > 6 4 3 . 8 0 7 6 2 1 1 3 5 3 3 1 6 < / b : _ x > < b : _ y > 2 0 1 . 5 < / b : _ y > < / L a b e l L o c a t i o n > < L o c a t i o n   x m l n s : b = " h t t p : / / s c h e m a s . d a t a c o n t r a c t . o r g / 2 0 0 4 / 0 7 / S y s t e m . W i n d o w s " > < b : _ x > 6 5 9 . 8 0 7 6 2 1 1 3 5 3 3 1 6 < / b : _ x > < b : _ y > 2 0 9 . 5 < / b : _ y > < / L o c a t i o n > < S h a p e R o t a t e A n g l e > 1 8 0 < / S h a p e R o t a t e A n g l e > < W i d t h > 1 6 < / W i d t h > < / a : V a l u e > < / a : K e y V a l u e O f D i a g r a m O b j e c t K e y a n y T y p e z b w N T n L X > < a : K e y V a l u e O f D i a g r a m O b j e c t K e y a n y T y p e z b w N T n L X > < a : K e y > < K e y > R e l a t i o n s h i p s \ & l t ; T a b l e s \ o r d e r s   c s v \ C o l u m n s \ C u s t o m e r _ I D & g t ; - & l t ; T a b l e s \ c u s t o m e r s   c s v \ C o l u m n s \ C u s t o m e r _ I D & g t ; \ P K < / K e y > < / a : K e y > < a : V a l u e   i : t y p e = " D i a g r a m D i s p l a y L i n k E n d p o i n t V i e w S t a t e " > < H e i g h t > 1 6 < / H e i g h t > < L a b e l L o c a t i o n   x m l n s : b = " h t t p : / / s c h e m a s . d a t a c o n t r a c t . o r g / 2 0 0 4 / 0 7 / S y s t e m . W i n d o w s " > < b : _ x > 5 0 7 . 9 0 3 8 1 0 5 6 7 6 6 5 6 9 < / b : _ x > < b : _ y > 1 9 1 < / b : _ y > < / L a b e l L o c a t i o n > < L o c a t i o n   x m l n s : b = " h t t p : / / s c h e m a s . d a t a c o n t r a c t . o r g / 2 0 0 4 / 0 7 / S y s t e m . W i n d o w s " > < b : _ x > 5 0 7 . 9 0 3 8 1 0 5 6 7 6 6 5 6 9 < / b : _ x > < b : _ y > 1 9 9 < / b : _ y > < / L o c a t i o n > < S h a p e R o t a t e A n g l e > 3 6 0 < / S h a p e R o t a t e A n g l e > < W i d t h > 1 6 < / W i d t h > < / a : V a l u e > < / a : K e y V a l u e O f D i a g r a m O b j e c t K e y a n y T y p e z b w N T n L X > < a : K e y V a l u e O f D i a g r a m O b j e c t K e y a n y T y p e z b w N T n L X > < a : K e y > < K e y > R e l a t i o n s h i p s \ & l t ; T a b l e s \ o r d e r s   c s v \ C o l u m n s \ C u s t o m e r _ I D & g t ; - & l t ; T a b l e s \ c u s t o m e r s   c s v \ C o l u m n s \ C u s t o m e r _ I D & g t ; \ C r o s s F i l t e r < / K e y > < / a : K e y > < a : V a l u e   i : t y p e = " D i a g r a m D i s p l a y L i n k C r o s s F i l t e r V i e w S t a t e " > < P o i n t s   x m l n s : b = " h t t p : / / s c h e m a s . d a t a c o n t r a c t . o r g / 2 0 0 4 / 0 7 / S y s t e m . W i n d o w s " > < b : P o i n t > < b : _ x > 6 4 3 . 8 0 7 6 2 1 1 3 5 3 3 1 6 < / b : _ x > < b : _ y > 2 0 9 . 5 < / b : _ y > < / b : P o i n t > < b : P o i n t > < b : _ x > 5 8 5 . 8 5 5 7 1 6 < / b : _ x > < b : _ y > 2 0 9 . 5 < / b : _ y > < / b : P o i n t > < b : P o i n t > < b : _ x > 5 8 3 . 8 5 5 7 1 6 < / b : _ x > < b : _ y > 2 0 7 . 5 < / b : _ y > < / b : P o i n t > < b : P o i n t > < b : _ x > 5 8 3 . 8 5 5 7 1 6 < / b : _ x > < b : _ y > 2 0 1 < / b : _ y > < / b : P o i n t > < b : P o i n t > < b : _ x > 5 8 1 . 8 5 5 7 1 6 < / b : _ x > < b : _ y > 1 9 9 < / b : _ y > < / b : P o i n t > < b : P o i n t > < b : _ x > 5 2 3 . 9 0 3 8 1 0 5 6 7 6 6 5 6 9 < / b : _ x > < b : _ y > 1 9 9 < / b : _ y > < / b : P o i n t > < / P o i n t s > < / a : V a l u e > < / a : K e y V a l u e O f D i a g r a m O b j e c t K e y a n y T y p e z b w N T n L X > < a : K e y V a l u e O f D i a g r a m O b j e c t K e y a n y T y p e z b w N T n L X > < a : K e y > < K e y > R e l a t i o n s h i p s \ & l t ; T a b l e s \ o r d e r s   c s v \ C o l u m n s \ P r o d u c t _ I D & g t ; - & l t ; T a b l e s \ p r o d u c t s   c s v \ C o l u m n s \ P r o d u c t _ I D & g t ; < / K e y > < / a : K e y > < a : V a l u e   i : t y p e = " D i a g r a m D i s p l a y L i n k V i e w S t a t e " > < A u t o m a t i o n P r o p e r t y H e l p e r T e x t > E n d   p o i n t   1 :   ( 8 7 5 . 8 0 7 6 2 1 1 3 5 3 3 2 , 2 0 9 . 5 ) .   E n d   p o i n t   2 :   ( 9 8 6 . 7 1 1 4 3 1 7 0 2 9 9 7 , 1 8 6 . 5 )   < / A u t o m a t i o n P r o p e r t y H e l p e r T e x t > < L a y e d O u t > t r u e < / L a y e d O u t > < P o i n t s   x m l n s : b = " h t t p : / / s c h e m a s . d a t a c o n t r a c t . o r g / 2 0 0 4 / 0 7 / S y s t e m . W i n d o w s " > < b : P o i n t > < b : _ x > 8 7 5 . 8 0 7 6 2 1 1 3 5 3 3 1 6 < / b : _ x > < b : _ y > 2 0 9 . 5 < / b : _ y > < / b : P o i n t > < b : P o i n t > < b : _ x > 9 2 9 . 2 5 9 5 2 6 5 < / b : _ x > < b : _ y > 2 0 9 . 5 < / b : _ y > < / b : P o i n t > < b : P o i n t > < b : _ x > 9 3 1 . 2 5 9 5 2 6 5 < / b : _ x > < b : _ y > 2 0 7 . 5 < / b : _ y > < / b : P o i n t > < b : P o i n t > < b : _ x > 9 3 1 . 2 5 9 5 2 6 5 < / b : _ x > < b : _ y > 1 8 8 . 5 < / b : _ y > < / b : P o i n t > < b : P o i n t > < b : _ x > 9 3 3 . 2 5 9 5 2 6 5 < / b : _ x > < b : _ y > 1 8 6 . 5 < / b : _ y > < / b : P o i n t > < b : P o i n t > < b : _ x > 9 8 6 . 7 1 1 4 3 1 7 0 2 9 9 7 2 9 < / b : _ x > < b : _ y > 1 8 6 . 5 < / b : _ y > < / b : P o i n t > < / P o i n t s > < / a : V a l u e > < / a : K e y V a l u e O f D i a g r a m O b j e c t K e y a n y T y p e z b w N T n L X > < a : K e y V a l u e O f D i a g r a m O b j e c t K e y a n y T y p e z b w N T n L X > < a : K e y > < K e y > R e l a t i o n s h i p s \ & l t ; T a b l e s \ o r d e r s   c s v \ C o l u m n s \ P r o d u c t _ I D & g t ; - & l t ; T a b l e s \ p r o d u c t s   c s v \ C o l u m n s \ P r o d u c t _ I D & g t ; \ F K < / K e y > < / a : K e y > < a : V a l u e   i : t y p e = " D i a g r a m D i s p l a y L i n k E n d p o i n t V i e w S t a t e " > < H e i g h t > 1 6 < / H e i g h t > < L a b e l L o c a t i o n   x m l n s : b = " h t t p : / / s c h e m a s . d a t a c o n t r a c t . o r g / 2 0 0 4 / 0 7 / S y s t e m . W i n d o w s " > < b : _ x > 8 5 9 . 8 0 7 6 2 1 1 3 5 3 3 1 6 < / b : _ x > < b : _ y > 2 0 1 . 5 < / b : _ y > < / L a b e l L o c a t i o n > < L o c a t i o n   x m l n s : b = " h t t p : / / s c h e m a s . d a t a c o n t r a c t . o r g / 2 0 0 4 / 0 7 / S y s t e m . W i n d o w s " > < b : _ x > 8 5 9 . 8 0 7 6 2 1 1 3 5 3 3 1 6 < / b : _ x > < b : _ y > 2 0 9 . 5 < / b : _ y > < / L o c a t i o n > < S h a p e R o t a t e A n g l e > 3 6 0 < / S h a p e R o t a t e A n g l e > < W i d t h > 1 6 < / W i d t h > < / a : V a l u e > < / a : K e y V a l u e O f D i a g r a m O b j e c t K e y a n y T y p e z b w N T n L X > < a : K e y V a l u e O f D i a g r a m O b j e c t K e y a n y T y p e z b w N T n L X > < a : K e y > < K e y > R e l a t i o n s h i p s \ & l t ; T a b l e s \ o r d e r s   c s v \ C o l u m n s \ P r o d u c t _ I D & g t ; - & l t ; T a b l e s \ p r o d u c t s   c s v \ C o l u m n s \ P r o d u c t _ I D & g t ; \ P K < / K e y > < / a : K e y > < a : V a l u e   i : t y p e = " D i a g r a m D i s p l a y L i n k E n d p o i n t V i e w S t a t e " > < H e i g h t > 1 6 < / H e i g h t > < L a b e l L o c a t i o n   x m l n s : b = " h t t p : / / s c h e m a s . d a t a c o n t r a c t . o r g / 2 0 0 4 / 0 7 / S y s t e m . W i n d o w s " > < b : _ x > 9 8 6 . 7 1 1 4 3 1 7 0 2 9 9 7 2 9 < / b : _ x > < b : _ y > 1 7 8 . 5 < / b : _ y > < / L a b e l L o c a t i o n > < L o c a t i o n   x m l n s : b = " h t t p : / / s c h e m a s . d a t a c o n t r a c t . o r g / 2 0 0 4 / 0 7 / S y s t e m . W i n d o w s " > < b : _ x > 1 0 0 2 . 7 1 1 4 3 1 7 0 2 9 9 7 3 < / b : _ x > < b : _ y > 1 8 6 . 5 < / b : _ y > < / L o c a t i o n > < S h a p e R o t a t e A n g l e > 1 8 0 < / S h a p e R o t a t e A n g l e > < W i d t h > 1 6 < / W i d t h > < / a : V a l u e > < / a : K e y V a l u e O f D i a g r a m O b j e c t K e y a n y T y p e z b w N T n L X > < a : K e y V a l u e O f D i a g r a m O b j e c t K e y a n y T y p e z b w N T n L X > < a : K e y > < K e y > R e l a t i o n s h i p s \ & l t ; T a b l e s \ o r d e r s   c s v \ C o l u m n s \ P r o d u c t _ I D & g t ; - & l t ; T a b l e s \ p r o d u c t s   c s v \ C o l u m n s \ P r o d u c t _ I D & g t ; \ C r o s s F i l t e r < / K e y > < / a : K e y > < a : V a l u e   i : t y p e = " D i a g r a m D i s p l a y L i n k C r o s s F i l t e r V i e w S t a t e " > < P o i n t s   x m l n s : b = " h t t p : / / s c h e m a s . d a t a c o n t r a c t . o r g / 2 0 0 4 / 0 7 / S y s t e m . W i n d o w s " > < b : P o i n t > < b : _ x > 8 7 5 . 8 0 7 6 2 1 1 3 5 3 3 1 6 < / b : _ x > < b : _ y > 2 0 9 . 5 < / b : _ y > < / b : P o i n t > < b : P o i n t > < b : _ x > 9 2 9 . 2 5 9 5 2 6 5 < / b : _ x > < b : _ y > 2 0 9 . 5 < / b : _ y > < / b : P o i n t > < b : P o i n t > < b : _ x > 9 3 1 . 2 5 9 5 2 6 5 < / b : _ x > < b : _ y > 2 0 7 . 5 < / b : _ y > < / b : P o i n t > < b : P o i n t > < b : _ x > 9 3 1 . 2 5 9 5 2 6 5 < / b : _ x > < b : _ y > 1 8 8 . 5 < / b : _ y > < / b : P o i n t > < b : P o i n t > < b : _ x > 9 3 3 . 2 5 9 5 2 6 5 < / b : _ x > < b : _ y > 1 8 6 . 5 < / b : _ y > < / b : P o i n t > < b : P o i n t > < b : _ x > 9 8 6 . 7 1 1 4 3 1 7 0 2 9 9 7 2 9 < / b : _ x > < b : _ y > 1 8 6 . 5 < / b : _ y > < / b : P o i n t > < / P o i n t s > < / a : V a l u e > < / a : K e y V a l u e O f D i a g r a m O b j e c t K e y a n y T y p e z b w N T n L X > < a : K e y V a l u e O f D i a g r a m O b j e c t K e y a n y T y p e z b w N T n L X > < a : K e y > < K e y > R e l a t i o n s h i p s \ & l t ; T a b l e s \ o r d e r s _ c s v \ C o l u m n s \ P r o d u c t _ I D & g t ; - & l t ; T a b l e s \ p r o d u c t s   c s v \ C o l u m n s \ P r o d u c t _ I D & g t ; < / K e y > < / a : K e y > < a : V a l u e   i : t y p e = " D i a g r a m D i s p l a y L i n k V i e w S t a t e " > < A u t o m a t i o n P r o p e r t y H e l p e r T e x t > E n d   p o i n t   1 :   ( 1 2 2 0 . 7 1 1 4 3 2 , 2 0 1 ) .   E n d   p o i n t   2 :   ( 1 2 2 0 . 7 1 1 4 3 2 , 1 8 8 . 5 )   < / A u t o m a t i o n P r o p e r t y H e l p e r T e x t > < L a y e d O u t > t r u e < / L a y e d O u t > < P o i n t s   x m l n s : b = " h t t p : / / s c h e m a s . d a t a c o n t r a c t . o r g / 2 0 0 4 / 0 7 / S y s t e m . W i n d o w s " > < b : P o i n t > < b : _ x > 1 2 2 0 . 7 1 1 4 3 2 < / b : _ x > < b : _ y > 2 0 1 < / b : _ y > < / b : P o i n t > < b : P o i n t > < b : _ x > 1 2 2 0 . 7 1 1 4 3 2 < / b : _ x > < b : _ y > 1 8 8 . 5 < / b : _ y > < / b : P o i n t > < / P o i n t s > < / a : V a l u e > < / a : K e y V a l u e O f D i a g r a m O b j e c t K e y a n y T y p e z b w N T n L X > < a : K e y V a l u e O f D i a g r a m O b j e c t K e y a n y T y p e z b w N T n L X > < a : K e y > < K e y > R e l a t i o n s h i p s \ & l t ; T a b l e s \ o r d e r s _ c s v \ C o l u m n s \ P r o d u c t _ I D & g t ; - & l t ; T a b l e s \ p r o d u c t s   c s v \ C o l u m n s \ P r o d u c t _ I D & g t ; \ F K < / K e y > < / a : K e y > < a : V a l u e   i : t y p e = " D i a g r a m D i s p l a y L i n k E n d p o i n t V i e w S t a t e " > < H e i g h t > 1 6 < / H e i g h t > < L a b e l L o c a t i o n   x m l n s : b = " h t t p : / / s c h e m a s . d a t a c o n t r a c t . o r g / 2 0 0 4 / 0 7 / S y s t e m . W i n d o w s " > < b : _ x > 1 2 2 0 . 7 1 1 4 3 2 < / b : _ x > < b : _ y > 1 9 3 < / b : _ y > < / L a b e l L o c a t i o n > < L o c a t i o n   x m l n s : b = " h t t p : / / s c h e m a s . d a t a c o n t r a c t . o r g / 2 0 0 4 / 0 7 / S y s t e m . W i n d o w s " > < b : _ x > 1 2 3 8 . 7 1 1 4 3 1 7 0 2 9 9 7 3 < / b : _ x > < b : _ y > 2 0 3 < / b : _ y > < / L o c a t i o n > < S h a p e R o t a t e A n g l e > 1 8 6 . 3 4 0 1 9 1 8 4 9 6 7 2 1 5 < / S h a p e R o t a t e A n g l e > < W i d t h > 1 6 < / W i d t h > < / a : V a l u e > < / a : K e y V a l u e O f D i a g r a m O b j e c t K e y a n y T y p e z b w N T n L X > < a : K e y V a l u e O f D i a g r a m O b j e c t K e y a n y T y p e z b w N T n L X > < a : K e y > < K e y > R e l a t i o n s h i p s \ & l t ; T a b l e s \ o r d e r s _ c s v \ C o l u m n s \ P r o d u c t _ I D & g t ; - & l t ; T a b l e s \ p r o d u c t s   c s v \ C o l u m n s \ P r o d u c t _ I D & g t ; \ P K < / K e y > < / a : K e y > < a : V a l u e   i : t y p e = " D i a g r a m D i s p l a y L i n k E n d p o i n t V i e w S t a t e " > < H e i g h t > 1 6 < / H e i g h t > < L a b e l L o c a t i o n   x m l n s : b = " h t t p : / / s c h e m a s . d a t a c o n t r a c t . o r g / 2 0 0 4 / 0 7 / S y s t e m . W i n d o w s " > < b : _ x > 1 2 0 4 . 7 1 1 4 3 2 < / b : _ x > < b : _ y > 1 8 0 . 5 < / b : _ y > < / L a b e l L o c a t i o n > < L o c a t i o n   x m l n s : b = " h t t p : / / s c h e m a s . d a t a c o n t r a c t . o r g / 2 0 0 4 / 0 7 / S y s t e m . W i n d o w s " > < b : _ x > 1 2 0 2 . 7 1 1 4 3 1 7 0 2 9 9 7 3 < / b : _ x > < b : _ y > 1 8 6 . 5 < / b : _ y > < / L o c a t i o n > < S h a p e R o t a t e A n g l e > 6 . 3 4 0 1 9 1 6 4 2 1 4 7 6 8 6 9 < / S h a p e R o t a t e A n g l e > < W i d t h > 1 6 < / W i d t h > < / a : V a l u e > < / a : K e y V a l u e O f D i a g r a m O b j e c t K e y a n y T y p e z b w N T n L X > < a : K e y V a l u e O f D i a g r a m O b j e c t K e y a n y T y p e z b w N T n L X > < a : K e y > < K e y > R e l a t i o n s h i p s \ & l t ; T a b l e s \ o r d e r s _ c s v \ C o l u m n s \ P r o d u c t _ I D & g t ; - & l t ; T a b l e s \ p r o d u c t s   c s v \ C o l u m n s \ P r o d u c t _ I D & g t ; \ C r o s s F i l t e r < / K e y > < / a : K e y > < a : V a l u e   i : t y p e = " D i a g r a m D i s p l a y L i n k C r o s s F i l t e r V i e w S t a t e " > < P o i n t s   x m l n s : b = " h t t p : / / s c h e m a s . d a t a c o n t r a c t . o r g / 2 0 0 4 / 0 7 / S y s t e m . W i n d o w s " > < b : P o i n t > < b : _ x > 1 2 2 0 . 7 1 1 4 3 2 < / b : _ x > < b : _ y > 2 0 1 < / b : _ y > < / b : P o i n t > < b : P o i n t > < b : _ x > 1 2 2 0 . 7 1 1 4 3 2 < / b : _ x > < b : _ y > 1 8 8 . 5 < / b : _ y > < / b : P o i n t > < / P o i n t s > < / a : V a l u e > < / a : K e y V a l u e O f D i a g r a m O b j e c t K e y a n y T y p e z b w N T n L X > < a : K e y V a l u e O f D i a g r a m O b j e c t K e y a n y T y p e z b w N T n L X > < a : K e y > < K e y > R e l a t i o n s h i p s \ & l t ; T a b l e s \ o r d e r s _ c s v \ C o l u m n s \ C u s t o m e r _ I D & g t ; - & l t ; T a b l e s \ c u s t o m e r s   c s v \ C o l u m n s \ C u s t o m e r _ I D & g t ; < / K e y > < / a : K e y > < a : V a l u e   i : t y p e = " D i a g r a m D i s p l a y L i n k V i e w S t a t e " > < A u t o m a t i o n P r o p e r t y H e l p e r T e x t > E n d   p o i n t   1 :   ( 1 3 3 8 . 7 1 1 4 3 2 , 3 . 5 0 0 0 0 0 0 0 0 0 0 0 0 1 ) .   E n d   p o i n t   2 :   ( 4 0 7 . 9 0 3 8 1 1 , 2 9 . 9 9 9 9 9 9 9 9 9 9 9 9 9 )   < / A u t o m a t i o n P r o p e r t y H e l p e r T e x t > < L a y e d O u t > t r u e < / L a y e d O u t > < P o i n t s   x m l n s : b = " h t t p : / / s c h e m a s . d a t a c o n t r a c t . o r g / 2 0 0 4 / 0 7 / S y s t e m . W i n d o w s " > < b : P o i n t > < b : _ x > 1 3 3 8 . 7 1 1 4 3 2 < / b : _ x > < b : _ y > 3 . 5 0 0 0 0 0 0 0 0 0 0 0 0 1 4 2 < / b : _ y > < / b : P o i n t > < b : P o i n t > < b : _ x > 1 3 3 8 . 7 1 1 4 3 2 < / b : _ x > < b : _ y > - 1 7 . 5 < / b : _ y > < / b : P o i n t > < b : P o i n t > < b : _ x > 1 3 3 6 . 7 1 1 4 3 2 < / b : _ x > < b : _ y > - 1 9 . 5 < / b : _ y > < / b : P o i n t > < b : P o i n t > < b : _ x > 4 0 9 . 9 0 3 8 1 1 < / b : _ x > < b : _ y > - 1 9 . 5 < / b : _ y > < / b : P o i n t > < b : P o i n t > < b : _ x > 4 0 7 . 9 0 3 8 1 1 < / b : _ x > < b : _ y > - 1 7 . 5 < / b : _ y > < / b : P o i n t > < b : P o i n t > < b : _ x > 4 0 7 . 9 0 3 8 1 1 < / b : _ x > < b : _ y > 2 9 . 9 9 9 9 9 9 9 9 9 9 9 9 8 9 3 < / b : _ y > < / b : P o i n t > < / P o i n t s > < / a : V a l u e > < / a : K e y V a l u e O f D i a g r a m O b j e c t K e y a n y T y p e z b w N T n L X > < a : K e y V a l u e O f D i a g r a m O b j e c t K e y a n y T y p e z b w N T n L X > < a : K e y > < K e y > R e l a t i o n s h i p s \ & l t ; T a b l e s \ o r d e r s _ c s v \ C o l u m n s \ C u s t o m e r _ I D & g t ; - & l t ; T a b l e s \ c u s t o m e r s   c s v \ C o l u m n s \ C u s t o m e r _ I D & g t ; \ F K < / K e y > < / a : K e y > < a : V a l u e   i : t y p e = " D i a g r a m D i s p l a y L i n k E n d p o i n t V i e w S t a t e " > < H e i g h t > 1 6 < / H e i g h t > < L a b e l L o c a t i o n   x m l n s : b = " h t t p : / / s c h e m a s . d a t a c o n t r a c t . o r g / 2 0 0 4 / 0 7 / S y s t e m . W i n d o w s " > < b : _ x > 1 3 3 0 . 7 1 1 4 3 2 < / b : _ x > < b : _ y > 3 . 5 0 0 0 0 0 0 0 0 0 0 0 0 1 4 2 < / b : _ y > < / L a b e l L o c a t i o n > < L o c a t i o n   x m l n s : b = " h t t p : / / s c h e m a s . d a t a c o n t r a c t . o r g / 2 0 0 4 / 0 7 / S y s t e m . W i n d o w s " > < b : _ x > 1 3 3 8 . 7 1 1 4 3 2 < / b : _ x > < b : _ y > 1 9 . 5 0 0 0 0 0 0 0 0 0 0 0 0 1 4 < / b : _ y > < / L o c a t i o n > < S h a p e R o t a t e A n g l e > 2 7 0 < / S h a p e R o t a t e A n g l e > < W i d t h > 1 6 < / W i d t h > < / a : V a l u e > < / a : K e y V a l u e O f D i a g r a m O b j e c t K e y a n y T y p e z b w N T n L X > < a : K e y V a l u e O f D i a g r a m O b j e c t K e y a n y T y p e z b w N T n L X > < a : K e y > < K e y > R e l a t i o n s h i p s \ & l t ; T a b l e s \ o r d e r s _ c s v \ C o l u m n s \ C u s t o m e r _ I D & g t ; - & l t ; T a b l e s \ c u s t o m e r s   c s v \ C o l u m n s \ C u s t o m e r _ I D & g t ; \ P K < / K e y > < / a : K e y > < a : V a l u e   i : t y p e = " D i a g r a m D i s p l a y L i n k E n d p o i n t V i e w S t a t e " > < H e i g h t > 1 6 < / H e i g h t > < L a b e l L o c a t i o n   x m l n s : b = " h t t p : / / s c h e m a s . d a t a c o n t r a c t . o r g / 2 0 0 4 / 0 7 / S y s t e m . W i n d o w s " > < b : _ x > 3 9 9 . 9 0 3 8 1 1 < / b : _ x > < b : _ y > 2 9 . 9 9 9 9 9 9 9 9 9 9 9 9 8 9 3 < / b : _ y > < / L a b e l L o c a t i o n > < L o c a t i o n   x m l n s : b = " h t t p : / / s c h e m a s . d a t a c o n t r a c t . o r g / 2 0 0 4 / 0 7 / S y s t e m . W i n d o w s " > < b : _ x > 4 0 7 . 9 0 3 8 1 1 < / b : _ x > < b : _ y > 4 5 . 9 9 9 9 9 9 9 9 9 9 9 9 8 9 3 < / b : _ y > < / L o c a t i o n > < S h a p e R o t a t e A n g l e > 2 7 0 < / S h a p e R o t a t e A n g l e > < W i d t h > 1 6 < / W i d t h > < / a : V a l u e > < / a : K e y V a l u e O f D i a g r a m O b j e c t K e y a n y T y p e z b w N T n L X > < a : K e y V a l u e O f D i a g r a m O b j e c t K e y a n y T y p e z b w N T n L X > < a : K e y > < K e y > R e l a t i o n s h i p s \ & l t ; T a b l e s \ o r d e r s _ c s v \ C o l u m n s \ C u s t o m e r _ I D & g t ; - & l t ; T a b l e s \ c u s t o m e r s   c s v \ C o l u m n s \ C u s t o m e r _ I D & g t ; \ C r o s s F i l t e r < / K e y > < / a : K e y > < a : V a l u e   i : t y p e = " D i a g r a m D i s p l a y L i n k C r o s s F i l t e r V i e w S t a t e " > < P o i n t s   x m l n s : b = " h t t p : / / s c h e m a s . d a t a c o n t r a c t . o r g / 2 0 0 4 / 0 7 / S y s t e m . W i n d o w s " > < b : P o i n t > < b : _ x > 1 3 3 8 . 7 1 1 4 3 2 < / b : _ x > < b : _ y > 3 . 5 0 0 0 0 0 0 0 0 0 0 0 0 1 4 2 < / b : _ y > < / b : P o i n t > < b : P o i n t > < b : _ x > 1 3 3 8 . 7 1 1 4 3 2 < / b : _ x > < b : _ y > - 1 7 . 5 < / b : _ y > < / b : P o i n t > < b : P o i n t > < b : _ x > 1 3 3 6 . 7 1 1 4 3 2 < / b : _ x > < b : _ y > - 1 9 . 5 < / b : _ y > < / b : P o i n t > < b : P o i n t > < b : _ x > 4 0 9 . 9 0 3 8 1 1 < / b : _ x > < b : _ y > - 1 9 . 5 < / b : _ y > < / b : P o i n t > < b : P o i n t > < b : _ x > 4 0 7 . 9 0 3 8 1 1 < / b : _ x > < b : _ y > - 1 7 . 5 < / b : _ y > < / b : P o i n t > < b : P o i n t > < b : _ x > 4 0 7 . 9 0 3 8 1 1 < / b : _ x > < b : _ y > 2 9 . 9 9 9 9 9 9 9 9 9 9 9 9 8 9 3 < / b : _ y > < / b : P o i n t > < / P o i n t s > < / a : V a l u e > < / a : K e y V a l u e O f D i a g r a m O b j e c t K e y a n y T y p e z b w N T n L X > < a : K e y V a l u e O f D i a g r a m O b j e c t K e y a n y T y p e z b w N T n L X > < a : K e y > < K e y > R e l a t i o n s h i p s \ & l t ; T a b l e s \ o r d e r s _ c s v \ C o l u m n s \ P r o d u c t _ I D & g t ; - & l t ; T a b l e s \ p r o d u c t s _ c s v \ C o l u m n s \ P r o d u c t _ I D & g t ; < / K e y > < / a : K e y > < a : V a l u e   i : t y p e = " D i a g r a m D i s p l a y L i n k V i e w S t a t e " > < A u t o m a t i o n P r o p e r t y H e l p e r T e x t > E n d   p o i n t   1 :   ( 1 4 5 4 . 7 1 1 4 3 1 7 0 3 , 2 0 3 ) .   E n d   p o i n t   2 :   ( 1 4 6 2 . 7 1 1 4 3 1 7 0 3 , 2 0 9 . 5 )   < / A u t o m a t i o n P r o p e r t y H e l p e r T e x t > < L a y e d O u t > t r u e < / L a y e d O u t > < P o i n t s   x m l n s : b = " h t t p : / / s c h e m a s . d a t a c o n t r a c t . o r g / 2 0 0 4 / 0 7 / S y s t e m . W i n d o w s " > < b : P o i n t > < b : _ x > 1 4 5 4 . 7 1 1 4 3 1 7 0 2 9 9 7 3 < / b : _ x > < b : _ y > 2 0 3 < / b : _ y > < / b : P o i n t > < b : P o i n t > < b : _ x > 1 4 5 6 . 7 1 1 4 3 2 < / b : _ x > < b : _ y > 2 0 3 < / b : _ y > < / b : P o i n t > < b : P o i n t > < b : _ x > 1 4 5 8 . 7 1 1 4 3 2 < / b : _ x > < b : _ y > 2 0 5 < / b : _ y > < / b : P o i n t > < b : P o i n t > < b : _ x > 1 4 5 8 . 7 1 1 4 3 2 < / b : _ x > < b : _ y > 2 0 7 . 5 < / b : _ y > < / b : P o i n t > < b : P o i n t > < b : _ x > 1 4 6 0 . 7 1 1 4 3 2 < / b : _ x > < b : _ y > 2 0 9 . 5 < / b : _ y > < / b : P o i n t > < b : P o i n t > < b : _ x > 1 4 6 2 . 7 1 1 4 3 1 7 0 2 9 9 7 3 < / b : _ x > < b : _ y > 2 0 9 . 5 < / b : _ y > < / b : P o i n t > < / P o i n t s > < / a : V a l u e > < / a : K e y V a l u e O f D i a g r a m O b j e c t K e y a n y T y p e z b w N T n L X > < a : K e y V a l u e O f D i a g r a m O b j e c t K e y a n y T y p e z b w N T n L X > < a : K e y > < K e y > R e l a t i o n s h i p s \ & l t ; T a b l e s \ o r d e r s _ c s v \ C o l u m n s \ P r o d u c t _ I D & g t ; - & l t ; T a b l e s \ p r o d u c t s _ c s v \ C o l u m n s \ P r o d u c t _ I D & g t ; \ F K < / K e y > < / a : K e y > < a : V a l u e   i : t y p e = " D i a g r a m D i s p l a y L i n k E n d p o i n t V i e w S t a t e " > < H e i g h t > 1 6 < / H e i g h t > < L a b e l L o c a t i o n   x m l n s : b = " h t t p : / / s c h e m a s . d a t a c o n t r a c t . o r g / 2 0 0 4 / 0 7 / S y s t e m . W i n d o w s " > < b : _ x > 1 4 3 8 . 7 1 1 4 3 1 7 0 2 9 9 7 3 < / b : _ x > < b : _ y > 1 9 5 < / b : _ y > < / L a b e l L o c a t i o n > < L o c a t i o n   x m l n s : b = " h t t p : / / s c h e m a s . d a t a c o n t r a c t . o r g / 2 0 0 4 / 0 7 / S y s t e m . W i n d o w s " > < b : _ x > 1 4 3 8 . 7 1 1 4 3 1 7 0 2 9 9 7 3 < / b : _ x > < b : _ y > 2 0 3 < / b : _ y > < / L o c a t i o n > < S h a p e R o t a t e A n g l e > 3 6 0 < / S h a p e R o t a t e A n g l e > < W i d t h > 1 6 < / W i d t h > < / a : V a l u e > < / a : K e y V a l u e O f D i a g r a m O b j e c t K e y a n y T y p e z b w N T n L X > < a : K e y V a l u e O f D i a g r a m O b j e c t K e y a n y T y p e z b w N T n L X > < a : K e y > < K e y > R e l a t i o n s h i p s \ & l t ; T a b l e s \ o r d e r s _ c s v \ C o l u m n s \ P r o d u c t _ I D & g t ; - & l t ; T a b l e s \ p r o d u c t s _ c s v \ C o l u m n s \ P r o d u c t _ I D & g t ; \ P K < / K e y > < / a : K e y > < a : V a l u e   i : t y p e = " D i a g r a m D i s p l a y L i n k E n d p o i n t V i e w S t a t e " > < H e i g h t > 1 6 < / H e i g h t > < L a b e l L o c a t i o n   x m l n s : b = " h t t p : / / s c h e m a s . d a t a c o n t r a c t . o r g / 2 0 0 4 / 0 7 / S y s t e m . W i n d o w s " > < b : _ x > 1 4 6 2 . 7 1 1 4 3 1 7 0 2 9 9 7 3 < / b : _ x > < b : _ y > 2 0 1 . 5 < / b : _ y > < / L a b e l L o c a t i o n > < L o c a t i o n   x m l n s : b = " h t t p : / / s c h e m a s . d a t a c o n t r a c t . o r g / 2 0 0 4 / 0 7 / S y s t e m . W i n d o w s " > < b : _ x > 1 4 7 8 . 7 1 1 4 3 1 7 0 2 9 9 7 3 < / b : _ x > < b : _ y > 2 0 9 . 5 < / b : _ y > < / L o c a t i o n > < S h a p e R o t a t e A n g l e > 1 8 0 < / S h a p e R o t a t e A n g l e > < W i d t h > 1 6 < / W i d t h > < / a : V a l u e > < / a : K e y V a l u e O f D i a g r a m O b j e c t K e y a n y T y p e z b w N T n L X > < a : K e y V a l u e O f D i a g r a m O b j e c t K e y a n y T y p e z b w N T n L X > < a : K e y > < K e y > R e l a t i o n s h i p s \ & l t ; T a b l e s \ o r d e r s _ c s v \ C o l u m n s \ P r o d u c t _ I D & g t ; - & l t ; T a b l e s \ p r o d u c t s _ c s v \ C o l u m n s \ P r o d u c t _ I D & g t ; \ C r o s s F i l t e r < / K e y > < / a : K e y > < a : V a l u e   i : t y p e = " D i a g r a m D i s p l a y L i n k C r o s s F i l t e r V i e w S t a t e " > < P o i n t s   x m l n s : b = " h t t p : / / s c h e m a s . d a t a c o n t r a c t . o r g / 2 0 0 4 / 0 7 / S y s t e m . W i n d o w s " > < b : P o i n t > < b : _ x > 1 4 5 4 . 7 1 1 4 3 1 7 0 2 9 9 7 3 < / b : _ x > < b : _ y > 2 0 3 < / b : _ y > < / b : P o i n t > < b : P o i n t > < b : _ x > 1 4 5 6 . 7 1 1 4 3 2 < / b : _ x > < b : _ y > 2 0 3 < / b : _ y > < / b : P o i n t > < b : P o i n t > < b : _ x > 1 4 5 8 . 7 1 1 4 3 2 < / b : _ x > < b : _ y > 2 0 5 < / b : _ y > < / b : P o i n t > < b : P o i n t > < b : _ x > 1 4 5 8 . 7 1 1 4 3 2 < / b : _ x > < b : _ y > 2 0 7 . 5 < / b : _ y > < / b : P o i n t > < b : P o i n t > < b : _ x > 1 4 6 0 . 7 1 1 4 3 2 < / b : _ x > < b : _ y > 2 0 9 . 5 < / b : _ y > < / b : P o i n t > < b : P o i n t > < b : _ x > 1 4 6 2 . 7 1 1 4 3 1 7 0 2 9 9 7 3 < / b : _ x > < b : _ y > 2 0 9 . 5 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  t i m e < / 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 C o l u m n s \ D e l i v e r y   h o u r   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  t i m e < / 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 C o l u m n s \ D e l i v e r y   h o u r   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 p r o j e c t _ c 0 8 d 8 e 1 b - a d a 6 - 4 3 2 4 - 8 2 f b - 1 8 2 f 2 1 c 8 7 c f 0 < / K e y > < V a l u e   x m l n s : a = " h t t p : / / s c h e m a s . d a t a c o n t r a c t . o r g / 2 0 0 4 / 0 7 / M i c r o s o f t . A n a l y s i s S e r v i c e s . C o m m o n " > < a : H a s F o c u s > t r u e < / a : H a s F o c u s > < a : S i z e A t D p i 9 6 > 1 1 3 < / a : S i z e A t D p i 9 6 > < a : V i s i b l e > t r u e < / a : V i s i b l e > < / V a l u e > < / K e y V a l u e O f s t r i n g S a n d b o x E d i t o r . M e a s u r e G r i d S t a t e S c d E 3 5 R y > < K e y V a l u e O f s t r i n g S a n d b o x E d i t o r . M e a s u r e G r i d S t a t e S c d E 3 5 R y > < K e y > o r d e r s   c s v _ 5 1 0 7 b 8 9 1 - d 3 5 0 - 4 2 f a - a 4 c e - 3 a 4 c c 3 c 5 4 5 c a < / K e y > < V a l u e   x m l n s : a = " h t t p : / / s c h e m a s . d a t a c o n t r a c t . o r g / 2 0 0 4 / 0 7 / M i c r o s o f t . A n a l y s i s S e r v i c e s . C o m m o n " > < a : H a s F o c u s > f a l s e < / a : H a s F o c u s > < a : S i z e A t D p i 9 6 > 1 1 3 < / a : S i z e A t D p i 9 6 > < a : V i s i b l e > t r u e < / a : V i s i b l e > < / V a l u e > < / K e y V a l u e O f s t r i n g S a n d b o x E d i t o r . M e a s u r e G r i d S t a t e S c d E 3 5 R y > < K e y V a l u e O f s t r i n g S a n d b o x E d i t o r . M e a s u r e G r i d S t a t e S c d E 3 5 R y > < K e y > p r o d u c t s   c s v _ 3 d e 9 6 d 5 a - d 1 8 8 - 4 5 7 9 - 8 8 7 a - d 9 5 6 e 9 b 4 c 7 9 3 < / K e y > < V a l u e   x m l n s : a = " h t t p : / / s c h e m a s . d a t a c o n t r a c t . o r g / 2 0 0 4 / 0 7 / M i c r o s o f t . A n a l y s i s S e r v i c e s . C o m m o n " > < a : H a s F o c u s > f a l s e < / a : H a s F o c u s > < a : S i z e A t D p i 9 6 > 1 1 3 < / a : S i z e A t D p i 9 6 > < a : V i s i b l e > t r u e < / a : V i s i b l e > < / V a l u e > < / K e y V a l u e O f s t r i n g S a n d b o x E d i t o r . M e a s u r e G r i d S t a t e S c d E 3 5 R y > < K e y V a l u e O f s t r i n g S a n d b o x E d i t o r . M e a s u r e G r i d S t a t e S c d E 3 5 R y > < K e y > c u s t o m e r s   c s v _ 5 2 b 7 2 7 d 4 - 2 a 5 d - 4 a d 4 - a 7 d a - e a 7 5 9 5 f 1 b 1 0 2 < / K e y > < V a l u e   x m l n s : a = " h t t p : / / s c h e m a s . d a t a c o n t r a c t . o r g / 2 0 0 4 / 0 7 / M i c r o s o f t . A n a l y s i s S e r v i c e s . C o m m o n " > < a : H a s F o c u s > f a l s e < / a : H a s F o c u s > < a : S i z e A t D p i 9 6 > 1 1 3 < / a : S i z e A t D p i 9 6 > < a : V i s i b l e > t r u e < / a : V i s i b l e > < / V a l u e > < / K e y V a l u e O f s t r i n g S a n d b o x E d i t o r . M e a s u r e G r i d S t a t e S c d E 3 5 R y > < K e y V a l u e O f s t r i n g S a n d b o x E d i t o r . M e a s u r e G r i d S t a t e S c d E 3 5 R y > < K e y > o r d e r s _ c s v < / K e y > < V a l u e   x m l n s : a = " h t t p : / / s c h e m a s . d a t a c o n t r a c t . o r g / 2 0 0 4 / 0 7 / M i c r o s o f t . A n a l y s i s S e r v i c e s . C o m m o n " > < a : H a s F o c u s > f a l s e < / a : H a s F o c u s > < a : S i z e A t D p i 9 6 > 1 1 3 < / a : S i z e A t D p i 9 6 > < a : V i s i b l e > t r u e < / a : V i s i b l e > < / V a l u e > < / K e y V a l u e O f s t r i n g S a n d b o x E d i t o r . M e a s u r e G r i d S t a t e S c d E 3 5 R y > < K e y V a l u e O f s t r i n g S a n d b o x E d i t o r . M e a s u r e G r i d S t a t e S c d E 3 5 R y > < K e y > p r o d u c t s _ c s v < / 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3 8 5 7 a 6 6 - 4 3 7 3 - 4 1 8 1 - b 3 5 0 - 3 8 0 0 e 2 0 f 1 7 4 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5 5 1 b 0 c 0 3 - 5 9 8 9 - 4 2 f 6 - 8 7 b 1 - 0 3 1 8 c 9 a 9 9 4 c 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T a b l e X M L _ o r d e r s   c s v _ 5 1 0 7 b 8 9 1 - d 3 5 0 - 4 2 f a - a 4 c e - 3 a 4 c c 3 c 5 4 5 c 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 o r d e r   H o u r   t i m e < / s t r i n g > < / k e y > < v a l u e > < i n t > 1 3 4 < / i n t > < / v a l u e > < / i t e m > < i t e m > < k e y > < s t r i n g > d e l i v e r y   d a y s < / s t r i n g > < / k e y > < v a l u e > < i n t > 1 1 8 < / i n t > < / v a l u e > < / i t e m > < i t e m > < k e y > < s t r i n g > D e l i v e r y   h o u r     t i m e < / s t r i n g > < / k e y > < v a l u e > < i n t > 1 5 4 < / 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  t i m e < / s t r i n g > < / k e y > < v a l u e > < i n t > 1 1 < / i n t > < / v a l u e > < / i t e m > < i t e m > < k e y > < s t r i n g > d e l i v e r y   d a y s < / s t r i n g > < / k e y > < v a l u e > < i n t > 1 2 < / i n t > < / v a l u e > < / i t e m > < i t e m > < k e y > < s t r i n g > D e l i v e r y   h o u r   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f 4 6 4 7 9 f - b 9 1 8 - 4 7 3 e - a 6 c 3 - 9 6 7 8 0 9 a e 5 f 5 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a 8 3 f c 1 9 e - 0 1 a b - 4 d 8 0 - 8 1 2 4 - 2 8 5 1 5 6 e f 8 7 e 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3 f a f 6 0 5 9 - 6 8 7 2 - 4 5 f b - b 2 c 2 - 3 e 0 3 4 3 f e 5 9 c 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a 0 f d 5 8 7 d - 1 b 4 3 - 4 0 5 9 - 9 7 d 3 - 4 d 7 3 b d 1 e 0 6 c 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d f 3 7 8 3 7 1 - 4 b 8 3 - 4 6 1 5 - b 8 c 7 - e 6 1 e 7 2 d a 8 6 e 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e 3 f c 9 a 2 d - f 0 8 b - 4 7 2 c - 9 9 e 0 - 2 c 5 d 4 e 2 a 7 e d 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5 b 5 4 b 9 d 3 - 0 e 2 2 - 4 6 5 4 - b 9 3 9 - 5 8 1 2 3 7 a 2 2 7 1 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5 6 0 a e 0 9 b - 3 0 1 9 - 4 1 3 3 - b 4 3 f - 1 7 a a 0 c 2 9 1 3 0 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e e 2 4 e 5 6 0 - 2 9 2 7 - 4 a f a - 8 5 7 e - 2 1 3 9 7 d e 7 2 6 d 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a a 9 4 8 2 0 8 - 1 b 2 1 - 4 9 7 b - 9 d 7 d - a 7 3 a a 2 d d 5 d 3 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T a b l e X M L _ p r o d u c t s   c s v _ 3 d e 9 6 d 5 a - d 1 8 8 - 4 5 7 9 - 8 8 7 a - d 9 5 6 e 9 b 4 c 7 9 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5 4 0 7 5 b e 7 - 5 f 6 d - 4 0 2 5 - a c a f - 1 b 7 4 8 2 d e b 1 9 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1.xml>��< ? x m l   v e r s i o n = " 1 . 0 "   e n c o d i n g = " U T F - 1 6 " ? > < G e m i n i   x m l n s = " h t t p : / / g e m i n i / p i v o t c u s t o m i z a t i o n / 7 2 f 0 3 a 7 d - d 3 2 6 - 4 9 4 6 - 8 f 2 f - 9 f 6 e a f 8 0 e e 5 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6 7 8 a 7 5 5 8 - d 2 a c - 4 c e 4 - 9 0 a b - a f 2 2 7 6 f f 8 2 e 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f 1 c 9 5 1 1 9 - b 4 a e - 4 e 1 a - 9 2 0 3 - 5 b 0 7 5 4 f 0 e e a 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6 . 1 ] ] > < / 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 M e a s u r e e x c e l   p r o j e c t [ m e a s u r e   1 ] < / a : K e y > < a : V a l u e > < D e s c r i p t i o n > C a n n o t   f i n d   t a b l e   ' d d d d ' . < / D e s c r i p t i o n > < L o c a t i o n > < S t a r t C h a r a c t e r > 2 1 1 < / S t a r t C h a r a c t e r > < T e x t L e n g t h > 6 < / T e x t L e n g t h > < / L o c a t i o n > < R o w N u m b e r > - 1 < / R o w N u m b e r > < S o u r c e > < N a m e > m e a s u r e   1 < / N a m e > < T a b l e > e x c e l   p r o j e c t < / T a b l e > < / S o u r c e > < / a : V a l u e > < / a : K e y V a l u e O f s t r i n g S a n d b o x E r r o r V S n 7 U v A O > < / E r r o r C a c h e D i c t i o n a r y > < L a s t P r o c e s s e d T i m e > 2 0 2 5 - 0 3 - 2 9 T 2 3 : 2 7 : 5 8 . 9 2 0 4 6 3 1 + 0 5 : 3 0 < / L a s t P r o c e s s e d T i m e > < / D a t a M o d e l i n g S a n d b o x . S e r i a l i z e d S a n d b o x E r r o r C a c h e > ] ] > < / C u s t o m C o n t e n t > < / G e m i n i > 
</file>

<file path=customXml/item4.xml>��< ? x m l   v e r s i o n = " 1 . 0 "   e n c o d i n g = " U T F - 1 6 " ? > < G e m i n i   x m l n s = " h t t p : / / g e m i n i / p i v o t c u s t o m i z a t i o n / T a b l e X M L _ c u s t o m e r s   c s v _ 5 2 b 7 2 7 d 4 - 2 a 5 d - 4 a d 4 - a 7 d a - e a 7 5 9 5 f 1 b 1 0 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 o r d e r   H o u r   t i m e < / s t r i n g > < / k e y > < v a l u e > < i n t > 1 3 4 < / i n t > < / v a l u e > < / i t e m > < i t e m > < k e y > < s t r i n g > d e l i v e r y   d a y s < / s t r i n g > < / k e y > < v a l u e > < i n t > 1 1 8 < / i n t > < / v a l u e > < / i t e m > < i t e m > < k e y > < s t r i n g > D e l i v e r y   h o u r     t i m e < / s t r i n g > < / k e y > < v a l u e > < i n t > 1 5 4 < / i n t > < / v a l u e > < / i t e m > < i t e m > < k e y > < s t r i n g > P r i c e   ( I N R ) < / s t r i n g > < / k e y > < v a l u e > < i n t > 1 0 2 < / i n t > < / v a l u e > < / i t e m > < i t e m > < k e y > < s t r i n g > o r d e r   D a y < / s t r i n g > < / k e y > < v a l u e > < i n t > 9 6 < / i n t > < / v a l u e > < / i t e m > < i t e m > < k e y > < s t r i n g > r e v e n u e < / s t r i n g > < / k e y > < v a l u e > < i n t > 8 8 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  t i m e < / s t r i n g > < / k e y > < v a l u e > < i n t > 1 1 < / i n t > < / v a l u e > < / i t e m > < i t e m > < k e y > < s t r i n g > d e l i v e r y   d a y s < / s t r i n g > < / k e y > < v a l u e > < i n t > 1 2 < / i n t > < / v a l u e > < / i t e m > < i t e m > < k e y > < s t r i n g > D e l i v e r y   h o u r     t i m e < / s t r i n g > < / k e y > < v a l u e > < i n t > 1 3 < / i n t > < / v a l u e > < / i t e m > < i t e m > < k e y > < s t r i n g > P r i c e   ( I N R ) < / s t r i n g > < / k e y > < v a l u e > < i n t > 1 4 < / i n t > < / v a l u e > < / i t e m > < i t e m > < k e y > < s t r i n g > o r d e r   D a y < / 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D a t a M a s h u p   s q m i d = " d 9 1 9 e f c f - f 8 1 1 - 4 1 a 7 - 9 8 8 7 - 4 b a 1 1 9 0 7 6 9 9 5 "   x m l n s = " h t t p : / / s c h e m a s . m i c r o s o f t . c o m / D a t a M a s h u p " > A A A A A I 0 G A A B Q S w M E F A A C A A g A N g 9 9 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Y P f 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D 3 1 a n 9 D 3 7 Y Y D A A A o D w A A E w A c A E Z v c m 1 1 b G F z L 1 N l Y 3 R p b 2 4 x L m 0 g o h g A K K A U A A A A A A A A A A A A A A A A A A A A A A A A A A A A 3 V Z L T 9 t A E L 5 H y n 9 Y m U s q u V a N W h C t c k A J l L S Q A E n b Q x K h x R 6 I i 7 0 b 7 a 4 R U Z T / 3 l l v E j 8 T o g q E W i 4 4 M + P 5 v n l 6 J H g q 4 I z 0 z X / 3 S 7 1 W r 8 k J F e C T P Q u e P A j J V P D f q L Z I k 4 S g 6 j W C f 3 0 e C w 9 Q c s p D H 4 R z G o Q g G 1 b r 8 + i H B C F H R + 7 R w e G o D f J B 8 e k o 7 + d d v R a w r J s 8 q B d L x S N 0 Q j z 5 + H K g t v G x t 5 P 5 6 C b H w t U 0 D P p 8 u G c Z e H J J 1 c R q 7 u b P s r s 0 g m Y a n K O D G y + G L c 4 U M D V e 0 + t E U y 4 U Z q L V / 6 l h W / L R a X M v j t C q 8 Z f s 7 W E b w i A K F I i m Z V s 2 a f E w j p h s H t r k h H n c D 9 h 9 0 9 3 / t G + T q 5 g r 6 K t Z C M 3 0 0 U E S 4 z S D l 4 J H X F M 8 A 4 q J k J r m g N 6 i 3 V K z l D c K 0 d h k u D Q 4 D s O + R 0 M q Z F O J G D K + W x P K 7 t F + M J t C 6 n c g K J N 3 X E S G u F Z q 7 y U i 9 n x u t Z a x 3 3 T a i K j Q l C h 4 U g u b z C 1 d h J K w F a h Z W Y h 1 o Z 6 6 6 c b R L Y i S + i S i Q V i S f g X m V x g f + 7 4 A K X P y R W Y K C l H n x 4 E L / 6 1 n I a X w c o N g f L 7 u F G R 5 b x w B 9 8 O O M 9 D l D P 6 Z I e j p 0 M 0 E d J g 6 + O h o a 9 P Y W 8 Y D X f k x N n 3 V e 1 c x Z c p M S k F j s N p U r U f L x + e M a h B k p g 6 f E 5 U u x y O I W f W L a 2 3 l u + f c o / p z V Q q g 5 3 l U F h W L N L E d h l 2 j c 3 W B D T c h y T p Y 5 x f H 1 G S 2 U a i A T a y M v U 2 A e h O i a T u J W E s b w z Q L W M g U v Q L 7 D O e n G r W K H o I n L y x h d T 4 c L V g h a o F G T I u S Q q J v 3 X V J x Z 9 B X G J Y / j L x W I q Z J G Q F O 8 y V a / w + H + 6 6 b 2 n o x S H V / g Z c 0 R C T N J M b G 1 g 3 b 4 6 h b t w y f j s W S b G d x K X 2 u E w v S 1 Z z t r z X w D B l / m q 2 U 2 S j S G G r i W r 8 V R 6 S 3 Z F k J W k 7 q 7 K L t N q t T m y R y u Y y 5 l p 9 U y U L 7 t z N o R X I Z W N a I Z G J D q s c 1 w U I 3 f N X M Y g A M t n r g k S H 3 3 h Q E R g i 5 B c H z u G e N T W / z W e r b F D U a 9 f f A + Y 7 5 3 C n e j H u 6 J T U y d O U M t 0 k u X f W 3 I w 6 e V 7 n v h B H G U / z C f D r 2 e h 0 r 9 9 Z i 5 K g e h O 7 z 6 7 i a q 6 6 B F n 3 + O 2 J h Q D m z c w O r e o s 7 M c d t 5 O b V H Z l n l 1 O K O z d / Q J 4 2 L 6 g s n d I G T 9 / j B R r 8 C b n S J b E y x 0 k K 6 + v e 5 L k u W 8 8 S g 7 + x 5 t k 2 3 W x 0 l U f 6 N i z 9 1 y U j / T 8 V B X P k q p b w N w W 0 h P B t H R A b D v J / w B Q S w E C L Q A U A A I A C A A 2 D 3 1 a t S P g T K U A A A D 2 A A A A E g A A A A A A A A A A A A A A A A A A A A A A Q 2 9 u Z m l n L 1 B h Y 2 t h Z 2 U u e G 1 s U E s B A i 0 A F A A C A A g A N g 9 9 W g / K 6 a u k A A A A 6 Q A A A B M A A A A A A A A A A A A A A A A A 8 Q A A A F t D b 2 5 0 Z W 5 0 X 1 R 5 c G V z X S 5 4 b W x Q S w E C L Q A U A A I A C A A 2 D 3 1 a n 9 D 3 7 Y Y D A A A o D w A A E w A A A A A A A A A A A A A A A A D i 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O w A A A A A A A F M 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H B y b 2 p l Y 3 Q 8 L 0 l 0 Z W 1 Q Y X R o P j w v S X R l b U x v Y 2 F 0 a W 9 u P j x T d G F i b G V F b n R y a W V z P j x F b n R y e S B U e X B l P S J J c 1 B y a X Z h d G U i I F Z h b H V l P S J s M C I g L z 4 8 R W 5 0 c n k g V H l w Z T 0 i U X V l c n l J R C I g V m F s d W U 9 I n M 5 O G F m Y z Y z Z C 1 k Z m I y L T R k Z D Y t Y T A 4 N C 0 4 Z D Z l M T V j M G Z m M 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O F Q x N T o x M D o 1 N i 4 1 N j k w N j E 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Q 2 9 s d W 1 u Q 2 9 1 b n Q m c X V v d D s 6 N y w m c X V v d D t L Z X l D b 2 x 1 b W 5 O Y W 1 l c y Z x d W 9 0 O z p b J n F 1 b 3 Q 7 R m 9 s Z G V y I F B h d G g m c X V v d D s s J n F 1 b 3 Q 7 T m F t Z S Z x d W 9 0 O 1 0 s J n F 1 b 3 Q 7 Q 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3 B y b 2 R 1 Y 3 R z J T I w Y 3 N 2 P C 9 J d G V t U G F 0 a D 4 8 L 0 l 0 Z W 1 M b 2 N h d G l v b j 4 8 U 3 R h Y m x l R W 5 0 c m l l c z 4 8 R W 5 0 c n k g V H l w Z T 0 i S X N Q c m l 2 Y X R l I i B W Y W x 1 Z T 0 i b D A i I C 8 + P E V u d H J 5 I F R 5 c G U 9 I l F 1 Z X J 5 S U Q i I F Z h b H V l P S J z Z G M w N 2 R k M m E t N T M 4 Z S 0 0 M j R h L W I 3 Z T c t Z j M 5 Z W Y x N j d j Y z A 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1 9 j c 3 Y 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j h U M T U 6 M T A 6 N T Y u N j c 4 O D I w 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I G N z d i 9 D a G F u Z 2 V k I F R 5 c G U u e 1 B y b 2 R 1 Y 3 R f S U Q s M H 0 m c X V v d D s s J n F 1 b 3 Q 7 U 2 V j d G l v b j E v c H J v Z H V j d H M g Y 3 N 2 L 0 N o Y W 5 n Z W Q g V H l w Z S 5 7 U H J v Z H V j d F 9 O Y W 1 l L D F 9 J n F 1 b 3 Q 7 L C Z x d W 9 0 O 1 N l Y 3 R p b 2 4 x L 3 B y b 2 R 1 Y 3 R z I G N z d i 9 D a G F u Z 2 V k I F R 5 c G U u e 0 N h d G V n b 3 J 5 L D J 9 J n F 1 b 3 Q 7 L C Z x d W 9 0 O 1 N l Y 3 R p b 2 4 x L 3 B y b 2 R 1 Y 3 R z I G N z d i 9 D a G F u Z 2 V k I F R 5 c G U u e 1 B y a W N l I C h J T l I p L D N 9 J n F 1 b 3 Q 7 L C Z x d W 9 0 O 1 N l Y 3 R p b 2 4 x L 3 B y b 2 R 1 Y 3 R z I G N z d i 9 D a G F u Z 2 V k I F R 5 c G U u e 0 9 j Y 2 F z a W 9 u L D R 9 J n F 1 b 3 Q 7 L C Z x d W 9 0 O 1 N l Y 3 R p b 2 4 x L 3 B y b 2 R 1 Y 3 R z I G N z d i 9 D a G F u Z 2 V k I F R 5 c G U u e 0 R l c 2 N y a X B 0 a W 9 u L D V 9 J n F 1 b 3 Q 7 X S w m c X V v d D t D b 2 x 1 b W 5 D b 3 V u d C Z x d W 9 0 O z o 2 L C Z x d W 9 0 O 0 t l e U N v b H V t b k 5 h b W V z J n F 1 b 3 Q 7 O l t d L C Z x d W 9 0 O 0 N v b H V t b k l k Z W 5 0 a X R p Z X M m c X V v d D s 6 W y Z x d W 9 0 O 1 N l Y 3 R p b 2 4 x L 3 B y b 2 R 1 Y 3 R z I G N z d i 9 D a G F u Z 2 V k I F R 5 c G U u e 1 B y b 2 R 1 Y 3 R f S U Q s M H 0 m c X V v d D s s J n F 1 b 3 Q 7 U 2 V j d G l v b j E v c H J v Z H V j d H M g Y 3 N 2 L 0 N o Y W 5 n Z W Q g V H l w Z S 5 7 U H J v Z H V j d F 9 O Y W 1 l L D F 9 J n F 1 b 3 Q 7 L C Z x d W 9 0 O 1 N l Y 3 R p b 2 4 x L 3 B y b 2 R 1 Y 3 R z I G N z d i 9 D a G F u Z 2 V k I F R 5 c G U u e 0 N h d G V n b 3 J 5 L D J 9 J n F 1 b 3 Q 7 L C Z x d W 9 0 O 1 N l Y 3 R p b 2 4 x L 3 B y b 2 R 1 Y 3 R z I G N z d i 9 D a G F u Z 2 V k I F R 5 c G U u e 1 B y a W N l I C h J T l I p L D N 9 J n F 1 b 3 Q 7 L C Z x d W 9 0 O 1 N l Y 3 R p b 2 4 x L 3 B y b 2 R 1 Y 3 R z I G N z d i 9 D a G F u Z 2 V k I F R 5 c G U u e 0 9 j Y 2 F z a W 9 u L D R 9 J n F 1 b 3 Q 7 L C Z x d W 9 0 O 1 N l Y 3 R p b 2 4 x L 3 B y b 2 R 1 Y 3 R z I G N z d i 9 D a G F u Z 2 V k I F R 5 c G U u e 0 R l c 2 N y a X B 0 a W 9 u L D V 9 J n F 1 b 3 Q 7 X S w m c X V v d D t S Z W x h d G l v b n N o a X B J b m Z v J n F 1 b 3 Q 7 O l t d f S I g L z 4 8 L 1 N 0 Y W J s Z U V u d H J p Z X M + P C 9 J d G V t P j x J d G V t P j x J d G V t T G 9 j Y X R p b 2 4 + P E l 0 Z W 1 U e X B l P k Z v c m 1 1 b G E 8 L 0 l 0 Z W 1 U e X B l P j x J d G V t U G F 0 a D 5 T Z W N 0 a W 9 u M S 9 w c m 9 k d W N 0 c y U y M G N z d i 9 T b 3 V y Y 2 U 8 L 0 l 0 Z W 1 Q Y X R o P j w v S X R l b U x v Y 2 F 0 a W 9 u P j x T d G F i b G V F b n R y a W V z I C 8 + P C 9 J d G V t P j x J d G V t P j x J d G V t T G 9 j Y X R p b 2 4 + P E l 0 Z W 1 U e X B l P k Z v c m 1 1 b G E 8 L 0 l 0 Z W 1 U e X B l P j x J d G V t U G F 0 a D 5 T Z W N 0 a W 9 u M S 9 w c m 9 k d W N 0 c y U y M G N z d i 9 D J T N B J T V D V X N l c n M l N U M 5 M T k 2 N y U 1 Q 0 R l c 2 t 0 b 3 A l N U N l e G N l b C U y M H B y b 2 p l Y 3 Q l N U N f c H J v Z H V j d H M l M j B j c 3 Y x P C 9 J d G V t U G F 0 a D 4 8 L 0 l 0 Z W 1 M b 2 N h d G l v b j 4 8 U 3 R h Y m x l R W 5 0 c m l l c y A v P j w v S X R l b T 4 8 S X R l b T 4 8 S X R l b U x v Y 2 F 0 a W 9 u P j x J d G V t V H l w Z T 5 G b 3 J t d W x h P C 9 J d G V t V H l w Z T 4 8 S X R l b V B h d G g + U 2 V j d G l v b j E v b 3 J k Z X J z J T I w Y 3 N 2 P C 9 J d G V t U G F 0 a D 4 8 L 0 l 0 Z W 1 M b 2 N h d G l v b j 4 8 U 3 R h Y m x l R W 5 0 c m l l c z 4 8 R W 5 0 c n k g V H l w Z T 0 i S X N Q c m l 2 Y X R l I i B W Y W x 1 Z T 0 i b D A i I C 8 + P E V u d H J 5 I F R 5 c G U 9 I l F 1 Z X J 5 S U Q i I F Z h b H V l P S J z Y j E 1 Z m Z j N W U t M D M y Z S 0 0 Y j U 0 L W F k Z D U t Y m I 2 N T M z Y z M x M W I 4 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N f Y 3 N 2 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v c m R l c n M g Y 3 N 2 L 0 N o Y W 5 n Z W Q g V H l w Z S 5 7 T 3 J k Z X J f S U Q s M H 0 m c X V v d D s s J n F 1 b 3 Q 7 U 2 V j d G l v b j E v b 3 J k Z X J z I G N z d i 9 D a G F u Z 2 V k I F R 5 c G U u e 0 N 1 c 3 R v b W V y X 0 l E L D F 9 J n F 1 b 3 Q 7 L C Z x d W 9 0 O 1 N l Y 3 R p b 2 4 x L 2 9 y Z G V y c y B j c 3 Y v Q 2 h h b m d l Z C B U e X B l L n t Q c m 9 k d W N 0 X 0 l E L D J 9 J n F 1 b 3 Q 7 L C Z x d W 9 0 O 1 N l Y 3 R p b 2 4 x L 2 9 y Z G V y c y B j c 3 Y v Q 2 h h b m d l Z C B U e X B l L n t R d W F u d G l 0 e S w z f S Z x d W 9 0 O y w m c X V v d D t T Z W N 0 a W 9 u M S 9 v c m R l c n M g Y 3 N 2 L 0 N o Y W 5 n Z W Q g V H l w Z S 5 7 T 3 J k Z X J f R G F 0 Z S w 0 f S Z x d W 9 0 O y w m c X V v d D t T Z W N 0 a W 9 u M S 9 v c m R l c n M g Y 3 N 2 L 0 N o Y W 5 n Z W Q g V H l w Z S 5 7 T 3 J k Z X J f V G l t Z S w 1 f S Z x d W 9 0 O y w m c X V v d D t T Z W N 0 a W 9 u M S 9 v c m R l c n M g Y 3 N 2 L 0 N o Y W 5 n Z W Q g V H l w Z S 5 7 R G V s a X Z l c n l f R G F 0 Z S w 2 f S Z x d W 9 0 O y w m c X V v d D t T Z W N 0 a W 9 u M S 9 v c m R l c n M g Y 3 N 2 L 0 N o Y W 5 n Z W Q g V H l w Z S 5 7 R G V s a X Z l c n l f V G l t Z S w 3 f S Z x d W 9 0 O y w m c X V v d D t T Z W N 0 a W 9 u M S 9 v c m R l c n M g Y 3 N 2 L 0 N o Y W 5 n Z W Q g V H l w Z S 5 7 T G 9 j Y X R p b 2 4 s O H 0 m c X V v d D s s J n F 1 b 3 Q 7 U 2 V j d G l v b j E v b 3 J k Z X J z I G N z d i 9 D a G F u Z 2 V k I F R 5 c G U u e 0 9 j Y 2 F z a W 9 u L D l 9 J n F 1 b 3 Q 7 L C Z x d W 9 0 O 1 N l Y 3 R p b 2 4 x L 2 9 y Z G V y c y B j c 3 Y v S W 5 z Z X J 0 Z W Q g T W 9 u d G g g T m F t Z S 5 7 T W 9 u d G g g T m F t Z S w x M H 0 m c X V v d D s s J n F 1 b 3 Q 7 U 2 V j d G l v b j E v b 3 J k Z X J z I G N z d i 9 J b n N l c n R l Z C B I b 3 V y L n t I b 3 V y L D E x f S Z x d W 9 0 O y w m c X V v d D t T Z W N 0 a W 9 u M S 9 v c m R l c n M g Y 3 N 2 L 0 N h b G N 1 b G F 0 Z W Q g V G 9 0 Y W w g R G F 5 c y 5 7 Z G V s a X Z l c n k g Z G F 5 c y A g L D E y f S Z x d W 9 0 O y w m c X V v d D t T Z W N 0 a W 9 u M S 9 v c m R l c n M g Y 3 N 2 L 0 l u c 2 V y d G V k I E h v d X I x L n t I b 3 V y L D E z f S Z x d W 9 0 O y w m c X V v d D t T Z W N 0 a W 9 u M S 9 v c m R l c n M g Y 3 N 2 L 0 N o Y W 5 n Z W Q g V H l w Z T E u e 1 B y a W N l I C h J T l I p L D E 0 f S Z x d W 9 0 O y w m c X V v d D t T Z W N 0 a W 9 u M S 9 v c m R l c n M g Y 3 N 2 L 0 l u c 2 V y d G V k I E R h e S B O Y W 1 l L n t E Y X k g T m F t Z S w x N X 0 m c X V v d D t d L C Z x d W 9 0 O 0 N v b H V t b k N v d W 5 0 J n F 1 b 3 Q 7 O j E 2 L C Z x d W 9 0 O 0 t l e U N v b H V t b k 5 h b W V z J n F 1 b 3 Q 7 O l t d L C Z x d W 9 0 O 0 N v b H V t b k l k Z W 5 0 a X R p Z X M m c X V v d D s 6 W y Z x d W 9 0 O 1 N l Y 3 R p b 2 4 x L 2 9 y Z G V y c y B j c 3 Y v Q 2 h h b m d l Z C B U e X B l L n t P c m R l c l 9 J R C w w f S Z x d W 9 0 O y w m c X V v d D t T Z W N 0 a W 9 u M S 9 v c m R l c n M g Y 3 N 2 L 0 N o Y W 5 n Z W Q g V H l w Z S 5 7 Q 3 V z d G 9 t Z X J f S U Q s M X 0 m c X V v d D s s J n F 1 b 3 Q 7 U 2 V j d G l v b j E v b 3 J k Z X J z I G N z d i 9 D a G F u Z 2 V k I F R 5 c G U u e 1 B y b 2 R 1 Y 3 R f S U Q s M n 0 m c X V v d D s s J n F 1 b 3 Q 7 U 2 V j d G l v b j E v b 3 J k Z X J z I G N z d i 9 D a G F u Z 2 V k I F R 5 c G U u e 1 F 1 Y W 5 0 a X R 5 L D N 9 J n F 1 b 3 Q 7 L C Z x d W 9 0 O 1 N l Y 3 R p b 2 4 x L 2 9 y Z G V y c y B j c 3 Y v Q 2 h h b m d l Z C B U e X B l L n t P c m R l c l 9 E Y X R l L D R 9 J n F 1 b 3 Q 7 L C Z x d W 9 0 O 1 N l Y 3 R p b 2 4 x L 2 9 y Z G V y c y B j c 3 Y v Q 2 h h b m d l Z C B U e X B l L n t P c m R l c l 9 U a W 1 l L D V 9 J n F 1 b 3 Q 7 L C Z x d W 9 0 O 1 N l Y 3 R p b 2 4 x L 2 9 y Z G V y c y B j c 3 Y v Q 2 h h b m d l Z C B U e X B l L n t E Z W x p d m V y e V 9 E Y X R l L D Z 9 J n F 1 b 3 Q 7 L C Z x d W 9 0 O 1 N l Y 3 R p b 2 4 x L 2 9 y Z G V y c y B j c 3 Y v Q 2 h h b m d l Z C B U e X B l L n t E Z W x p d m V y e V 9 U a W 1 l L D d 9 J n F 1 b 3 Q 7 L C Z x d W 9 0 O 1 N l Y 3 R p b 2 4 x L 2 9 y Z G V y c y B j c 3 Y v Q 2 h h b m d l Z C B U e X B l L n t M b 2 N h d G l v b i w 4 f S Z x d W 9 0 O y w m c X V v d D t T Z W N 0 a W 9 u M S 9 v c m R l c n M g Y 3 N 2 L 0 N o Y W 5 n Z W Q g V H l w Z S 5 7 T 2 N j Y X N p b 2 4 s O X 0 m c X V v d D s s J n F 1 b 3 Q 7 U 2 V j d G l v b j E v b 3 J k Z X J z I G N z d i 9 J b n N l c n R l Z C B N b 2 5 0 a C B O Y W 1 l L n t N b 2 5 0 a C B O Y W 1 l L D E w f S Z x d W 9 0 O y w m c X V v d D t T Z W N 0 a W 9 u M S 9 v c m R l c n M g Y 3 N 2 L 0 l u c 2 V y d G V k I E h v d X I u e 0 h v d X I s M T F 9 J n F 1 b 3 Q 7 L C Z x d W 9 0 O 1 N l Y 3 R p b 2 4 x L 2 9 y Z G V y c y B j c 3 Y v Q 2 F s Y 3 V s Y X R l Z C B U b 3 R h b C B E Y X l z L n t k Z W x p d m V y e S B k Y X l z I C A s M T J 9 J n F 1 b 3 Q 7 L C Z x d W 9 0 O 1 N l Y 3 R p b 2 4 x L 2 9 y Z G V y c y B j c 3 Y v S W 5 z Z X J 0 Z W Q g S G 9 1 c j E u e 0 h v d X I s M T N 9 J n F 1 b 3 Q 7 L C Z x d W 9 0 O 1 N l Y 3 R p b 2 4 x L 2 9 y Z G V y c y B j c 3 Y v Q 2 h h b m d l Z C B U e X B l M S 5 7 U H J p Y 2 U g K E l O U i k s M T R 9 J n F 1 b 3 Q 7 L C Z x d W 9 0 O 1 N l Y 3 R p b 2 4 x L 2 9 y Z G V y c y B j c 3 Y v S W 5 z Z X J 0 Z W Q g R G F 5 I E 5 h b W U u e 0 R h e S B O Y W 1 l 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b 3 J k Z X I g S G 9 1 c i B 0 a W 1 l J n F 1 b 3 Q 7 L C Z x d W 9 0 O 2 R l b G l 2 Z X J 5 I G R h e X M g I C Z x d W 9 0 O y w m c X V v d D t E Z W x p d m V y e S B o b 3 V y I C B 0 a W 1 l J n F 1 b 3 Q 7 L C Z x d W 9 0 O 1 B y a W N l I C h J T l I p J n F 1 b 3 Q 7 L C Z x d W 9 0 O 0 R h e S B O Y W 1 l J n F 1 b 3 Q 7 X S I g L z 4 8 R W 5 0 c n k g V H l w Z T 0 i R m l s b E N v b H V t b l R 5 c G V z I i B W Y W x 1 Z T 0 i c 0 F 3 W U R B d 2 t L Q 1 F v R 0 J n W U R C U U 1 S Q m c 9 P S I g L z 4 8 R W 5 0 c n k g V H l w Z T 0 i R m l s b E x h c 3 R V c G R h d G V k I i B W Y W x 1 Z T 0 i Z D I w M j U t M D M t M j h U M T k 6 M T M 6 M z U u M j M 0 N j M 1 O 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l M j B j c 3 Y v U 2 9 1 c m N l P C 9 J d G V t U G F 0 a D 4 8 L 0 l 0 Z W 1 M b 2 N h d G l v b j 4 8 U 3 R h Y m x l R W 5 0 c m l l c y A v P j w v S X R l b T 4 8 S X R l b T 4 8 S X R l b U x v Y 2 F 0 a W 9 u P j x J d G V t V H l w Z T 5 G b 3 J t d W x h P C 9 J d G V t V H l w Z T 4 8 S X R l b V B h d G g + U 2 V j d G l v b j E v b 3 J k Z X J z J T I w Y 3 N 2 L 0 M l M 0 E l N U N V c 2 V y c y U 1 Q z k x O T Y 3 J T V D R G V z a 3 R v c C U 1 Q 2 V 4 Y 2 V s J T I w c H J v a m V j d C U 1 Q 1 9 v c m R l c n M l M j B j c 3 Y x P C 9 J d G V t U G F 0 a D 4 8 L 0 l 0 Z W 1 M b 2 N h d G l v b j 4 8 U 3 R h Y m x l R W 5 0 c m l l c y A v P j w v S X R l b T 4 8 S X R l b T 4 8 S X R l b U x v Y 2 F 0 a W 9 u P j x J d G V t V H l w Z T 5 G b 3 J t d W x h P C 9 J d G V t V H l w Z T 4 8 S X R l b V B h d G g + U 2 V j d G l v b j E v b 3 J k Z X J z J T I w Y 3 N 2 L 0 l t c G 9 y d G V k J T I w Q 1 N W P C 9 J d G V t U G F 0 a D 4 8 L 0 l 0 Z W 1 M b 2 N h d G l v b j 4 8 U 3 R h Y m x l R W 5 0 c m l l c y A v P j w v S X R l b T 4 8 S X R l b T 4 8 S X R l b U x v Y 2 F 0 a W 9 u P j x J d G V t V H l w Z T 5 G b 3 J t d W x h P C 9 J d G V t V H l w Z T 4 8 S X R l b V B h d G g + U 2 V j d G l v b j E v b 3 J k Z X J z J T I w Y 3 N 2 L 1 B y b 2 1 v d G V k J T I w S G V h Z G V y c z w v S X R l b V B h d G g + P C 9 J d G V t T G 9 j Y X R p b 2 4 + P F N 0 Y W J s Z U V u d H J p Z X M g L z 4 8 L 0 l 0 Z W 0 + P E l 0 Z W 0 + P E l 0 Z W 1 M b 2 N h d G l v b j 4 8 S X R l b V R 5 c G U + R m 9 y b X V s Y T w v S X R l b V R 5 c G U + P E l 0 Z W 1 Q Y X R o P l N l Y 3 R p b 2 4 x L 2 9 y Z G V y c y U y M G N z d i 9 D a G F u Z 2 V k J T I w V H l w Z T w v S X R l b V B h d G g + P C 9 J d G V t T G 9 j Y X R p b 2 4 + P F N 0 Y W J s Z U V u d H J p Z X M g L z 4 8 L 0 l 0 Z W 0 + P E l 0 Z W 0 + P E l 0 Z W 1 M b 2 N h d G l v b j 4 8 S X R l b V R 5 c G U + R m 9 y b X V s Y T w v S X R l b V R 5 c G U + P E l 0 Z W 1 Q Y X R o P l N l Y 3 R p b 2 4 x L 2 N 1 c 3 R v b W V y c y U y M G N z d j w v S X R l b V B h d G g + P C 9 J d G V t T G 9 j Y X R p b 2 4 + P F N 0 Y W J s Z U V u d H J p Z X M + P E V u d H J 5 I F R 5 c G U 9 I k l z U H J p d m F 0 Z S I g V m F s d W U 9 I m w w I i A v P j x F b n R y e S B U e X B l P S J R d W V y e U l E I i B W Y W x 1 Z T 0 i c z A 2 Z T I 4 M 2 U w L T M x Y z M t N D N l M S 0 4 Z T h l L T l k Z G M w Y j R i Y z c 5 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X 2 N z d 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j h U M T U 6 M T A 6 N T Y u N T g 0 N j g x 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I G N z d i 9 D a G F u Z 2 V k I F R 5 c G U u e 0 N 1 c 3 R v b W V y X 0 l E L D B 9 J n F 1 b 3 Q 7 L C Z x d W 9 0 O 1 N l Y 3 R p b 2 4 x L 2 N 1 c 3 R v b W V y c y B j c 3 Y v Q 2 h h b m d l Z C B U e X B l L n t O Y W 1 l L D F 9 J n F 1 b 3 Q 7 L C Z x d W 9 0 O 1 N l Y 3 R p b 2 4 x L 2 N 1 c 3 R v b W V y c y B j c 3 Y v Q 2 h h b m d l Z C B U e X B l L n t D a X R 5 L D J 9 J n F 1 b 3 Q 7 L C Z x d W 9 0 O 1 N l Y 3 R p b 2 4 x L 2 N 1 c 3 R v b W V y c y B j c 3 Y v Q 2 h h b m d l Z C B U e X B l L n t D b 2 5 0 Y W N 0 X 0 5 1 b W J l c i w z f S Z x d W 9 0 O y w m c X V v d D t T Z W N 0 a W 9 u M S 9 j d X N 0 b 2 1 l c n M g Y 3 N 2 L 0 N o Y W 5 n Z W Q g V H l w Z S 5 7 R W 1 h a W w s N H 0 m c X V v d D s s J n F 1 b 3 Q 7 U 2 V j d G l v b j E v Y 3 V z d G 9 t Z X J z I G N z d i 9 D a G F u Z 2 V k I F R 5 c G U u e 0 d l b m R l c i w 1 f S Z x d W 9 0 O y w m c X V v d D t T Z W N 0 a W 9 u M S 9 j d X N 0 b 2 1 l c n M g Y 3 N 2 L 0 N o Y W 5 n Z W Q g V H l w Z S 5 7 Q W R k c m V z c y w 2 f S Z x d W 9 0 O 1 0 s J n F 1 b 3 Q 7 Q 2 9 s d W 1 u Q 2 9 1 b n Q m c X V v d D s 6 N y w m c X V v d D t L Z X l D b 2 x 1 b W 5 O Y W 1 l c y Z x d W 9 0 O z p b X S w m c X V v d D t D b 2 x 1 b W 5 J Z G V u d G l 0 a W V z J n F 1 b 3 Q 7 O l s m c X V v d D t T Z W N 0 a W 9 u M S 9 j d X N 0 b 2 1 l c n M g Y 3 N 2 L 0 N o Y W 5 n Z W Q g V H l w Z S 5 7 Q 3 V z d G 9 t Z X J f S U Q s M H 0 m c X V v d D s s J n F 1 b 3 Q 7 U 2 V j d G l v b j E v Y 3 V z d G 9 t Z X J z I G N z d i 9 D a G F u Z 2 V k I F R 5 c G U u e 0 5 h b W U s M X 0 m c X V v d D s s J n F 1 b 3 Q 7 U 2 V j d G l v b j E v Y 3 V z d G 9 t Z X J z I G N z d i 9 D a G F u Z 2 V k I F R 5 c G U u e 0 N p d H k s M n 0 m c X V v d D s s J n F 1 b 3 Q 7 U 2 V j d G l v b j E v Y 3 V z d G 9 t Z X J z I G N z d i 9 D a G F u Z 2 V k I F R 5 c G U u e 0 N v b n R h Y 3 R f T n V t Y m V y L D N 9 J n F 1 b 3 Q 7 L C Z x d W 9 0 O 1 N l Y 3 R p b 2 4 x L 2 N 1 c 3 R v b W V y c y B j c 3 Y v Q 2 h h b m d l Z C B U e X B l L n t F b W F p b C w 0 f S Z x d W 9 0 O y w m c X V v d D t T Z W N 0 a W 9 u M S 9 j d X N 0 b 2 1 l c n M g Y 3 N 2 L 0 N o Y W 5 n Z W Q g V H l w Z S 5 7 R 2 V u Z G V y L D V 9 J n F 1 b 3 Q 7 L C Z x d W 9 0 O 1 N l Y 3 R p b 2 4 x L 2 N 1 c 3 R v b W V y c y B j c 3 Y v Q 2 h h b m d l Z C B U e X B l L n t B Z G R y Z X N z L D Z 9 J n F 1 b 3 Q 7 X S w m c X V v d D t S Z W x h d G l v b n N o a X B J b m Z v J n F 1 b 3 Q 7 O l t d f S I g L z 4 8 L 1 N 0 Y W J s Z U V u d H J p Z X M + P C 9 J d G V t P j x J d G V t P j x J d G V t T G 9 j Y X R p b 2 4 + P E l 0 Z W 1 U e X B l P k Z v c m 1 1 b G E 8 L 0 l 0 Z W 1 U e X B l P j x J d G V t U G F 0 a D 5 T Z W N 0 a W 9 u M S 9 j d X N 0 b 2 1 l c n M l M j B j c 3 Y v U 2 9 1 c m N l P C 9 J d G V t U G F 0 a D 4 8 L 0 l 0 Z W 1 M b 2 N h d G l v b j 4 8 U 3 R h Y m x l R W 5 0 c m l l c y A v P j w v S X R l b T 4 8 S X R l b T 4 8 S X R l b U x v Y 2 F 0 a W 9 u P j x J d G V t V H l w Z T 5 G b 3 J t d W x h P C 9 J d G V t V H l w Z T 4 8 S X R l b V B h d G g + U 2 V j d G l v b j E v Y 3 V z d G 9 t Z X J z J T I w Y 3 N 2 L 0 M l M 0 E l N U N V c 2 V y c y U 1 Q z k x O T Y 3 J T V D R G V z a 3 R v c C U 1 Q 2 V 4 Y 2 V s J T I w c H J v a m V j d C U 1 Q 1 9 j d X N 0 b 2 1 l c n M l M j B j c 3 Y x P C 9 J d G V t U G F 0 a D 4 8 L 0 l 0 Z W 1 M b 2 N h d G l v b j 4 8 U 3 R h Y m x l R W 5 0 c m l l c y A v P j w v S X R l b T 4 8 S X R l b T 4 8 S X R l b U x v Y 2 F 0 a W 9 u P j x J d G V t V H l w Z T 5 G b 3 J t d W x h P C 9 J d G V t V H l w Z T 4 8 S X R l b V B h d G g + U 2 V j d G l v b j E v Y 3 V z d G 9 t Z X J z J T I w Y 3 N 2 L 0 l t c G 9 y d G V k J T I w Q 1 N W P C 9 J d G V t U G F 0 a D 4 8 L 0 l 0 Z W 1 M b 2 N h d G l v b j 4 8 U 3 R h Y m x l R W 5 0 c m l l c y A v P j w v S X R l b T 4 8 S X R l b T 4 8 S X R l b U x v Y 2 F 0 a W 9 u P j x J d G V t V H l w Z T 5 G b 3 J t d W x h P C 9 J d G V t V H l w Z T 4 8 S X R l b V B h d G g + U 2 V j d G l v b j E v Y 3 V z d G 9 t Z X J z J T I w Y 3 N 2 L 1 B y b 2 1 v d G V k J T I w S G V h Z G V y c z w v S X R l b V B h d G g + P C 9 J d G V t T G 9 j Y X R p b 2 4 + P F N 0 Y W J s Z U V u d H J p Z X M g L z 4 8 L 0 l 0 Z W 0 + P E l 0 Z W 0 + P E l 0 Z W 1 M b 2 N h d G l v b j 4 8 S X R l b V R 5 c G U + R m 9 y b X V s Y T w v S X R l b V R 5 c G U + P E l 0 Z W 1 Q Y X R o P l N l Y 3 R p b 2 4 x L 2 N 1 c 3 R v b W V y c y U y M G N z d i 9 D a G F u Z 2 V k J T I w V H l w Z T w v S X R l b V B h d G g + P C 9 J d G V t T G 9 j Y X R p b 2 4 + P F N 0 Y W J s Z U V u d H J p Z X M g L z 4 8 L 0 l 0 Z W 0 + P E l 0 Z W 0 + P E l 0 Z W 1 M b 2 N h d G l v b j 4 8 S X R l b V R 5 c G U + R m 9 y b X V s Y T w v S X R l b V R 5 c G U + P E l 0 Z W 1 Q Y X R o P l N l Y 3 R p b 2 4 x L 3 B y b 2 R 1 Y 3 R z J T I w Y 3 N 2 L 0 l t c G 9 y d G V k J T I w Q 1 N W P C 9 J d G V t U G F 0 a D 4 8 L 0 l 0 Z W 1 M b 2 N h d G l v b j 4 8 U 3 R h Y m x l R W 5 0 c m l l c y A v P j w v S X R l b T 4 8 S X R l b T 4 8 S X R l b U x v Y 2 F 0 a W 9 u P j x J d G V t V H l w Z T 5 G b 3 J t d W x h P C 9 J d G V t V H l w Z T 4 8 S X R l b V B h d G g + U 2 V j d G l v b j E v c H J v Z H V j d H M l M j B j c 3 Y v U H J v b W 9 0 Z W Q l M j B I Z W F k Z X J z P C 9 J d G V t U G F 0 a D 4 8 L 0 l 0 Z W 1 M b 2 N h d G l v b j 4 8 U 3 R h Y m x l R W 5 0 c m l l c y A v P j w v S X R l b T 4 8 S X R l b T 4 8 S X R l b U x v Y 2 F 0 a W 9 u P j x J d G V t V H l w Z T 5 G b 3 J t d W x h P C 9 J d G V t V H l w Z T 4 8 S X R l b V B h d G g + U 2 V j d G l v b j E v c H J v Z H V j d H M l M j B j c 3 Y v Q 2 h h b m d l Z C U y M F R 5 c G U 8 L 0 l 0 Z W 1 Q Y X R o P j w v S X R l b U x v Y 2 F 0 a W 9 u P j x T d G F i b G V F b n R y a W V z I C 8 + P C 9 J d G V t P j x J d G V t P j x J d G V t T G 9 j Y X R p b 2 4 + P E l 0 Z W 1 U e X B l P k Z v c m 1 1 b G E 8 L 0 l 0 Z W 1 U e X B l P j x J d G V t U G F 0 a D 5 T Z W N 0 a W 9 u M S 9 v c m R l c n M l M j B j c 3 Y v S W 5 z Z X J 0 Z W Q l M j B N b 2 5 0 a C U y M E 5 h b W U 8 L 0 l 0 Z W 1 Q Y X R o P j w v S X R l b U x v Y 2 F 0 a W 9 u P j x T d G F i b G V F b n R y a W V z I C 8 + P C 9 J d G V t P j x J d G V t P j x J d G V t T G 9 j Y X R p b 2 4 + P E l 0 Z W 1 U e X B l P k Z v c m 1 1 b G E 8 L 0 l 0 Z W 1 U e X B l P j x J d G V t U G F 0 a D 5 T Z W N 0 a W 9 u M S 9 v c m R l c n M l M j B j c 3 Y v S W 5 z Z X J 0 Z W Q l M j B I b 3 V y P C 9 J d G V t U G F 0 a D 4 8 L 0 l 0 Z W 1 M b 2 N h d G l v b j 4 8 U 3 R h Y m x l R W 5 0 c m l l c y A v P j w v S X R l b T 4 8 S X R l b T 4 8 S X R l b U x v Y 2 F 0 a W 9 u P j x J d G V t V H l w Z T 5 G b 3 J t d W x h P C 9 J d G V t V H l w Z T 4 8 S X R l b V B h d G g + U 2 V j d G l v b j E v b 3 J k Z X J z J T I w Y 3 N 2 L 0 F k Z G V k J T I w Q 3 V z d G 9 t P C 9 J d G V t U G F 0 a D 4 8 L 0 l 0 Z W 1 M b 2 N h d G l v b j 4 8 U 3 R h Y m x l R W 5 0 c m l l c y A v P j w v S X R l b T 4 8 S X R l b T 4 8 S X R l b U x v Y 2 F 0 a W 9 u P j x J d G V t V H l w Z T 5 G b 3 J t d W x h P C 9 J d G V t V H l w Z T 4 8 S X R l b V B h d G g + U 2 V j d G l v b j E v b 3 J k Z X J z J T I w Y 3 N 2 L 0 N h b G N 1 b G F 0 Z W Q l M j B U b 3 R h b C U y M E R h e X M 8 L 0 l 0 Z W 1 Q Y X R o P j w v S X R l b U x v Y 2 F 0 a W 9 u P j x T d G F i b G V F b n R y a W V z I C 8 + P C 9 J d G V t P j x J d G V t P j x J d G V t T G 9 j Y X R p b 2 4 + P E l 0 Z W 1 U e X B l P k Z v c m 1 1 b G E 8 L 0 l 0 Z W 1 U e X B l P j x J d G V t U G F 0 a D 5 T Z W N 0 a W 9 u M S 9 v c m R l c n M l M j B j c 3 Y v U m V u Y W 1 l Z C U y M E N v b H V t b n M 8 L 0 l 0 Z W 1 Q Y X R o P j w v S X R l b U x v Y 2 F 0 a W 9 u P j x T d G F i b G V F b n R y a W V z I C 8 + P C 9 J d G V t P j x J d G V t P j x J d G V t T G 9 j Y X R p b 2 4 + P E l 0 Z W 1 U e X B l P k Z v c m 1 1 b G E 8 L 0 l 0 Z W 1 U e X B l P j x J d G V t U G F 0 a D 5 T Z W N 0 a W 9 u M S 9 v c m R l c n M l M j B j c 3 Y v S W 5 z Z X J 0 Z W Q l M j B I b 3 V y M T w v S X R l b V B h d G g + P C 9 J d G V t T G 9 j Y X R p b 2 4 + P F N 0 Y W J s Z U V u d H J p Z X M g L z 4 8 L 0 l 0 Z W 0 + P E l 0 Z W 0 + P E l 0 Z W 1 M b 2 N h d G l v b j 4 8 S X R l b V R 5 c G U + R m 9 y b X V s Y T w v S X R l b V R 5 c G U + P E l 0 Z W 1 Q Y X R o P l N l Y 3 R p b 2 4 x L 2 9 y Z G V y c y U y M G N z d i 9 S Z W 5 h b W V k J T I w Q 2 9 s d W 1 u c z E 8 L 0 l 0 Z W 1 Q Y X R o P j w v S X R l b U x v Y 2 F 0 a W 9 u P j x T d G F i b G V F b n R y a W V z I C 8 + P C 9 J d G V t P j x J d G V t P j x J d G V t T G 9 j Y X R p b 2 4 + P E l 0 Z W 1 U e X B l P k Z v c m 1 1 b G E 8 L 0 l 0 Z W 1 U e X B l P j x J d G V t U G F 0 a D 5 T Z W N 0 a W 9 u M S 9 v c m R l c n M l M j B j c 3 Y v T W V y Z 2 V k J T I w U X V l c m l l c z w v S X R l b V B h d G g + P C 9 J d G V t T G 9 j Y X R p b 2 4 + P F N 0 Y W J s Z U V u d H J p Z X M g L z 4 8 L 0 l 0 Z W 0 + P E l 0 Z W 0 + P E l 0 Z W 1 M b 2 N h d G l v b j 4 8 S X R l b V R 5 c G U + R m 9 y b X V s Y T w v S X R l b V R 5 c G U + P E l 0 Z W 1 Q Y X R o P l N l Y 3 R p b 2 4 x L 2 9 y Z G V y c y U y M G N z d i 9 F e H B h b m R l Z C U y M H B y b 2 R 1 Y 3 R z J T I w Y 3 N 2 P C 9 J d G V t U G F 0 a D 4 8 L 0 l 0 Z W 1 M b 2 N h d G l v b j 4 8 U 3 R h Y m x l R W 5 0 c m l l c y A v P j w v S X R l b T 4 8 S X R l b T 4 8 S X R l b U x v Y 2 F 0 a W 9 u P j x J d G V t V H l w Z T 5 G b 3 J t d W x h P C 9 J d G V t V H l w Z T 4 8 S X R l b V B h d G g + U 2 V j d G l v b j E v b 3 J k Z X J z J T I w Y 3 N 2 L 0 N o Y W 5 n Z W Q l M j B U e X B l M T w v S X R l b V B h d G g + P C 9 J d G V t T G 9 j Y X R p b 2 4 + P F N 0 Y W J s Z U V u d H J p Z X M g L z 4 8 L 0 l 0 Z W 0 + P E l 0 Z W 0 + P E l 0 Z W 1 M b 2 N h d G l v b j 4 8 S X R l b V R 5 c G U + R m 9 y b X V s Y T w v S X R l b V R 5 c G U + P E l 0 Z W 1 Q Y X R o P l N l Y 3 R p b 2 4 x L 2 9 y Z G V y c y U y M G N z d i 9 J b n N l c n R l Z C U y M E R h e S U y M E 5 h b W U 8 L 0 l 0 Z W 1 Q Y X R o P j w v S X R l b U x v Y 2 F 0 a W 9 u P j x T d G F i b G V F b n R y a W V z I C 8 + P C 9 J d G V t P j w v S X R l b X M + P C 9 M b 2 N h b F B h Y 2 t h Z 2 V N Z X R h Z G F 0 Y U Z p b G U + F g A A A F B L B Q Y A A A A A A A A A A A A A A A A A A A A A A A A m A Q A A A Q A A A N C M n d 8 B F d E R j H o A w E / C l + s B A A A A V t c b r f 3 4 o E S 6 9 + v e 8 4 3 3 i A A A A A A C A A A A A A A Q Z g A A A A E A A C A A A A C p 9 E t M H 4 p R e C G P E p 0 x i F + C c n S N D U a 9 0 D + D t 7 C G g x R n K Q A A A A A O g A A A A A I A A C A A A A C O M c F a M 0 S h / l 9 U a e d B 8 V G 1 P c a j k L h + u / f i i W H H I 1 l o O 1 A A A A B b C n 8 g k W h u I s N Q I 6 8 u y j n 2 m U I D f g U i D z I d X 7 I t p O W A p N n 2 v 6 h 2 Y / a I N w U M P n V I D w 5 a I o B r F d e d U 6 U q x l x R / M 9 O d 0 z 9 I U E C G y Q u h E t Y y U j q Q 0 A A A A B s I n / 3 l f j z v y Q i g + w M 5 G F 2 V K 2 3 z I c D 2 3 T 0 B q e 7 V Z 9 P + 9 k C g / b P 4 m R j s m x g 8 F 4 I s Y P 9 0 e 7 5 X O c b t q M t C X k g a c u r < / D a t a M a s h u p > 
</file>

<file path=customXml/item8.xml>��< ? x m l   v e r s i o n = " 1 . 0 "   e n c o d i n g = " U T F - 1 6 " ? > < G e m i n i   x m l n s = " h t t p : / / g e m i n i / p i v o t c u s t o m i z a t i o n / C l i e n t W i n d o w X M L " > < C u s t o m C o n t e n t > < ! [ C D A T A [ p r o d u c t s _ c s v ] ] > < / 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030A5C6-0BD1-45ED-A207-DC6668AE6794}">
  <ds:schemaRefs/>
</ds:datastoreItem>
</file>

<file path=customXml/itemProps10.xml><?xml version="1.0" encoding="utf-8"?>
<ds:datastoreItem xmlns:ds="http://schemas.openxmlformats.org/officeDocument/2006/customXml" ds:itemID="{505EBD01-231B-4676-8378-6E2100031CEE}">
  <ds:schemaRefs/>
</ds:datastoreItem>
</file>

<file path=customXml/itemProps11.xml><?xml version="1.0" encoding="utf-8"?>
<ds:datastoreItem xmlns:ds="http://schemas.openxmlformats.org/officeDocument/2006/customXml" ds:itemID="{B07D6A37-73D0-4942-B5E9-13251847BE11}">
  <ds:schemaRefs/>
</ds:datastoreItem>
</file>

<file path=customXml/itemProps12.xml><?xml version="1.0" encoding="utf-8"?>
<ds:datastoreItem xmlns:ds="http://schemas.openxmlformats.org/officeDocument/2006/customXml" ds:itemID="{F7AB8B2E-F287-4AF6-AA06-915C73B468F8}">
  <ds:schemaRefs/>
</ds:datastoreItem>
</file>

<file path=customXml/itemProps13.xml><?xml version="1.0" encoding="utf-8"?>
<ds:datastoreItem xmlns:ds="http://schemas.openxmlformats.org/officeDocument/2006/customXml" ds:itemID="{FBF807C7-0851-453B-AE0B-81996956601D}">
  <ds:schemaRefs/>
</ds:datastoreItem>
</file>

<file path=customXml/itemProps14.xml><?xml version="1.0" encoding="utf-8"?>
<ds:datastoreItem xmlns:ds="http://schemas.openxmlformats.org/officeDocument/2006/customXml" ds:itemID="{FF3FD704-1158-48D5-950B-0AD586819B20}">
  <ds:schemaRefs/>
</ds:datastoreItem>
</file>

<file path=customXml/itemProps15.xml><?xml version="1.0" encoding="utf-8"?>
<ds:datastoreItem xmlns:ds="http://schemas.openxmlformats.org/officeDocument/2006/customXml" ds:itemID="{CA2981A6-167B-4816-8A4D-D8FF957533C7}">
  <ds:schemaRefs/>
</ds:datastoreItem>
</file>

<file path=customXml/itemProps16.xml><?xml version="1.0" encoding="utf-8"?>
<ds:datastoreItem xmlns:ds="http://schemas.openxmlformats.org/officeDocument/2006/customXml" ds:itemID="{A5982214-2A94-4940-8964-3D781FFCFC1B}">
  <ds:schemaRefs/>
</ds:datastoreItem>
</file>

<file path=customXml/itemProps17.xml><?xml version="1.0" encoding="utf-8"?>
<ds:datastoreItem xmlns:ds="http://schemas.openxmlformats.org/officeDocument/2006/customXml" ds:itemID="{F75FBBF6-BCF9-451D-B111-08AE89BA9793}">
  <ds:schemaRefs/>
</ds:datastoreItem>
</file>

<file path=customXml/itemProps18.xml><?xml version="1.0" encoding="utf-8"?>
<ds:datastoreItem xmlns:ds="http://schemas.openxmlformats.org/officeDocument/2006/customXml" ds:itemID="{3971981B-C899-48DC-8996-25E37DD26AF8}">
  <ds:schemaRefs/>
</ds:datastoreItem>
</file>

<file path=customXml/itemProps19.xml><?xml version="1.0" encoding="utf-8"?>
<ds:datastoreItem xmlns:ds="http://schemas.openxmlformats.org/officeDocument/2006/customXml" ds:itemID="{B3B541BD-5B64-43D9-8D7A-D35C7F7663F8}">
  <ds:schemaRefs/>
</ds:datastoreItem>
</file>

<file path=customXml/itemProps2.xml><?xml version="1.0" encoding="utf-8"?>
<ds:datastoreItem xmlns:ds="http://schemas.openxmlformats.org/officeDocument/2006/customXml" ds:itemID="{E2BE7327-D26A-425A-8B4D-72E49C33A003}">
  <ds:schemaRefs/>
</ds:datastoreItem>
</file>

<file path=customXml/itemProps20.xml><?xml version="1.0" encoding="utf-8"?>
<ds:datastoreItem xmlns:ds="http://schemas.openxmlformats.org/officeDocument/2006/customXml" ds:itemID="{5DC076EC-B9A4-4D84-89CB-C258F32E7D36}">
  <ds:schemaRefs/>
</ds:datastoreItem>
</file>

<file path=customXml/itemProps21.xml><?xml version="1.0" encoding="utf-8"?>
<ds:datastoreItem xmlns:ds="http://schemas.openxmlformats.org/officeDocument/2006/customXml" ds:itemID="{C1283EA9-61CF-4AD5-8188-5A23D2DFD72F}">
  <ds:schemaRefs/>
</ds:datastoreItem>
</file>

<file path=customXml/itemProps22.xml><?xml version="1.0" encoding="utf-8"?>
<ds:datastoreItem xmlns:ds="http://schemas.openxmlformats.org/officeDocument/2006/customXml" ds:itemID="{1AA88EC3-9702-41E3-8339-6C669E4F92B1}">
  <ds:schemaRefs/>
</ds:datastoreItem>
</file>

<file path=customXml/itemProps23.xml><?xml version="1.0" encoding="utf-8"?>
<ds:datastoreItem xmlns:ds="http://schemas.openxmlformats.org/officeDocument/2006/customXml" ds:itemID="{5969DDC7-7476-4C92-B116-047AFDB585FA}">
  <ds:schemaRefs/>
</ds:datastoreItem>
</file>

<file path=customXml/itemProps24.xml><?xml version="1.0" encoding="utf-8"?>
<ds:datastoreItem xmlns:ds="http://schemas.openxmlformats.org/officeDocument/2006/customXml" ds:itemID="{9065B1F4-3EA6-43BB-B4B8-0EFE297B031C}">
  <ds:schemaRefs/>
</ds:datastoreItem>
</file>

<file path=customXml/itemProps25.xml><?xml version="1.0" encoding="utf-8"?>
<ds:datastoreItem xmlns:ds="http://schemas.openxmlformats.org/officeDocument/2006/customXml" ds:itemID="{6E312B4A-9131-476D-9050-DA110A091D5F}">
  <ds:schemaRefs/>
</ds:datastoreItem>
</file>

<file path=customXml/itemProps26.xml><?xml version="1.0" encoding="utf-8"?>
<ds:datastoreItem xmlns:ds="http://schemas.openxmlformats.org/officeDocument/2006/customXml" ds:itemID="{407470A1-8266-46DC-B5F8-1EA82ACE67F2}">
  <ds:schemaRefs/>
</ds:datastoreItem>
</file>

<file path=customXml/itemProps27.xml><?xml version="1.0" encoding="utf-8"?>
<ds:datastoreItem xmlns:ds="http://schemas.openxmlformats.org/officeDocument/2006/customXml" ds:itemID="{42BFA6B6-3722-4B69-ABE9-6F95D026E448}">
  <ds:schemaRefs/>
</ds:datastoreItem>
</file>

<file path=customXml/itemProps28.xml><?xml version="1.0" encoding="utf-8"?>
<ds:datastoreItem xmlns:ds="http://schemas.openxmlformats.org/officeDocument/2006/customXml" ds:itemID="{7FB8477C-1095-4CB9-8A37-586D836A18A2}">
  <ds:schemaRefs/>
</ds:datastoreItem>
</file>

<file path=customXml/itemProps29.xml><?xml version="1.0" encoding="utf-8"?>
<ds:datastoreItem xmlns:ds="http://schemas.openxmlformats.org/officeDocument/2006/customXml" ds:itemID="{EBFAF0C3-D306-466B-8107-FBBD7D485DFE}">
  <ds:schemaRefs/>
</ds:datastoreItem>
</file>

<file path=customXml/itemProps3.xml><?xml version="1.0" encoding="utf-8"?>
<ds:datastoreItem xmlns:ds="http://schemas.openxmlformats.org/officeDocument/2006/customXml" ds:itemID="{64399915-D6E3-489F-819C-8880E474C852}">
  <ds:schemaRefs/>
</ds:datastoreItem>
</file>

<file path=customXml/itemProps30.xml><?xml version="1.0" encoding="utf-8"?>
<ds:datastoreItem xmlns:ds="http://schemas.openxmlformats.org/officeDocument/2006/customXml" ds:itemID="{3BA99DAD-4AE7-4A4C-B959-4DE63FF11F73}">
  <ds:schemaRefs/>
</ds:datastoreItem>
</file>

<file path=customXml/itemProps31.xml><?xml version="1.0" encoding="utf-8"?>
<ds:datastoreItem xmlns:ds="http://schemas.openxmlformats.org/officeDocument/2006/customXml" ds:itemID="{4E54F314-4C28-4DEA-BD03-E3529372758C}">
  <ds:schemaRefs/>
</ds:datastoreItem>
</file>

<file path=customXml/itemProps32.xml><?xml version="1.0" encoding="utf-8"?>
<ds:datastoreItem xmlns:ds="http://schemas.openxmlformats.org/officeDocument/2006/customXml" ds:itemID="{B72ADA87-4C0F-4F64-ADAD-1C2BB740774F}">
  <ds:schemaRefs/>
</ds:datastoreItem>
</file>

<file path=customXml/itemProps33.xml><?xml version="1.0" encoding="utf-8"?>
<ds:datastoreItem xmlns:ds="http://schemas.openxmlformats.org/officeDocument/2006/customXml" ds:itemID="{E31E3647-4F40-4551-AFE5-26A7CB8BEFEE}">
  <ds:schemaRefs/>
</ds:datastoreItem>
</file>

<file path=customXml/itemProps34.xml><?xml version="1.0" encoding="utf-8"?>
<ds:datastoreItem xmlns:ds="http://schemas.openxmlformats.org/officeDocument/2006/customXml" ds:itemID="{B9609F9D-F215-494C-811C-EAA2BA0554B8}">
  <ds:schemaRefs/>
</ds:datastoreItem>
</file>

<file path=customXml/itemProps35.xml><?xml version="1.0" encoding="utf-8"?>
<ds:datastoreItem xmlns:ds="http://schemas.openxmlformats.org/officeDocument/2006/customXml" ds:itemID="{DBF93B40-7C1B-406D-9CA2-D61FB3120A15}">
  <ds:schemaRefs/>
</ds:datastoreItem>
</file>

<file path=customXml/itemProps36.xml><?xml version="1.0" encoding="utf-8"?>
<ds:datastoreItem xmlns:ds="http://schemas.openxmlformats.org/officeDocument/2006/customXml" ds:itemID="{1F312A83-CE0E-4ACA-94D7-4DC9ECB952A0}">
  <ds:schemaRefs/>
</ds:datastoreItem>
</file>

<file path=customXml/itemProps37.xml><?xml version="1.0" encoding="utf-8"?>
<ds:datastoreItem xmlns:ds="http://schemas.openxmlformats.org/officeDocument/2006/customXml" ds:itemID="{284EAF15-3592-4C06-88F4-D50869B74A3B}">
  <ds:schemaRefs/>
</ds:datastoreItem>
</file>

<file path=customXml/itemProps38.xml><?xml version="1.0" encoding="utf-8"?>
<ds:datastoreItem xmlns:ds="http://schemas.openxmlformats.org/officeDocument/2006/customXml" ds:itemID="{E18EDBF6-B221-4980-B033-F9313C111D4B}">
  <ds:schemaRefs/>
</ds:datastoreItem>
</file>

<file path=customXml/itemProps4.xml><?xml version="1.0" encoding="utf-8"?>
<ds:datastoreItem xmlns:ds="http://schemas.openxmlformats.org/officeDocument/2006/customXml" ds:itemID="{745BB5C8-DADE-4D04-84AB-746BEACE0C9A}">
  <ds:schemaRefs/>
</ds:datastoreItem>
</file>

<file path=customXml/itemProps5.xml><?xml version="1.0" encoding="utf-8"?>
<ds:datastoreItem xmlns:ds="http://schemas.openxmlformats.org/officeDocument/2006/customXml" ds:itemID="{0798A25D-BE24-4A4B-8FDE-2AE29487B2C2}">
  <ds:schemaRefs/>
</ds:datastoreItem>
</file>

<file path=customXml/itemProps6.xml><?xml version="1.0" encoding="utf-8"?>
<ds:datastoreItem xmlns:ds="http://schemas.openxmlformats.org/officeDocument/2006/customXml" ds:itemID="{B6503495-7E67-472F-918A-E0CBD75F9A28}">
  <ds:schemaRefs/>
</ds:datastoreItem>
</file>

<file path=customXml/itemProps7.xml><?xml version="1.0" encoding="utf-8"?>
<ds:datastoreItem xmlns:ds="http://schemas.openxmlformats.org/officeDocument/2006/customXml" ds:itemID="{B44305E2-D3CD-424B-9ED9-261B1AA0AE08}">
  <ds:schemaRefs>
    <ds:schemaRef ds:uri="http://schemas.microsoft.com/DataMashup"/>
  </ds:schemaRefs>
</ds:datastoreItem>
</file>

<file path=customXml/itemProps8.xml><?xml version="1.0" encoding="utf-8"?>
<ds:datastoreItem xmlns:ds="http://schemas.openxmlformats.org/officeDocument/2006/customXml" ds:itemID="{C0FA9B97-D8D1-4890-AB31-A6336A5C3064}">
  <ds:schemaRefs/>
</ds:datastoreItem>
</file>

<file path=customXml/itemProps9.xml><?xml version="1.0" encoding="utf-8"?>
<ds:datastoreItem xmlns:ds="http://schemas.openxmlformats.org/officeDocument/2006/customXml" ds:itemID="{46927E8A-1B67-4420-9F1C-CDC983DB03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excel project</vt:lpstr>
      <vt:lpstr>customers csv</vt:lpstr>
      <vt:lpstr>orders csv</vt:lpstr>
      <vt:lpstr>products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Nagamani Kapilavai</dc:creator>
  <cp:lastModifiedBy>Nagamani Kapilavai</cp:lastModifiedBy>
  <dcterms:created xsi:type="dcterms:W3CDTF">2025-03-26T10:03:51Z</dcterms:created>
  <dcterms:modified xsi:type="dcterms:W3CDTF">2025-03-29T17:58:41Z</dcterms:modified>
</cp:coreProperties>
</file>