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D:\Ms Excel Analytics\"/>
    </mc:Choice>
  </mc:AlternateContent>
  <xr:revisionPtr revIDLastSave="0" documentId="13_ncr:1_{8FF728AC-73CA-4505-8967-C709584368C7}" xr6:coauthVersionLast="47" xr6:coauthVersionMax="47" xr10:uidLastSave="{00000000-0000-0000-0000-000000000000}"/>
  <bookViews>
    <workbookView xWindow="-108" yWindow="-108" windowWidth="23256" windowHeight="12456" activeTab="4" xr2:uid="{00000000-000D-0000-FFFF-FFFF00000000}"/>
  </bookViews>
  <sheets>
    <sheet name="Orders" sheetId="17" r:id="rId1"/>
    <sheet name="Customers" sheetId="13" r:id="rId2"/>
    <sheet name="Products" sheetId="2" r:id="rId3"/>
    <sheet name="Total Sales" sheetId="19" r:id="rId4"/>
    <sheet name="Dashboard" sheetId="22" r:id="rId5"/>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14" i="17"/>
  <c r="M26" i="17"/>
  <c r="M38" i="17"/>
  <c r="M50" i="17"/>
  <c r="M62" i="17"/>
  <c r="M74" i="17"/>
  <c r="M86" i="17"/>
  <c r="M98" i="17"/>
  <c r="M110" i="17"/>
  <c r="M122" i="17"/>
  <c r="M134"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<sst xmlns="http://schemas.openxmlformats.org/spreadsheetml/2006/main" count="11116" uniqueCount="6221">
  <si>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</si>
  <si>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</si>
  <si>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</si>
  <si>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</si>
  <si>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</si>
  <si>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</si>
  <si>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</si>
  <si>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</si>
  <si>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</si>
  <si>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</si>
  <si>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</si>
  <si>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</si>
  <si>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</si>
  <si>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</si>
  <si>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</si>
  <si>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</si>
  <si>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</si>
  <si>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</si>
  <si>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</si>
  <si>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</si>
  <si>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</si>
  <si>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</si>
  <si>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</si>
  <si>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</si>
  <si>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</si>
  <si>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</si>
  <si>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</si>
  <si>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</si>
  <si>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</si>
  <si>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</si>
  <si>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</si>
  <si>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</si>
  <si>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</si>
  <si>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</si>
  <si>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</si>
  <si>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</si>
  <si>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</si>
  <si>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</si>
  <si>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</si>
  <si>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</si>
  <si>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</si>
  <si>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</si>
  <si>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</si>
  <si>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</si>
  <si>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</si>
  <si>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</si>
  <si>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</si>
  <si>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</si>
  <si>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</si>
  <si>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</si>
  <si>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</si>
  <si>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</si>
  <si>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</si>
  <si>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</si>
  <si>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</si>
  <si>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</si>
  <si>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</si>
  <si>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</si>
  <si>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</si>
  <si>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</si>
  <si>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</si>
  <si>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</si>
  <si>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</si>
  <si>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</si>
  <si>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</si>
  <si>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</si>
  <si>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</si>
  <si>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</si>
  <si>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</si>
  <si>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</si>
  <si>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</si>
  <si>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</si>
  <si>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</si>
  <si>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</si>
  <si>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</si>
  <si>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</si>
  <si>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</si>
  <si>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</si>
  <si>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</si>
  <si>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</si>
  <si>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</si>
  <si>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</si>
  <si>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</si>
  <si>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</si>
  <si>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</si>
  <si>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</si>
  <si>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</si>
  <si>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</si>
  <si>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</si>
  <si>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</si>
  <si>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</si>
  <si>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</si>
  <si>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</si>
  <si>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</si>
  <si>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</si>
  <si>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</si>
  <si>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</si>
  <si>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</si>
  <si>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</si>
  <si>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</si>
  <si>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</si>
  <si>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</si>
  <si>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</si>
  <si>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</si>
  <si>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</si>
  <si>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</si>
  <si>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</si>
  <si>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</si>
  <si>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</si>
  <si>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</si>
  <si>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</si>
  <si>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</si>
  <si>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</si>
  <si>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</si>
  <si>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</si>
  <si>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</si>
  <si>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</si>
  <si>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</si>
  <si>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</si>
  <si>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</si>
  <si>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</si>
  <si>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</si>
  <si>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</si>
  <si>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</si>
  <si>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</si>
  <si>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</si>
  <si>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</si>
  <si>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</si>
  <si>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</si>
  <si>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</si>
  <si>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</si>
  <si>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</si>
  <si>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</si>
  <si>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</si>
  <si>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</si>
  <si>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</si>
  <si>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</si>
  <si>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</si>
  <si>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</si>
  <si>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</si>
  <si>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</si>
  <si>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</si>
  <si>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</si>
  <si>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</si>
  <si>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</si>
  <si>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</si>
  <si>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</si>
  <si>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</si>
  <si>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</si>
  <si>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</si>
  <si>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</si>
  <si>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</si>
  <si>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</si>
  <si>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</si>
  <si>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</si>
  <si>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</si>
  <si>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</si>
  <si>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</si>
  <si>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</si>
  <si>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</si>
  <si>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</si>
  <si>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</si>
  <si>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</si>
  <si>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</si>
  <si>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</si>
  <si>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</si>
  <si>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</si>
  <si>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</si>
  <si>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</si>
  <si>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</si>
  <si>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</si>
  <si>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</si>
  <si>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</si>
  <si>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</si>
  <si>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</si>
  <si>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</si>
  <si>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</si>
  <si>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</si>
  <si>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</si>
  <si>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</si>
  <si>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</si>
  <si>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</si>
  <si>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</si>
  <si>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</si>
  <si>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</si>
  <si>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</si>
  <si>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</si>
  <si>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</si>
  <si>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</si>
  <si>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</si>
  <si>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</si>
  <si>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</si>
  <si>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</si>
  <si>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</si>
  <si>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</si>
  <si>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</si>
  <si>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</si>
  <si>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</si>
  <si>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</si>
  <si>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</si>
  <si>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</si>
  <si>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</si>
  <si>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</si>
  <si>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</si>
  <si>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</si>
  <si>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</si>
  <si>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</si>
  <si>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</si>
  <si>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</si>
  <si>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</si>
  <si>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</si>
  <si>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</si>
  <si>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</si>
  <si>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</si>
  <si>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</si>
  <si>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</si>
  <si>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</si>
  <si>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</si>
  <si>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</si>
  <si>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</si>
  <si>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</si>
  <si>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</si>
  <si>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</si>
  <si>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</si>
  <si>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</si>
  <si>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</si>
  <si>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</si>
  <si>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</si>
  <si>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</si>
  <si>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</si>
  <si>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</si>
  <si>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</si>
  <si>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</si>
  <si>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</si>
  <si>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</si>
  <si>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</si>
  <si>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</si>
  <si>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</si>
  <si>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</si>
  <si>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</si>
  <si>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</si>
  <si>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</si>
  <si>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</si>
  <si>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</si>
  <si>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</si>
  <si>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</si>
  <si>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</si>
  <si>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</si>
  <si>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</si>
  <si>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</si>
  <si>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</si>
  <si>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</si>
  <si>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</si>
  <si>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</si>
  <si>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</si>
  <si>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</si>
  <si>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</si>
  <si>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</si>
  <si>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</si>
  <si>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</si>
  <si>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</si>
  <si>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</si>
  <si>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</si>
  <si>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</si>
  <si>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</si>
  <si>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</si>
  <si>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</si>
  <si>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</si>
  <si>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</si>
  <si>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</si>
  <si>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</si>
  <si>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</si>
  <si>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</si>
  <si>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</si>
  <si>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</si>
  <si>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</si>
  <si>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</si>
  <si>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</si>
  <si>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</si>
  <si>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</si>
  <si>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</si>
  <si>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</si>
  <si>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</si>
  <si>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</si>
  <si>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</si>
  <si>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</si>
  <si>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</si>
  <si>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</si>
  <si>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</si>
  <si>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</si>
  <si>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</si>
  <si>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</si>
  <si>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</si>
  <si>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</si>
  <si>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</si>
  <si>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</si>
  <si>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</si>
  <si>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</si>
  <si>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</si>
  <si>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</si>
  <si>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</si>
  <si>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</si>
  <si>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</si>
  <si>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</si>
  <si>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</si>
  <si>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</si>
  <si>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</si>
  <si>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</si>
  <si>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</si>
  <si>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</si>
  <si>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</si>
  <si>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</si>
  <si>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</si>
  <si>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</si>
  <si>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</si>
  <si>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</si>
  <si>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</si>
  <si>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</si>
  <si>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</si>
  <si>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</si>
  <si>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</si>
  <si>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</si>
  <si>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</si>
  <si>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</si>
  <si>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</si>
  <si>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</si>
  <si>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</si>
  <si>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</si>
  <si>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</si>
  <si>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</si>
  <si>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</si>
  <si>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</si>
  <si>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</si>
  <si>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</si>
  <si>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</si>
  <si>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</si>
  <si>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</si>
  <si>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</si>
  <si>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</si>
  <si>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</si>
  <si>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</si>
  <si>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</si>
  <si>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</si>
  <si>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</si>
  <si>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</si>
  <si>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</si>
  <si>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</si>
  <si>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</si>
  <si>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</si>
  <si>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</si>
  <si>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</si>
  <si>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</si>
  <si>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</si>
  <si>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</si>
  <si>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</si>
  <si>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</si>
  <si>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</si>
  <si>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</si>
  <si>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</si>
  <si>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</si>
  <si>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</si>
  <si>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</si>
  <si>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</si>
  <si>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</si>
  <si>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</si>
  <si>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</si>
  <si>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</si>
  <si>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</si>
  <si>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</si>
  <si>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</si>
  <si>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</si>
  <si>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</si>
  <si>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</si>
  <si>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</si>
  <si>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</si>
  <si>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</si>
  <si>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</si>
  <si>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</si>
  <si>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</si>
  <si>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</si>
  <si>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</si>
  <si>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</si>
  <si>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</si>
  <si>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</si>
  <si>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</si>
  <si>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</si>
  <si>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</si>
  <si>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</si>
  <si>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</si>
  <si>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</si>
  <si>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</si>
  <si>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</si>
  <si>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</si>
  <si>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</si>
  <si>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</si>
  <si>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</si>
  <si>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</si>
  <si>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</si>
  <si>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</si>
  <si>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</si>
  <si>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</si>
  <si>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</si>
  <si>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</si>
  <si>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</si>
  <si>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</si>
  <si>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</si>
  <si>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</si>
  <si>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</si>
  <si>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</si>
  <si>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</si>
  <si>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</si>
  <si>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</si>
  <si>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</si>
  <si>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</si>
  <si>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</si>
  <si>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</si>
  <si>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</si>
  <si>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</si>
  <si>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</si>
  <si>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</si>
  <si>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</si>
  <si>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</si>
  <si>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</si>
  <si>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</si>
  <si>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</si>
  <si>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</si>
  <si>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</si>
  <si>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</si>
  <si>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</si>
  <si>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</si>
  <si>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</si>
  <si>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</si>
  <si>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</si>
  <si>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</si>
  <si>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</si>
  <si>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</si>
  <si>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</si>
  <si>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</si>
  <si>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</si>
  <si>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</si>
  <si>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</si>
  <si>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</si>
  <si>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</si>
  <si>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</si>
  <si>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</si>
  <si>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</si>
  <si>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</si>
  <si>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</si>
  <si>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</si>
  <si>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</si>
  <si>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</si>
  <si>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</si>
  <si>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</si>
  <si>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</si>
  <si>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</si>
  <si>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</si>
  <si>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</si>
  <si>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</si>
  <si>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</si>
  <si>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</si>
  <si>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</si>
  <si>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</si>
  <si>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</si>
  <si>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</si>
  <si>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</si>
  <si>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</si>
  <si>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</si>
  <si>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</si>
  <si>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</si>
  <si>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</si>
  <si>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</si>
  <si>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</si>
  <si>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</si>
  <si>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</si>
  <si>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</si>
  <si>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</si>
  <si>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</si>
  <si>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</si>
  <si>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</si>
  <si>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</si>
  <si>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</si>
  <si>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</si>
  <si>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</si>
  <si>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</si>
  <si>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</si>
  <si>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</si>
  <si>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</si>
  <si>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</si>
  <si>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</si>
  <si>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</si>
  <si>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</si>
  <si>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</si>
  <si>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</si>
  <si>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</si>
  <si>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</si>
  <si>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</si>
  <si>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</si>
  <si>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</si>
  <si>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</si>
  <si>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</si>
  <si>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</si>
  <si>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</si>
  <si>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</si>
  <si>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</si>
  <si>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</si>
  <si>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</si>
  <si>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</si>
  <si>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</si>
  <si>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</si>
  <si>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</si>
  <si>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</si>
  <si>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</si>
  <si>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</si>
  <si>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</si>
  <si>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</si>
  <si>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</si>
  <si>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</si>
  <si>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</si>
  <si>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</si>
  <si>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</si>
  <si>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</si>
  <si>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</si>
  <si>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</si>
  <si>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</si>
  <si>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</si>
  <si>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</si>
  <si>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</si>
  <si>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</si>
  <si>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</si>
  <si>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</si>
  <si>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</si>
  <si>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</si>
  <si>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</si>
  <si>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</si>
  <si>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</si>
  <si>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</si>
  <si>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</si>
  <si>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</si>
  <si>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</si>
  <si>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</si>
  <si>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</si>
  <si>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</si>
  <si>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</si>
  <si>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</si>
  <si>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</si>
  <si>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</si>
  <si>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</si>
  <si>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</si>
  <si>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</si>
  <si>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</si>
  <si>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</si>
  <si>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</si>
  <si>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</si>
  <si>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</si>
  <si>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</si>
  <si>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</si>
  <si>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</si>
  <si>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</si>
  <si>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</si>
  <si>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</si>
  <si>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</si>
  <si>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</si>
  <si>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</si>
  <si>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</si>
  <si>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</si>
  <si>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</si>
  <si>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</si>
  <si>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</si>
  <si>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</si>
  <si>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</si>
  <si>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</si>
  <si>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</si>
  <si>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</si>
  <si>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</si>
  <si>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</si>
  <si>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</si>
  <si>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</si>
  <si>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</si>
  <si>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</si>
  <si>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</si>
  <si>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</si>
  <si>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</si>
  <si>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</si>
  <si>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</si>
  <si>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</si>
  <si>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</si>
  <si>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</si>
  <si>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</si>
  <si>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</si>
  <si>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</si>
  <si>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</si>
  <si>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</si>
  <si>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</si>
  <si>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</si>
  <si>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</si>
  <si>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</si>
  <si>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</si>
  <si>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</si>
  <si>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</si>
  <si>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</si>
  <si>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</si>
  <si>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</si>
  <si>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</si>
  <si>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</si>
  <si>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</si>
  <si>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</si>
  <si>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</si>
  <si>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</si>
  <si>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</si>
  <si>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</si>
  <si>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</si>
  <si>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</si>
  <si>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</si>
  <si>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</si>
  <si>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</si>
  <si>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</si>
  <si>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</si>
  <si>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</si>
  <si>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</si>
  <si>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</si>
  <si>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</si>
  <si>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</si>
  <si>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</si>
  <si>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</si>
  <si>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</si>
  <si>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</si>
  <si>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</si>
  <si>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</si>
  <si>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</si>
  <si>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</si>
  <si>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</si>
  <si>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</si>
  <si>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</si>
  <si>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</si>
  <si>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</si>
  <si>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</si>
  <si>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</si>
  <si>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</si>
  <si>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</si>
  <si>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</si>
  <si>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</si>
  <si>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</si>
  <si>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</si>
  <si>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</si>
  <si>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</si>
  <si>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</si>
  <si>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</si>
  <si>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</si>
  <si>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</si>
  <si>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</si>
  <si>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</si>
  <si>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</si>
  <si>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</si>
  <si>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</si>
  <si>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</si>
  <si>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</si>
  <si>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</si>
  <si>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</si>
  <si>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</si>
  <si>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</si>
  <si>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</si>
  <si>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</si>
  <si>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</si>
  <si>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</si>
  <si>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</si>
  <si>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</si>
  <si>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</si>
  <si>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</si>
  <si>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</si>
  <si>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</si>
  <si>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</si>
  <si>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</si>
  <si>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</si>
  <si>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</si>
  <si>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</si>
  <si>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</si>
  <si>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</si>
  <si>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</si>
  <si>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</si>
  <si>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</si>
  <si>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</si>
  <si>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</si>
  <si>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</si>
  <si>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</si>
  <si>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</si>
  <si>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</si>
  <si>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</si>
  <si>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</si>
  <si>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</si>
  <si>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</si>
  <si>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</si>
  <si>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</si>
  <si>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</si>
  <si>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</si>
  <si>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</si>
  <si>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</si>
  <si>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</si>
  <si>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</si>
  <si>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</si>
  <si>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</si>
  <si>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</si>
  <si>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</si>
  <si>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</si>
  <si>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</si>
  <si>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</si>
  <si>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</si>
  <si>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</si>
  <si>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</si>
  <si>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</si>
  <si>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</si>
  <si>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</si>
  <si>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</si>
  <si>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</si>
  <si>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</si>
  <si>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</si>
  <si>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</si>
  <si>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</si>
  <si>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</si>
  <si>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</si>
  <si>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</si>
  <si>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</si>
  <si>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</si>
  <si>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</si>
  <si>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</si>
  <si>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</si>
  <si>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</si>
  <si>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</si>
  <si>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</si>
  <si>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</si>
  <si>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</si>
  <si>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</si>
  <si>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</si>
  <si>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</si>
  <si>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</si>
  <si>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</si>
  <si>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</si>
  <si>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</si>
  <si>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</si>
  <si>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</si>
  <si>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</si>
  <si>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</si>
  <si>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</si>
  <si>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</si>
  <si>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</si>
  <si>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</si>
  <si>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</si>
  <si>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</si>
  <si>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</si>
  <si>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</si>
  <si>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</si>
  <si>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</si>
  <si>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</si>
  <si>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</si>
  <si>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</si>
  <si>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</si>
  <si>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</si>
  <si>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</si>
  <si>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</si>
  <si>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</si>
  <si>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</si>
  <si>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</si>
  <si>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</si>
  <si>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</si>
  <si>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</si>
  <si>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</si>
  <si>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</si>
  <si>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</si>
  <si>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</si>
  <si>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</si>
  <si>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</si>
  <si>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</si>
  <si>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</si>
  <si>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</si>
  <si>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</si>
  <si>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</si>
  <si>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</si>
  <si>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</si>
  <si>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</si>
  <si>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</si>
  <si>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</si>
  <si>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</si>
  <si>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</si>
  <si>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</si>
  <si>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</si>
  <si>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</si>
  <si>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</si>
  <si>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</si>
  <si>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</si>
  <si>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</si>
  <si>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</si>
  <si>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</si>
  <si>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</si>
  <si>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</si>
  <si>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</si>
  <si>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</si>
  <si>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</si>
  <si>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</si>
  <si>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</si>
  <si>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</si>
  <si>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</si>
  <si>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</si>
  <si>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</si>
  <si>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</si>
  <si>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</si>
  <si>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</si>
  <si>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</si>
  <si>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</si>
  <si>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</si>
  <si>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</si>
  <si>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</si>
  <si>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</si>
  <si>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</si>
  <si>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</si>
  <si>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</si>
  <si>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</si>
  <si>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</si>
  <si>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</si>
  <si>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</si>
  <si>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</si>
  <si>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</si>
  <si>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</si>
  <si>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</si>
  <si>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</si>
  <si>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</si>
  <si>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</si>
  <si>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</si>
  <si>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</si>
  <si>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</si>
  <si>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</si>
  <si>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</si>
  <si>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</si>
  <si>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</si>
  <si>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</si>
  <si>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</si>
  <si>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</si>
  <si>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</si>
  <si>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</si>
  <si>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</si>
  <si>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</si>
  <si>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</si>
  <si>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</si>
  <si>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</si>
  <si>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</si>
  <si>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</si>
  <si>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</si>
  <si>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</si>
  <si>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</si>
  <si>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</si>
  <si>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</si>
  <si>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</si>
  <si>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</si>
  <si>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</si>
  <si>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</si>
  <si>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</si>
  <si>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</si>
  <si>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</si>
  <si>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</si>
  <si>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</si>
  <si>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</si>
  <si>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</si>
  <si>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</si>
  <si>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</si>
  <si>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</si>
  <si>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</si>
  <si>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</si>
  <si>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</si>
  <si>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</si>
  <si>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</si>
  <si>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</si>
  <si>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</si>
  <si>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</si>
  <si>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</si>
  <si>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</si>
  <si>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</si>
  <si>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</si>
  <si>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</si>
  <si>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</si>
  <si>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</si>
  <si>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</si>
  <si>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</si>
  <si>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</si>
  <si>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</si>
  <si>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</si>
  <si>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</si>
  <si>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</si>
  <si>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</si>
  <si>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</si>
  <si>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</si>
  <si>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</si>
  <si>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</si>
  <si>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</si>
  <si>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</si>
  <si>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</si>
  <si>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</si>
  <si>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</si>
  <si>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</si>
  <si>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</si>
  <si>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</si>
  <si>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</si>
  <si>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</si>
  <si>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</si>
  <si>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</si>
  <si>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</si>
  <si>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</si>
  <si>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</si>
  <si>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</si>
  <si>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</si>
  <si>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</si>
  <si>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</si>
  <si>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</si>
  <si>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</si>
  <si>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</si>
  <si>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</si>
  <si>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</si>
  <si>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</si>
  <si>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</si>
  <si>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</si>
  <si>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</si>
  <si>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</si>
  <si>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</si>
  <si>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</si>
  <si>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</si>
  <si>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</si>
  <si>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</si>
  <si>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</si>
  <si>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</si>
  <si>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</si>
  <si>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</si>
  <si>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</si>
  <si>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</si>
  <si>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</si>
  <si>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</si>
  <si>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</si>
  <si>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</si>
  <si>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</si>
  <si>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</si>
  <si>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</si>
  <si>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</si>
  <si>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</si>
  <si>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</si>
  <si>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</si>
  <si>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</si>
  <si>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</si>
  <si>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</si>
  <si>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</si>
  <si>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</si>
  <si>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</si>
  <si>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</si>
  <si>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</si>
  <si>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</si>
  <si>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</si>
  <si>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</si>
  <si>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</si>
  <si>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</si>
  <si>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</si>
  <si>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</si>
  <si>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</si>
  <si>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</si>
  <si>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</si>
  <si>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</si>
  <si>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</si>
  <si>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</si>
  <si>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</si>
  <si>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</si>
  <si>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</si>
  <si>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</si>
  <si>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</si>
  <si>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</si>
  <si>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</si>
  <si>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</si>
  <si>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</si>
  <si>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</si>
  <si>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</si>
  <si>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</si>
  <si>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</si>
  <si>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</si>
  <si>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</si>
  <si>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</si>
  <si>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</si>
  <si>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</si>
  <si>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</si>
  <si>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</si>
  <si>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</si>
  <si>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</si>
  <si>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</si>
  <si>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</si>
  <si>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</si>
  <si>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</si>
  <si>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</si>
  <si>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</si>
  <si>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</si>
  <si>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</si>
  <si>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</si>
  <si>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</si>
  <si>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</si>
  <si>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</si>
  <si>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</si>
  <si>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</si>
  <si>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</si>
  <si>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</si>
  <si>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</si>
  <si>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</si>
  <si>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</si>
  <si>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</si>
  <si>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</si>
  <si>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</si>
  <si>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</si>
  <si>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</si>
  <si>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</si>
  <si>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</si>
  <si>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</si>
  <si>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</si>
  <si>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</si>
  <si>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</si>
  <si>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</si>
  <si>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</si>
  <si>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</si>
  <si>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</si>
  <si>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</si>
  <si>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</si>
  <si>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</si>
  <si>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</si>
  <si>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</si>
  <si>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</si>
  <si>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</si>
  <si>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</si>
  <si>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</si>
  <si>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</si>
  <si>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</si>
  <si>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</si>
  <si>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</si>
  <si>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</si>
  <si>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</si>
  <si>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</si>
  <si>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</si>
  <si>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</si>
  <si>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</si>
  <si>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</si>
  <si>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</si>
  <si>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</si>
  <si>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</si>
  <si>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</si>
  <si>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</si>
  <si>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</si>
  <si>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</si>
  <si>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</si>
  <si>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</si>
  <si>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</si>
  <si>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</si>
  <si>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</si>
  <si>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</si>
  <si>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</si>
  <si>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</si>
  <si>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</si>
  <si>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</si>
  <si>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</si>
  <si>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</si>
  <si>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</si>
  <si>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</si>
  <si>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</si>
  <si>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</si>
  <si>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</si>
  <si>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</si>
  <si>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</si>
  <si>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</si>
  <si>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</si>
  <si>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</si>
  <si>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</si>
  <si>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</si>
  <si>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</si>
  <si>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</si>
  <si>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</si>
  <si>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</si>
  <si>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</si>
  <si>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</si>
  <si>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</si>
  <si>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</si>
  <si>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</si>
  <si>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</si>
  <si>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</si>
  <si>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</si>
  <si>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</si>
  <si>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</si>
  <si>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</si>
  <si>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</si>
  <si>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</si>
  <si>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</si>
  <si>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</si>
  <si>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</si>
  <si>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</si>
  <si>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</si>
  <si>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</si>
  <si>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</si>
  <si>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</si>
  <si>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</si>
  <si>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</si>
  <si>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</si>
  <si>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</si>
  <si>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</si>
  <si>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</si>
  <si>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</si>
  <si>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</si>
  <si>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</si>
  <si>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</si>
  <si>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</si>
  <si>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</si>
  <si>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</si>
  <si>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</si>
  <si>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</si>
  <si>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</si>
  <si>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</si>
  <si>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</si>
  <si>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</si>
  <si>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</si>
  <si>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</si>
  <si>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</si>
  <si>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</si>
  <si>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</si>
  <si>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</si>
  <si>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</si>
  <si>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</si>
  <si>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</si>
  <si>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</si>
  <si>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</si>
  <si>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</si>
  <si>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</si>
  <si>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</si>
  <si>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</si>
  <si>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</si>
  <si>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</si>
  <si>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</si>
  <si>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</si>
  <si>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</si>
  <si>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</si>
  <si>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</si>
  <si>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</si>
  <si>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</si>
  <si>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</si>
  <si>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</si>
  <si>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</si>
  <si>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</si>
  <si>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</si>
  <si>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</si>
  <si>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</si>
  <si>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</si>
  <si>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</si>
  <si>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</si>
  <si>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</si>
  <si>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</si>
  <si>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</si>
  <si>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</si>
  <si>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</si>
  <si>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</si>
  <si>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</si>
  <si>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</si>
  <si>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</si>
  <si>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</si>
  <si>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</si>
  <si>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</si>
  <si>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</si>
  <si>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</si>
  <si>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</si>
  <si>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</si>
  <si>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</si>
  <si>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</si>
  <si>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</si>
  <si>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</si>
  <si>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</si>
  <si>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</si>
  <si>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</si>
  <si>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</si>
  <si>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</si>
  <si>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</si>
  <si>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</si>
  <si>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</si>
  <si>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</si>
  <si>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</si>
  <si>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</si>
  <si>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</si>
  <si>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</si>
  <si>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</si>
  <si>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</si>
  <si>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</si>
  <si>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</si>
  <si>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</si>
  <si>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</si>
  <si>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</si>
  <si>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</si>
  <si>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</si>
  <si>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</si>
  <si>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</si>
  <si>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</si>
  <si>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</si>
  <si>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</si>
  <si>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</si>
  <si>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</si>
  <si>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</si>
  <si>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</si>
  <si>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</si>
  <si>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</si>
  <si>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</si>
  <si>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</si>
  <si>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</si>
  <si>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</si>
  <si>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</si>
  <si>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</si>
  <si>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</si>
  <si>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</si>
  <si>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</si>
  <si>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</si>
  <si>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</si>
  <si>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</si>
  <si>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</si>
  <si>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</si>
  <si>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</si>
  <si>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</si>
  <si>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</si>
  <si>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</si>
  <si>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</si>
  <si>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</si>
  <si>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</si>
  <si>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</si>
  <si>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</si>
  <si>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</si>
  <si>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</si>
  <si>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</si>
  <si>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</si>
  <si>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</si>
  <si>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</si>
  <si>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</si>
  <si>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</si>
  <si>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</si>
  <si>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</si>
  <si>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</si>
  <si>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</si>
  <si>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</si>
  <si>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</si>
  <si>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</si>
  <si>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</si>
  <si>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</si>
  <si>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</si>
  <si>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</si>
  <si>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</si>
  <si>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</si>
  <si>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</si>
  <si>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</si>
  <si>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</si>
  <si>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</si>
  <si>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</si>
  <si>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</si>
  <si>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</si>
  <si>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</si>
  <si>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</si>
  <si>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</si>
  <si>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</si>
  <si>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</si>
  <si>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</si>
  <si>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</si>
  <si>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</si>
  <si>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</si>
  <si>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</si>
  <si>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</si>
  <si>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</si>
  <si>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</si>
  <si>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</si>
  <si>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</si>
  <si>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</si>
  <si>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</si>
  <si>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</si>
  <si>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</si>
  <si>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</si>
  <si>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</si>
  <si>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</si>
  <si>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</si>
  <si>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</si>
  <si>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</si>
  <si>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</si>
  <si>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</si>
  <si>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</si>
  <si>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</si>
  <si>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</si>
  <si>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</si>
  <si>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</si>
  <si>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</si>
  <si>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</si>
  <si>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</si>
  <si>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</si>
  <si>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</si>
  <si>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</si>
  <si>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</si>
  <si>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</si>
  <si>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</si>
  <si>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</si>
  <si>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</si>
  <si>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</si>
  <si>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</si>
  <si>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</si>
  <si>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</si>
  <si>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</si>
  <si>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</si>
  <si>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</si>
  <si>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</si>
  <si>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</si>
  <si>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</si>
  <si>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</si>
  <si>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</si>
  <si>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</si>
  <si>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</si>
  <si>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</si>
  <si>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</si>
  <si>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</si>
  <si>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</si>
  <si>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</si>
  <si>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</si>
  <si>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</si>
  <si>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</si>
  <si>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</si>
  <si>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</si>
  <si>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</si>
  <si>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</si>
  <si>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</si>
  <si>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</si>
  <si>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</si>
  <si>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</si>
  <si>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</si>
  <si>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</si>
  <si>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</si>
  <si>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</si>
  <si>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</si>
  <si>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</si>
  <si>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</si>
  <si>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</si>
  <si>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</si>
  <si>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</si>
  <si>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</si>
  <si>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</si>
  <si>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</si>
  <si>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</si>
  <si>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</si>
  <si>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</si>
  <si>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</si>
  <si>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</si>
  <si>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</si>
  <si>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</si>
  <si>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</si>
  <si>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</si>
  <si>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</si>
  <si>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</si>
  <si>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</si>
  <si>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</si>
  <si>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</si>
  <si>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</si>
  <si>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</si>
  <si>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</si>
  <si>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</si>
  <si>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</si>
  <si>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</si>
  <si>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</si>
  <si>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</si>
  <si>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</si>
  <si>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</si>
  <si>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</si>
  <si>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</si>
  <si>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</si>
  <si>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</si>
  <si>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</si>
  <si>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</si>
  <si>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</si>
  <si>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</si>
  <si>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</si>
  <si>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</si>
  <si>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</si>
  <si>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</si>
  <si>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</si>
  <si>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</si>
  <si>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</si>
  <si>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</si>
  <si>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</si>
  <si>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</si>
  <si>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</si>
  <si>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</si>
  <si>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</si>
  <si>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</si>
  <si>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</si>
  <si>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</si>
  <si>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</si>
  <si>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</si>
  <si>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</si>
  <si>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</si>
  <si>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</si>
  <si>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</si>
  <si>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</si>
  <si>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</si>
  <si>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</si>
  <si>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</si>
  <si>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</si>
  <si>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</si>
  <si>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</si>
  <si>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</si>
  <si>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</si>
  <si>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</si>
  <si>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</si>
  <si>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</si>
  <si>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</si>
  <si>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</si>
  <si>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</si>
  <si>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</si>
  <si>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</si>
  <si>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</si>
  <si>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</si>
  <si>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</si>
  <si>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</si>
  <si>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</si>
  <si>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</si>
  <si>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</si>
  <si>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</si>
  <si>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</si>
  <si>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</si>
  <si>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</si>
  <si>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</si>
  <si>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</si>
  <si>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</si>
  <si>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</si>
  <si>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</si>
  <si>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</si>
  <si>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</si>
  <si>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</si>
  <si>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</si>
  <si>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</si>
  <si>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</si>
  <si>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</si>
  <si>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</si>
  <si>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</si>
  <si>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</si>
  <si>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</si>
  <si>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</si>
  <si>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</si>
  <si>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</si>
  <si>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</si>
  <si>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</si>
  <si>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</si>
  <si>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</si>
  <si>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</si>
  <si>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</si>
  <si>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</si>
  <si>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</si>
  <si>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</si>
  <si>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</si>
  <si>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</si>
  <si>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</si>
  <si>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</si>
  <si>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</si>
  <si>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</si>
  <si>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</si>
  <si>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</si>
  <si>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</si>
  <si>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</si>
  <si>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</si>
  <si>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</si>
  <si>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</si>
  <si>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</si>
  <si>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</si>
  <si>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</si>
  <si>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</si>
  <si>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</si>
  <si>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</si>
  <si>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</si>
  <si>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</si>
  <si>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</si>
  <si>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</si>
  <si>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</si>
  <si>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</si>
  <si>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</si>
  <si>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</si>
  <si>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</si>
  <si>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</si>
  <si>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</si>
  <si>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</si>
  <si>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</si>
  <si>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</si>
  <si>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</si>
  <si>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</si>
  <si>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</si>
  <si>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</si>
  <si>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</si>
  <si>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</si>
  <si>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</si>
  <si>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</si>
  <si>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</si>
  <si>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</si>
  <si>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</si>
  <si>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</si>
  <si>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</si>
  <si>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</si>
  <si>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</si>
  <si>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</si>
  <si>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</si>
  <si>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</si>
  <si>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</si>
  <si>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</si>
  <si>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</si>
  <si>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</si>
  <si>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</si>
  <si>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</si>
  <si>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</si>
  <si>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</si>
  <si>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</si>
  <si>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</si>
  <si>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</si>
  <si>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</si>
  <si>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</si>
  <si>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</si>
  <si>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</si>
  <si>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</si>
  <si>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</si>
  <si>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</si>
  <si>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</si>
  <si>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</si>
  <si>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</si>
  <si>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</si>
  <si>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</si>
  <si>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</si>
  <si>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</si>
  <si>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</si>
  <si>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</si>
  <si>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</si>
  <si>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</si>
  <si>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</si>
  <si>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</si>
  <si>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</si>
  <si>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</si>
  <si>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</si>
  <si>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</si>
  <si>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</si>
  <si>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</si>
  <si>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</si>
  <si>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</si>
  <si>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</si>
  <si>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</si>
  <si>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</si>
  <si>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</si>
  <si>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</si>
  <si>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</si>
  <si>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</si>
  <si>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</si>
  <si>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</si>
  <si>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</si>
  <si>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</si>
  <si>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</si>
  <si>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</si>
  <si>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</si>
  <si>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</si>
  <si>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</si>
  <si>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</si>
  <si>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</si>
  <si>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</si>
  <si>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</si>
  <si>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</si>
  <si>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</si>
  <si>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</si>
  <si>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</si>
  <si>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</si>
  <si>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</si>
  <si>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</si>
  <si>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</si>
  <si>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</si>
  <si>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</si>
  <si>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</si>
  <si>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</si>
  <si>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</si>
  <si>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</si>
  <si>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</si>
  <si>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</si>
  <si>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</si>
  <si>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</si>
  <si>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</si>
  <si>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</si>
  <si>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</si>
  <si>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</si>
  <si>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</si>
  <si>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</si>
  <si>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</si>
  <si>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</si>
  <si>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</si>
  <si>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</si>
  <si>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</si>
  <si>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</si>
  <si>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</si>
  <si>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</si>
  <si>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</si>
  <si>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</si>
  <si>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</si>
  <si>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</si>
  <si>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</si>
  <si>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</si>
  <si>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</si>
  <si>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</si>
  <si>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</si>
  <si>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</si>
  <si>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</si>
  <si>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</si>
  <si>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</si>
  <si>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</si>
  <si>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</si>
  <si>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</si>
  <si>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</si>
  <si>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</si>
  <si>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</si>
  <si>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</si>
  <si>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</si>
  <si>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</si>
  <si>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</si>
  <si>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</si>
  <si>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</si>
  <si>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</si>
  <si>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</si>
  <si>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</si>
  <si>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</si>
  <si>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</si>
  <si>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</si>
  <si>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</si>
  <si>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</si>
  <si>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</si>
  <si>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</si>
  <si>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</si>
  <si>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</si>
  <si>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</si>
  <si>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</si>
  <si>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</si>
  <si>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</si>
  <si>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</si>
  <si>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</si>
  <si>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</si>
  <si>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</si>
  <si>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</si>
  <si>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</si>
  <si>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</si>
  <si>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</si>
  <si>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</si>
  <si>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</si>
  <si>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</si>
  <si>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</si>
  <si>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</si>
  <si>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</si>
  <si>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</si>
  <si>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</si>
  <si>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</si>
  <si>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</si>
  <si>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</si>
  <si>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</si>
  <si>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</si>
  <si>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</si>
  <si>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</si>
  <si>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</si>
  <si>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</si>
  <si>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</si>
  <si>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</si>
  <si>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</si>
  <si>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</si>
  <si>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</si>
  <si>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</si>
  <si>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</si>
  <si>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</si>
  <si>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</si>
  <si>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</si>
  <si>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</si>
  <si>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</si>
  <si>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</si>
  <si>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</si>
  <si>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</si>
  <si>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</si>
  <si>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</si>
  <si>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</si>
  <si>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</si>
  <si>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</si>
  <si>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</si>
  <si>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</si>
  <si>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</si>
  <si>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</si>
  <si>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</si>
  <si>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</si>
  <si>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</si>
  <si>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</si>
  <si>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</si>
  <si>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</si>
  <si>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</si>
  <si>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</si>
  <si>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</si>
  <si>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</si>
  <si>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</si>
  <si>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</si>
  <si>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</si>
  <si>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</si>
  <si>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</si>
  <si>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</si>
  <si>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</si>
  <si>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</si>
  <si>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</si>
  <si>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</si>
  <si>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</si>
  <si>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</si>
  <si>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</si>
  <si>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</si>
  <si>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</si>
  <si>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</si>
  <si>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</si>
  <si>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</si>
  <si>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</si>
  <si>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</si>
  <si>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</si>
  <si>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</si>
  <si>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</si>
  <si>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</si>
  <si>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</si>
  <si>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</si>
  <si>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</si>
  <si>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</si>
  <si>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</si>
  <si>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</si>
  <si>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</si>
  <si>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</si>
  <si>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</si>
  <si>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</si>
  <si>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</si>
  <si>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</si>
  <si>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</si>
  <si>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</si>
  <si>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</si>
  <si>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</si>
  <si>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</si>
  <si>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</si>
  <si>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</si>
  <si>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</si>
  <si>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</si>
  <si>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</si>
  <si>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</si>
  <si>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</si>
  <si>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</si>
  <si>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</si>
  <si>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</si>
  <si>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</si>
  <si>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</si>
  <si>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</si>
  <si>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</si>
  <si>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</si>
  <si>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</si>
  <si>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</si>
  <si>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</si>
  <si>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</si>
  <si>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</si>
  <si>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</si>
  <si>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</si>
  <si>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</si>
  <si>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</si>
  <si>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</si>
  <si>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</si>
  <si>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</si>
  <si>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</si>
  <si>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</si>
  <si>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</si>
  <si>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</si>
  <si>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</si>
  <si>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</si>
  <si>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</si>
  <si>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</si>
  <si>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</si>
  <si>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</si>
  <si>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</si>
  <si>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</si>
  <si>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</si>
  <si>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</si>
  <si>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</si>
  <si>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</si>
  <si>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</si>
  <si>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</si>
  <si>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</si>
  <si>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</si>
  <si>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</si>
  <si>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</si>
  <si>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</si>
  <si>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</si>
  <si>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</si>
  <si>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</si>
  <si>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</si>
  <si>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</si>
  <si>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</si>
  <si>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</si>
  <si>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</si>
  <si>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</si>
  <si>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</si>
  <si>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</si>
  <si>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</si>
  <si>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</si>
  <si>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</si>
  <si>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</si>
  <si>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</si>
  <si>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</si>
  <si>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</si>
  <si>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</si>
  <si>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</si>
  <si>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</si>
  <si>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</si>
  <si>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</si>
  <si>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</si>
  <si>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</si>
  <si>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</si>
  <si>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</si>
  <si>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</si>
  <si>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</si>
  <si>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</si>
  <si>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</si>
  <si>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</si>
  <si>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</si>
  <si>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</si>
  <si>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</si>
  <si>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</si>
  <si>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</si>
  <si>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</si>
  <si>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</si>
  <si>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</si>
  <si>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</si>
  <si>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</si>
  <si>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</si>
  <si>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</si>
  <si>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</si>
  <si>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</si>
  <si>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</si>
  <si>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</si>
  <si>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</si>
  <si>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</si>
  <si>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</si>
  <si>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</si>
  <si>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</si>
  <si>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</si>
  <si>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</si>
  <si>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</si>
  <si>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</si>
  <si>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</si>
  <si>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</si>
  <si>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</si>
  <si>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</si>
  <si>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</si>
  <si>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</si>
  <si>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</si>
  <si>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</si>
  <si>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</si>
  <si>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</si>
  <si>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</si>
  <si>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</si>
  <si>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</si>
  <si>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</si>
  <si>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</si>
  <si>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</si>
  <si>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</si>
  <si>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</si>
  <si>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</si>
  <si>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</si>
  <si>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</si>
  <si>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</si>
  <si>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</si>
  <si>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</si>
  <si>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</si>
  <si>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</si>
  <si>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</si>
  <si>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</si>
  <si>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</si>
  <si>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</si>
  <si>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</si>
  <si>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</si>
  <si>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</si>
  <si>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</si>
  <si>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</si>
  <si>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</si>
  <si>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</si>
  <si>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</si>
  <si>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</si>
  <si>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</si>
  <si>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</si>
  <si>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</si>
  <si>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</si>
  <si>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</si>
  <si>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</si>
  <si>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</si>
  <si>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</si>
  <si>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</si>
  <si>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</si>
  <si>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</si>
  <si>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</si>
  <si>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</si>
  <si>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</si>
  <si>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</si>
  <si>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</si>
  <si>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</si>
  <si>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</si>
  <si>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</si>
  <si>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</si>
  <si>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</si>
  <si>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</si>
  <si>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</si>
  <si>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</si>
  <si>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</si>
  <si>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</si>
  <si>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</si>
  <si>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</si>
  <si>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</si>
  <si>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</si>
  <si>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</si>
  <si>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</si>
  <si>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</si>
  <si>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</si>
  <si>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</si>
  <si>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</si>
  <si>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</si>
  <si>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</si>
  <si>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</si>
  <si>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</si>
  <si>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</si>
  <si>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</si>
  <si>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</si>
  <si>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</si>
  <si>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</si>
  <si>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</si>
  <si>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</si>
  <si>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</si>
  <si>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</si>
  <si>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</si>
  <si>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</si>
  <si>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</si>
  <si>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</si>
  <si>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</si>
  <si>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</si>
  <si>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</si>
  <si>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</si>
  <si>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</si>
  <si>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</si>
  <si>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</si>
  <si>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</si>
  <si>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</si>
  <si>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</si>
  <si>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</si>
  <si>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</si>
  <si>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</si>
  <si>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</si>
  <si>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</si>
  <si>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</si>
  <si>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</si>
  <si>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</si>
  <si>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</si>
  <si>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</si>
  <si>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</si>
  <si>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</si>
  <si>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</si>
  <si>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</si>
  <si>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</si>
  <si>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</si>
  <si>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</si>
  <si>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</si>
  <si>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</si>
  <si>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</si>
  <si>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</si>
  <si>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</si>
  <si>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</si>
  <si>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</si>
  <si>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</si>
  <si>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</si>
  <si>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</si>
  <si>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</si>
  <si>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</si>
  <si>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</si>
  <si>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</si>
  <si>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</si>
  <si>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</si>
  <si>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</si>
  <si>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</si>
  <si>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</si>
  <si>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</si>
  <si>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</si>
  <si>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</si>
  <si>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</si>
  <si>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</si>
  <si>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</si>
  <si>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</si>
  <si>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</si>
  <si>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</si>
  <si>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</si>
  <si>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</si>
  <si>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</si>
  <si>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</si>
  <si>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</si>
  <si>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</si>
  <si>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</si>
  <si>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</si>
  <si>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</si>
  <si>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</si>
  <si>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</si>
  <si>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</si>
  <si>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</si>
  <si>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</si>
  <si>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</si>
  <si>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</si>
  <si>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</si>
  <si>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</si>
  <si>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</si>
  <si>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</si>
  <si>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</si>
  <si>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</si>
  <si>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</si>
  <si>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</si>
  <si>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</si>
  <si>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</si>
  <si>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</si>
  <si>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</si>
  <si>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</si>
  <si>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</si>
  <si>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</si>
  <si>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</si>
  <si>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</si>
  <si>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</si>
  <si>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</si>
  <si>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</si>
  <si>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</si>
  <si>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</si>
  <si>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</si>
  <si>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</si>
  <si>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</si>
  <si>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</si>
  <si>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</si>
  <si>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</si>
  <si>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</si>
  <si>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</si>
  <si>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</si>
  <si>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</si>
  <si>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</si>
  <si>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</si>
  <si>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</si>
  <si>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</si>
  <si>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</si>
  <si>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</si>
  <si>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</si>
  <si>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</si>
  <si>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</si>
  <si>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</si>
  <si>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</si>
  <si>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</si>
  <si>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</si>
  <si>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</si>
  <si>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</si>
  <si>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</si>
  <si>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</si>
  <si>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</si>
  <si>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</si>
  <si>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</si>
  <si>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</si>
  <si>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</si>
  <si>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</si>
  <si>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</si>
  <si>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</si>
  <si>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</si>
  <si>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</si>
  <si>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</si>
  <si>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</si>
  <si>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</si>
  <si>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</si>
  <si>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</si>
  <si>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</si>
  <si>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</si>
  <si>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</si>
  <si>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</si>
  <si>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</si>
  <si>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</si>
  <si>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</si>
  <si>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</si>
  <si>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</si>
  <si>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</si>
  <si>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</si>
  <si>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</si>
  <si>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</si>
  <si>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</si>
  <si>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</si>
  <si>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</si>
  <si>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</si>
  <si>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</si>
  <si>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</si>
  <si>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</si>
  <si>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</si>
  <si>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</si>
  <si>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</si>
  <si>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</si>
  <si>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</si>
  <si>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</si>
  <si>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</si>
  <si>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</si>
  <si>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</si>
  <si>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</si>
  <si>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</si>
  <si>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</si>
  <si>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</si>
  <si>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</si>
  <si>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</si>
  <si>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</si>
  <si>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</si>
  <si>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</si>
  <si>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</si>
  <si>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</si>
  <si>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</si>
  <si>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</si>
  <si>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</si>
  <si>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</si>
  <si>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</si>
  <si>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</si>
  <si>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</si>
  <si>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</si>
  <si>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</si>
  <si>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</si>
  <si>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</si>
  <si>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</si>
  <si>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</si>
  <si>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</si>
  <si>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</si>
  <si>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</si>
  <si>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</si>
  <si>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</si>
  <si>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</si>
  <si>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</si>
  <si>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</si>
  <si>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</si>
  <si>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</si>
  <si>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</si>
  <si>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</si>
  <si>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</si>
  <si>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</si>
  <si>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</si>
  <si>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</si>
  <si>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</si>
  <si>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</si>
  <si>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</si>
  <si>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</si>
  <si>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</si>
  <si>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</si>
  <si>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</si>
  <si>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</si>
  <si>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</si>
  <si>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</si>
  <si>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</si>
  <si>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</si>
  <si>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</si>
  <si>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</si>
  <si>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</si>
  <si>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</si>
  <si>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</si>
  <si>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</si>
  <si>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</si>
  <si>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</si>
  <si>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</si>
  <si>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</si>
  <si>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</si>
  <si>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</si>
  <si>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</si>
  <si>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</si>
  <si>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</si>
  <si>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</si>
  <si>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</si>
  <si>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</si>
  <si>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</si>
  <si>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</si>
  <si>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</si>
  <si>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</si>
  <si>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</si>
  <si>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</si>
  <si>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</si>
  <si>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</si>
  <si>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</si>
  <si>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</si>
  <si>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</si>
  <si>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</si>
  <si>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</si>
  <si>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</si>
  <si>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</si>
  <si>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</si>
  <si>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</si>
  <si>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</si>
  <si>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</si>
  <si>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</si>
  <si>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</si>
  <si>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</si>
  <si>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</si>
  <si>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</si>
  <si>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</si>
  <si>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</si>
  <si>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</si>
  <si>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</si>
  <si>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</si>
  <si>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</si>
  <si>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</si>
  <si>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</si>
  <si>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</si>
  <si>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</si>
  <si>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</si>
  <si>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</si>
  <si>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</si>
  <si>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</si>
  <si>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</si>
  <si>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</si>
  <si>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</si>
  <si>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</si>
  <si>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</si>
  <si>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</si>
  <si>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</si>
  <si>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</si>
  <si>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</si>
  <si>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</si>
  <si>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</si>
  <si>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</si>
  <si>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</si>
  <si>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</si>
  <si>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</si>
  <si>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</si>
  <si>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</si>
  <si>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</si>
  <si>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</si>
  <si>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</si>
  <si>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</si>
  <si>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</si>
  <si>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</si>
  <si>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</si>
  <si>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</si>
  <si>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</si>
  <si>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</si>
  <si>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</si>
  <si>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</si>
  <si>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</si>
  <si>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</si>
  <si>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</si>
  <si>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</si>
  <si>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</si>
  <si>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</si>
  <si>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</si>
  <si>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</si>
  <si>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</si>
  <si>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</si>
  <si>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</si>
  <si>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</si>
  <si>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</si>
  <si>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</si>
  <si>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</si>
  <si>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</si>
  <si>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</si>
  <si>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</si>
  <si>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</si>
  <si>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</si>
  <si>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</si>
  <si>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</si>
  <si>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</si>
  <si>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</si>
  <si>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</si>
  <si>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</si>
  <si>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</si>
  <si>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</si>
  <si>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</si>
  <si>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</si>
  <si>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</si>
  <si>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</si>
  <si>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</si>
  <si>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</si>
  <si>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</si>
  <si>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</si>
  <si>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</si>
  <si>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</si>
  <si>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</si>
  <si>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</si>
  <si>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</si>
  <si>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</si>
  <si>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</si>
  <si>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</si>
  <si>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</si>
  <si>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</si>
  <si>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</si>
  <si>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</si>
  <si>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</si>
  <si>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</si>
  <si>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</si>
  <si>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</si>
  <si>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</si>
  <si>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</si>
  <si>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</si>
  <si>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</si>
  <si>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</si>
  <si>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</si>
  <si>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</si>
  <si>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</si>
  <si>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</si>
  <si>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</si>
  <si>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</si>
  <si>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</si>
  <si>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</si>
  <si>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</si>
  <si>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</si>
  <si>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</si>
  <si>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</si>
  <si>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</si>
  <si>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</si>
  <si>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</si>
  <si>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</si>
  <si>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</si>
  <si>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</si>
  <si>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</si>
  <si>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</si>
  <si>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</si>
  <si>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</si>
  <si>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</si>
  <si>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</si>
  <si>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</si>
  <si>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</si>
  <si>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</si>
  <si>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</si>
  <si>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</si>
  <si>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</si>
  <si>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</si>
  <si>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</si>
  <si>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</si>
  <si>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</si>
  <si>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</si>
  <si>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</si>
  <si>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</si>
  <si>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</si>
  <si>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</si>
  <si>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</si>
  <si>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</si>
  <si>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</si>
  <si>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</si>
  <si>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</si>
  <si>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</si>
  <si>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</si>
  <si>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</si>
  <si>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</si>
  <si>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</si>
  <si>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</si>
  <si>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</si>
  <si>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</si>
  <si>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</si>
  <si>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</si>
  <si>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</si>
  <si>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</si>
  <si>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</si>
  <si>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</si>
  <si>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</si>
  <si>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</si>
  <si>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</si>
  <si>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</si>
  <si>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</si>
  <si>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</si>
  <si>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</si>
  <si>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</si>
  <si>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</si>
  <si>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</si>
  <si>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</si>
  <si>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</si>
  <si>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</si>
  <si>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</si>
  <si>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</si>
  <si>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</si>
  <si>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</si>
  <si>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</si>
  <si>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</si>
  <si>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</si>
  <si>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</si>
  <si>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</si>
  <si>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</si>
  <si>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</si>
  <si>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</si>
  <si>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</si>
  <si>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</si>
  <si>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</si>
  <si>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</si>
  <si>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</si>
  <si>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</si>
  <si>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</si>
  <si>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</si>
  <si>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</si>
  <si>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</si>
  <si>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</si>
  <si>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</si>
  <si>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</si>
  <si>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</si>
  <si>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</si>
  <si>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</si>
  <si>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</si>
  <si>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</si>
  <si>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</si>
  <si>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</si>
  <si>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</si>
  <si>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</si>
  <si>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</si>
  <si>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</si>
  <si>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</si>
  <si>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</si>
  <si>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</si>
  <si>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</si>
  <si>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</si>
  <si>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</si>
  <si>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</si>
  <si>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</si>
  <si>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</si>
  <si>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</si>
  <si>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</si>
  <si>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</si>
  <si>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</si>
  <si>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</si>
  <si>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</si>
  <si>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</si>
  <si>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</si>
  <si>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</si>
  <si>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</si>
  <si>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</si>
  <si>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</si>
  <si>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</si>
  <si>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</si>
  <si>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</si>
  <si>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</si>
  <si>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</si>
  <si>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</si>
  <si>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</si>
  <si>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</si>
  <si>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</si>
  <si>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</si>
  <si>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</si>
  <si>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</si>
  <si>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</si>
  <si>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</si>
  <si>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</si>
  <si>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</si>
  <si>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</si>
  <si>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</si>
  <si>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</si>
  <si>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</si>
  <si>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</si>
  <si>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</si>
  <si>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</si>
  <si>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</si>
  <si>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</si>
  <si>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</si>
  <si>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</si>
  <si>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</si>
  <si>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</si>
  <si>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</si>
  <si>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</si>
  <si>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</si>
  <si>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</si>
  <si>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</si>
  <si>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</si>
  <si>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</si>
  <si>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</si>
  <si>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</si>
  <si>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</si>
  <si>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</si>
  <si>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</si>
  <si>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</si>
  <si>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</si>
  <si>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</si>
  <si>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</si>
  <si>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</si>
  <si>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</si>
  <si>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</si>
  <si>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</si>
  <si>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</si>
  <si>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</si>
  <si>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</si>
  <si>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</si>
  <si>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</si>
  <si>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</si>
  <si>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</si>
  <si>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</si>
  <si>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</si>
  <si>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</si>
  <si>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</si>
  <si>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</si>
  <si>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</si>
  <si>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</si>
  <si>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</si>
  <si>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</si>
  <si>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</si>
  <si>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</si>
  <si>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</si>
  <si>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</si>
  <si>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</si>
  <si>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</si>
  <si>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</si>
  <si>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</si>
  <si>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</si>
  <si>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</si>
  <si>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</si>
  <si>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</si>
  <si>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</si>
  <si>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</si>
  <si>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</si>
  <si>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</si>
  <si>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</si>
  <si>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</si>
  <si>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</si>
  <si>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</si>
  <si>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</si>
  <si>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</si>
  <si>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</si>
  <si>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</si>
  <si>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</si>
  <si>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</si>
  <si>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</si>
  <si>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</si>
  <si>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</si>
  <si>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</si>
  <si>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</si>
  <si>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</si>
  <si>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</si>
  <si>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</si>
  <si>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</si>
  <si>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</si>
  <si>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</si>
  <si>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</si>
  <si>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</si>
  <si>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</si>
  <si>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</si>
  <si>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</si>
  <si>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</si>
  <si>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</si>
  <si>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</si>
  <si>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</si>
  <si>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</si>
  <si>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</si>
  <si>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</si>
  <si>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</si>
  <si>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</si>
  <si>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</si>
  <si>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</si>
  <si>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</si>
  <si>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</si>
  <si>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</si>
  <si>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</si>
  <si>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</si>
  <si>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</si>
  <si>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</si>
  <si>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</si>
  <si>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</si>
  <si>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</si>
  <si>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</si>
  <si>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</si>
  <si>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</si>
  <si>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</si>
  <si>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</si>
  <si>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</si>
  <si>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</si>
  <si>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</si>
  <si>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</si>
  <si>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</si>
  <si>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</si>
  <si>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</si>
  <si>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</si>
  <si>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</si>
  <si>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</si>
  <si>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</si>
  <si>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</si>
  <si>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</si>
  <si>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</si>
  <si>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</si>
  <si>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</si>
  <si>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</si>
  <si>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</si>
  <si>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</si>
  <si>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</si>
  <si>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</si>
  <si>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</si>
  <si>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</si>
  <si>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</si>
  <si>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</si>
  <si>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</si>
  <si>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</si>
  <si>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</si>
  <si>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</si>
  <si>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</si>
  <si>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</si>
  <si>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</si>
  <si>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</si>
  <si>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</si>
  <si>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</si>
  <si>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</si>
  <si>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</si>
  <si>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</si>
  <si>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</si>
  <si>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</si>
  <si>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</si>
  <si>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</si>
  <si>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</si>
  <si>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</si>
  <si>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</si>
  <si>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</si>
  <si>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</si>
  <si>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</si>
  <si>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</si>
  <si>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</si>
  <si>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</si>
  <si>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</si>
  <si>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</si>
  <si>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</si>
  <si>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</si>
  <si>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</si>
  <si>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</si>
  <si>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</si>
  <si>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</si>
  <si>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</si>
  <si>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</si>
  <si>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</si>
  <si>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</si>
  <si>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</si>
  <si>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</si>
  <si>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</si>
  <si>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</si>
  <si>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</si>
  <si>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</si>
  <si>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</si>
  <si>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</si>
  <si>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</si>
  <si>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</si>
  <si>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</si>
  <si>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</si>
  <si>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</si>
  <si>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</si>
  <si>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</si>
  <si>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</si>
  <si>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</si>
  <si>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</si>
  <si>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</si>
  <si>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</si>
  <si>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</si>
  <si>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</si>
  <si>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</si>
  <si>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</si>
  <si>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</si>
  <si>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</si>
  <si>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</si>
  <si>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</si>
  <si>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</si>
  <si>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</si>
  <si>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</si>
  <si>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</si>
  <si>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</si>
  <si>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</si>
  <si>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</si>
  <si>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</si>
  <si>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</si>
  <si>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</si>
  <si>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</si>
  <si>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</si>
  <si>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</si>
  <si>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</si>
  <si>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</si>
  <si>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</si>
  <si>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</si>
  <si>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</si>
  <si>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</si>
  <si>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</si>
  <si>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</si>
  <si>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</si>
  <si>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</si>
  <si>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</si>
  <si>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</si>
  <si>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</si>
  <si>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</si>
  <si>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</si>
  <si>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</si>
  <si>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</si>
  <si>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</si>
  <si>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</si>
  <si>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</si>
  <si>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</si>
  <si>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</si>
  <si>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</si>
  <si>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</si>
  <si>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</si>
  <si>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</si>
  <si>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</si>
  <si>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</si>
  <si>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</si>
  <si>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</si>
  <si>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</si>
  <si>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</si>
  <si>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</si>
  <si>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</si>
  <si>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</si>
  <si>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</si>
  <si>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</si>
  <si>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</si>
  <si>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</si>
  <si>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</si>
  <si>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</si>
  <si>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</si>
  <si>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</si>
  <si>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</si>
  <si>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</si>
  <si>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</si>
  <si>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</si>
  <si>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</si>
  <si>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</si>
  <si>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</si>
  <si>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</si>
  <si>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</si>
  <si>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</si>
  <si>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</si>
  <si>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</si>
  <si>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</si>
  <si>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</si>
  <si>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</si>
  <si>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</si>
  <si>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</si>
  <si>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</si>
  <si>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</si>
  <si>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</si>
  <si>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</si>
  <si>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</si>
  <si>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</si>
  <si>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</si>
  <si>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</si>
  <si>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</si>
  <si>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</si>
  <si>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</si>
  <si>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</si>
  <si>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</si>
  <si>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</si>
  <si>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</si>
  <si>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</si>
  <si>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</si>
  <si>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</si>
  <si>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</si>
  <si>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</si>
  <si>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</si>
  <si>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</si>
  <si>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</si>
  <si>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</si>
  <si>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</si>
  <si>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</si>
  <si>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</si>
  <si>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</si>
  <si>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</si>
  <si>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</si>
  <si>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</si>
  <si>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</si>
  <si>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</si>
  <si>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</si>
  <si>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</si>
  <si>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</si>
  <si>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</si>
  <si>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</si>
  <si>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</si>
  <si>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</si>
  <si>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</si>
  <si>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</si>
  <si>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</si>
  <si>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</si>
  <si>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</si>
  <si>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</si>
  <si>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</si>
  <si>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</si>
  <si>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</si>
  <si>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</si>
  <si>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</si>
  <si>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</si>
  <si>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</si>
  <si>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</si>
  <si>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</si>
  <si>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</si>
  <si>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</si>
  <si>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</si>
  <si>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</si>
  <si>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</si>
  <si>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</si>
  <si>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</si>
  <si>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</si>
  <si>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</si>
  <si>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</si>
  <si>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</si>
  <si>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</si>
  <si>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</si>
  <si>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</si>
  <si>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</si>
  <si>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</si>
  <si>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</si>
  <si>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</si>
  <si>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</si>
  <si>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</si>
  <si>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</si>
  <si>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</si>
  <si>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</si>
  <si>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</si>
  <si>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</si>
  <si>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</si>
  <si>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</si>
  <si>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</si>
  <si>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</si>
  <si>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</si>
  <si>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</si>
  <si>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</si>
  <si>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</si>
  <si>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</si>
  <si>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</si>
  <si>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</si>
  <si>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</si>
  <si>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</si>
  <si>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</si>
  <si>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</si>
  <si>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</si>
  <si>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</si>
  <si>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</si>
  <si>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</si>
  <si>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</si>
  <si>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</si>
  <si>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</si>
  <si>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</si>
  <si>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</si>
  <si>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</si>
  <si>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</si>
  <si>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</si>
  <si>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</si>
  <si>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</si>
  <si>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</si>
  <si>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</si>
  <si>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</si>
  <si>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</si>
  <si>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</si>
  <si>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</si>
  <si>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</si>
  <si>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</si>
  <si>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</si>
  <si>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</si>
  <si>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</si>
  <si>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</si>
  <si>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</si>
  <si>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</si>
  <si>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</si>
  <si>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</si>
  <si>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</si>
  <si>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</si>
  <si>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</si>
  <si>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</si>
  <si>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</si>
  <si>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</si>
  <si>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</si>
  <si>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</si>
  <si>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</si>
  <si>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</si>
  <si>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</si>
  <si>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</si>
  <si>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</si>
  <si>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</si>
  <si>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</si>
  <si>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</si>
  <si>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</si>
  <si>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</si>
  <si>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</si>
  <si>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</si>
  <si>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</si>
  <si>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</si>
  <si>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</si>
  <si>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</si>
  <si>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</si>
  <si>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</si>
  <si>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</si>
  <si>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</si>
  <si>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</si>
  <si>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</si>
  <si>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</si>
  <si>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</si>
  <si>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</si>
  <si>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</si>
  <si>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</si>
  <si>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</si>
  <si>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</si>
  <si>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</si>
  <si>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</si>
  <si>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</si>
  <si>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</si>
  <si>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</si>
  <si>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</si>
  <si>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</si>
  <si>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</si>
  <si>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</si>
  <si>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</si>
  <si>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</si>
  <si>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</si>
  <si>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</si>
  <si>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</si>
  <si>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</si>
  <si>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</si>
  <si>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</si>
  <si>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</si>
  <si>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</si>
  <si>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</si>
  <si>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</si>
  <si>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</si>
  <si>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</si>
  <si>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</si>
  <si>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</si>
  <si>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</si>
  <si>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</si>
  <si>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</si>
  <si>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</si>
  <si>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</si>
  <si>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</si>
  <si>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</si>
  <si>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</si>
  <si>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</si>
  <si>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</si>
  <si>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</si>
  <si>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</si>
  <si>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</si>
  <si>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</si>
  <si>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</si>
  <si>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</si>
  <si>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</si>
  <si>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</si>
  <si>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</si>
  <si>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</si>
  <si>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</si>
  <si>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</si>
  <si>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</si>
  <si>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</si>
  <si>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</si>
  <si>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</si>
  <si>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</si>
  <si>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</si>
  <si>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</si>
  <si>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</si>
  <si>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</si>
  <si>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</si>
  <si>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</si>
  <si>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</si>
  <si>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</si>
  <si>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</si>
  <si>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</si>
  <si>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</si>
  <si>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</si>
  <si>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</si>
  <si>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</si>
  <si>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</si>
  <si>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</si>
  <si>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</si>
  <si>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</si>
  <si>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</si>
  <si>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</si>
  <si>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</si>
  <si>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</si>
  <si>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</si>
  <si>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</si>
  <si>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</si>
  <si>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</si>
  <si>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</si>
  <si>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</si>
  <si>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</si>
  <si>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</si>
  <si>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</si>
  <si>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</si>
  <si>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</si>
  <si>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</si>
  <si>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</si>
  <si>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</si>
  <si>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</si>
  <si>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</si>
  <si>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</si>
  <si>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</si>
  <si>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</si>
  <si>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</si>
  <si>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</si>
  <si>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</si>
  <si>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</si>
  <si>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</si>
  <si>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</si>
  <si>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</si>
  <si>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</si>
  <si>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</si>
  <si>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</si>
  <si>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</si>
  <si>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</si>
  <si>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</si>
  <si>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</si>
  <si>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</si>
  <si>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</si>
  <si>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</si>
  <si>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</si>
  <si>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</si>
  <si>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</si>
  <si>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</si>
  <si>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</si>
  <si>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</si>
  <si>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</si>
  <si>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</si>
  <si>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</si>
  <si>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</si>
  <si>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</si>
  <si>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</si>
  <si>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</si>
  <si>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</si>
  <si>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</si>
  <si>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</si>
  <si>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</si>
  <si>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</si>
  <si>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</si>
  <si>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</si>
  <si>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</si>
  <si>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</si>
  <si>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</si>
  <si>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</si>
  <si>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</si>
  <si>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</si>
  <si>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</si>
  <si>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</si>
  <si>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</si>
  <si>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</si>
  <si>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</si>
  <si>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</si>
  <si>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</si>
  <si>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</si>
  <si>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</si>
  <si>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</si>
  <si>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</si>
  <si>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</si>
  <si>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</si>
  <si>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</si>
  <si>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</si>
  <si>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</si>
  <si>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</si>
  <si>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</si>
  <si>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</si>
  <si>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</si>
  <si>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</si>
  <si>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</si>
  <si>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</si>
  <si>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</si>
  <si>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</si>
  <si>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</si>
  <si>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</si>
  <si>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</si>
  <si>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</si>
  <si>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</si>
  <si>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</si>
  <si>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</si>
  <si>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</si>
  <si>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</si>
  <si>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</si>
  <si>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</si>
  <si>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</si>
  <si>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</si>
  <si>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</si>
  <si>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</si>
  <si>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</si>
  <si>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</si>
  <si>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</si>
  <si>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</si>
  <si>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</si>
  <si>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</si>
  <si>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</si>
  <si>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</si>
  <si>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</si>
  <si>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</si>
  <si>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</si>
  <si>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</si>
  <si>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</si>
  <si>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</si>
  <si>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</si>
  <si>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</si>
  <si>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</si>
  <si>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</si>
  <si>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</si>
  <si>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</si>
  <si>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</si>
  <si>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</si>
  <si>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</si>
  <si>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</si>
  <si>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</si>
  <si>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</si>
  <si>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</si>
  <si>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</si>
  <si>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</si>
  <si>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</si>
  <si>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</si>
  <si>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</si>
  <si>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</si>
  <si>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</si>
  <si>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</si>
  <si>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</si>
  <si>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</si>
  <si>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</si>
  <si>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</si>
  <si>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</si>
  <si>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</si>
  <si>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</si>
  <si>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</si>
  <si>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</si>
  <si>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</si>
  <si>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</si>
  <si>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</si>
  <si>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</si>
  <si>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</si>
  <si>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</si>
  <si>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</si>
  <si>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</si>
  <si>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</si>
  <si>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</si>
  <si>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</si>
  <si>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</si>
  <si>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</si>
  <si>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</si>
  <si>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</si>
  <si>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</si>
  <si>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</si>
  <si>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</si>
  <si>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</si>
  <si>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</si>
  <si>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</si>
  <si>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</si>
  <si>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</si>
  <si>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</si>
  <si>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</si>
  <si>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</si>
  <si>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</si>
  <si>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</si>
  <si>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</si>
  <si>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</si>
  <si>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</si>
  <si>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</si>
  <si>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</si>
  <si>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</si>
  <si>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</si>
  <si>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</si>
  <si>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</si>
  <si>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</si>
  <si>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</si>
  <si>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</si>
  <si>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</si>
  <si>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</si>
  <si>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</si>
  <si>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</si>
  <si>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</si>
  <si>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</si>
  <si>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</si>
  <si>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</si>
  <si>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</si>
  <si>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</si>
  <si>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</si>
  <si>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</si>
  <si>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</si>
  <si>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</si>
  <si>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</si>
  <si>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</si>
  <si>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</si>
  <si>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</si>
  <si>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</si>
  <si>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</si>
  <si>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</si>
  <si>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</si>
  <si>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</si>
  <si>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</si>
  <si>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</si>
  <si>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</si>
  <si>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</si>
  <si>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</si>
  <si>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</si>
  <si>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</si>
  <si>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</si>
  <si>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</si>
  <si>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</si>
  <si>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</si>
  <si>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</si>
  <si>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</si>
  <si>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</si>
  <si>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</si>
  <si>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</si>
  <si>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</si>
  <si>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</si>
  <si>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</si>
  <si>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</si>
  <si>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</si>
  <si>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</si>
  <si>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</si>
  <si>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</si>
  <si>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</si>
  <si>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</si>
  <si>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</si>
  <si>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</si>
  <si>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</si>
  <si>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</si>
  <si>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</si>
  <si>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</si>
  <si>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</si>
  <si>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</si>
  <si>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</si>
  <si>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</si>
  <si>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</si>
  <si>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</si>
  <si>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</si>
  <si>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</si>
  <si>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</si>
  <si>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</si>
  <si>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</si>
  <si>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</si>
  <si>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</si>
  <si>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</si>
  <si>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</si>
  <si>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</si>
  <si>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</si>
  <si>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</si>
  <si>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</si>
  <si>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</si>
  <si>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</si>
  <si>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</si>
  <si>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</si>
  <si>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</si>
  <si>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</si>
  <si>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</si>
  <si>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</si>
  <si>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</si>
  <si>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</si>
  <si>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</si>
  <si>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</si>
  <si>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</si>
  <si>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</si>
  <si>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</si>
  <si>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</si>
  <si>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</si>
  <si>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</si>
  <si>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</si>
  <si>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</si>
  <si>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</si>
  <si>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</si>
  <si>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</si>
  <si>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</si>
  <si>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</si>
  <si>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</si>
  <si>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</si>
  <si>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</si>
  <si>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</si>
  <si>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</si>
  <si>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</si>
  <si>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</si>
  <si>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</si>
  <si>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</si>
  <si>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</si>
  <si>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</si>
  <si>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</si>
  <si>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</si>
  <si>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</si>
  <si>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</si>
  <si>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</si>
  <si>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</si>
  <si>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</si>
  <si>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</si>
  <si>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</si>
  <si>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</si>
  <si>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</si>
  <si>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</si>
  <si>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</si>
  <si>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</si>
  <si>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</si>
  <si>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</si>
  <si>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</si>
  <si>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</si>
  <si>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</si>
  <si>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</si>
  <si>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</si>
  <si>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</si>
  <si>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</si>
  <si>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</si>
  <si>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</si>
  <si>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</si>
  <si>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</si>
  <si>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</si>
  <si>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</si>
  <si>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</si>
  <si>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</si>
  <si>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</si>
  <si>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</si>
  <si>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</si>
  <si>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</si>
  <si>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</si>
  <si>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</si>
  <si>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</si>
  <si>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</si>
  <si>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</si>
  <si>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</si>
  <si>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</si>
  <si>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</si>
  <si>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</si>
  <si>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</si>
  <si>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</si>
  <si>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</si>
  <si>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</si>
  <si>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</si>
  <si>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</si>
  <si>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</si>
  <si>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</si>
  <si>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</si>
  <si>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</si>
  <si>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</si>
  <si>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</si>
  <si>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</si>
  <si>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</si>
  <si>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</si>
  <si>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</si>
  <si>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</si>
  <si>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</si>
  <si>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</si>
  <si>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</si>
  <si>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</si>
  <si>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</si>
  <si>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</si>
  <si>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</si>
  <si>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</si>
  <si>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</si>
  <si>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</si>
  <si>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</si>
  <si>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</si>
  <si>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</si>
  <si>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</si>
  <si>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</si>
  <si>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</si>
  <si>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</si>
  <si>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</si>
  <si>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</si>
  <si>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</si>
  <si>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</si>
  <si>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</si>
  <si>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</si>
  <si>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</si>
  <si>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</si>
  <si>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</si>
  <si>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</si>
  <si>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</si>
  <si>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</si>
  <si>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</si>
  <si>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</si>
  <si>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</si>
  <si>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</si>
  <si>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</si>
  <si>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</si>
  <si>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</si>
  <si>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</si>
  <si>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</si>
  <si>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</si>
  <si>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</si>
  <si>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</si>
  <si>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</si>
  <si>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</si>
  <si>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</si>
  <si>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</si>
  <si>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</si>
  <si>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</si>
  <si>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</si>
  <si>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</si>
  <si>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</si>
  <si>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</si>
  <si>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</si>
  <si>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</si>
  <si>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</si>
  <si>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</si>
  <si>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</si>
  <si>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</si>
  <si>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</si>
  <si>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</si>
  <si>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</si>
  <si>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</si>
  <si>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</si>
  <si>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</si>
  <si>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</si>
  <si>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</si>
  <si>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</si>
  <si>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</si>
  <si>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</si>
  <si>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</si>
  <si>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</si>
  <si>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</si>
  <si>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</si>
  <si>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</si>
  <si>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</si>
  <si>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</si>
  <si>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</si>
  <si>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</si>
  <si>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</si>
  <si>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</si>
  <si>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</si>
  <si>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</si>
  <si>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</si>
  <si>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</si>
  <si>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</si>
  <si>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</si>
  <si>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</si>
  <si>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</si>
  <si>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</si>
  <si>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</si>
  <si>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</si>
  <si>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</si>
  <si>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</si>
  <si>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</si>
  <si>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</si>
  <si>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</si>
  <si>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</si>
  <si>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</si>
  <si>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</si>
  <si>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</si>
  <si>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</si>
  <si>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</si>
  <si>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</si>
  <si>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</si>
  <si>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</si>
  <si>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</si>
  <si>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</si>
  <si>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</si>
  <si>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</si>
  <si>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</si>
  <si>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</si>
  <si>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</si>
  <si>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</si>
  <si>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</si>
  <si>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</si>
  <si>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</si>
  <si>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</si>
  <si>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</si>
  <si>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</si>
  <si>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</si>
  <si>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</si>
  <si>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</si>
  <si>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</si>
  <si>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</si>
  <si>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</si>
  <si>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</si>
  <si>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</si>
  <si>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</si>
  <si>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</si>
  <si>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</si>
  <si>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</si>
  <si>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</si>
  <si>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</si>
  <si>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</si>
  <si>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</si>
  <si>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</si>
  <si>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</si>
  <si>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</si>
  <si>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</si>
  <si>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</si>
  <si>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</si>
  <si>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</si>
  <si>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</si>
  <si>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</si>
  <si>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</si>
  <si>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</si>
  <si>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</si>
  <si>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</si>
  <si>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</si>
  <si>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</si>
  <si>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</si>
  <si>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</si>
  <si>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</si>
  <si>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</si>
  <si>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</si>
  <si>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</si>
  <si>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</si>
  <si>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</si>
  <si>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</si>
  <si>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</si>
  <si>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</si>
  <si>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</si>
  <si>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</si>
  <si>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</si>
  <si>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</si>
  <si>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</si>
  <si>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</si>
  <si>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</si>
  <si>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</si>
  <si>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</si>
  <si>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</si>
  <si>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</si>
  <si>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</si>
  <si>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</si>
  <si>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</si>
  <si>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</si>
  <si>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</si>
  <si>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</si>
  <si>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</si>
  <si>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</si>
  <si>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</si>
  <si>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</si>
  <si>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</si>
  <si>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</si>
  <si>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</si>
  <si>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</si>
  <si>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</si>
  <si>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</si>
  <si>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</si>
  <si>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</si>
  <si>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</si>
  <si>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</si>
  <si>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</si>
  <si>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</si>
  <si>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</si>
  <si>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</si>
  <si>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</si>
  <si>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</si>
  <si>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</si>
  <si>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</si>
  <si>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</si>
  <si>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</si>
  <si>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</si>
  <si>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</si>
  <si>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</si>
  <si>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</si>
  <si>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</si>
  <si>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</si>
  <si>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</si>
  <si>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</si>
  <si>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</si>
  <si>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</si>
  <si>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</si>
  <si>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</si>
  <si>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</si>
  <si>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</si>
  <si>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</si>
  <si>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</si>
  <si>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</si>
  <si>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</si>
  <si>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</si>
  <si>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</si>
  <si>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</si>
  <si>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</si>
  <si>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</si>
  <si>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</si>
  <si>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</si>
  <si>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</si>
  <si>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</si>
  <si>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</si>
  <si>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</si>
  <si>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</si>
  <si>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</si>
  <si>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</si>
  <si>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</si>
  <si>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</si>
  <si>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</si>
  <si>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</si>
  <si>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</si>
  <si>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</si>
  <si>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</si>
  <si>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</si>
  <si>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</si>
  <si>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</si>
  <si>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</si>
  <si>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</si>
  <si>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</si>
  <si>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</si>
  <si>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</si>
  <si>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</si>
  <si>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</si>
  <si>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</si>
  <si>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</si>
  <si>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</si>
  <si>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</si>
  <si>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</si>
  <si>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</si>
  <si>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</si>
  <si>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</si>
  <si>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</si>
  <si>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</si>
  <si>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</si>
  <si>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</si>
  <si>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</si>
  <si>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</si>
  <si>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</si>
  <si>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</si>
  <si>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</si>
  <si>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</si>
  <si>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</si>
  <si>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</si>
  <si>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</si>
  <si>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</si>
  <si>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</si>
  <si>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</si>
  <si>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</si>
  <si>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</si>
  <si>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</si>
  <si>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</si>
  <si>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</si>
  <si>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</si>
  <si>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</si>
  <si>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</si>
  <si>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</si>
  <si>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</si>
  <si>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</si>
  <si>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</si>
  <si>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</si>
  <si>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</si>
  <si>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</si>
  <si>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</si>
  <si>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</si>
  <si>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</si>
  <si>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</si>
  <si>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</si>
  <si>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</si>
  <si>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</si>
  <si>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</si>
  <si>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</si>
  <si>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</si>
  <si>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</si>
  <si>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</si>
  <si>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</si>
  <si>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</si>
  <si>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</si>
  <si>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</si>
  <si>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</si>
  <si>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</si>
  <si>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</si>
  <si>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</si>
  <si>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</si>
  <si>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</si>
  <si>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</si>
  <si>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</si>
  <si>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</si>
  <si>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</si>
  <si>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</si>
  <si>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</si>
  <si>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</si>
  <si>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</si>
  <si>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</si>
  <si>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</si>
  <si>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</si>
  <si>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</si>
  <si>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</si>
  <si>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</si>
  <si>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</si>
  <si>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</si>
  <si>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</si>
  <si>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</si>
  <si>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</si>
  <si>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</si>
  <si>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</si>
  <si>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</si>
  <si>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</si>
  <si>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</si>
  <si>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</si>
  <si>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</si>
  <si>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</si>
  <si>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</si>
  <si>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</si>
  <si>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</si>
  <si>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</si>
  <si>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</si>
  <si>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</si>
  <si>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</si>
  <si>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</si>
  <si>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</si>
  <si>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</si>
  <si>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</si>
  <si>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</si>
  <si>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</si>
  <si>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</si>
  <si>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</si>
  <si>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</si>
  <si>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</si>
  <si>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</si>
  <si>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</si>
  <si>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</si>
  <si>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</si>
  <si>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</si>
  <si>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</si>
  <si>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</si>
  <si>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</si>
  <si>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</si>
  <si>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</si>
  <si>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</si>
  <si>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</si>
  <si>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</si>
  <si>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</si>
  <si>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</si>
  <si>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</si>
  <si>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</si>
  <si>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</si>
  <si>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</si>
  <si>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</si>
  <si>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</si>
  <si>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</si>
  <si>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</si>
  <si>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</si>
  <si>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</si>
  <si>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</si>
  <si>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</si>
  <si>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</si>
  <si>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</si>
  <si>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</si>
  <si>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</si>
  <si>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</si>
  <si>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</si>
  <si>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</si>
  <si>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</si>
  <si>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</si>
  <si>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</si>
  <si>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</si>
  <si>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</si>
  <si>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</si>
  <si>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</si>
  <si>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</si>
  <si>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</si>
  <si>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</si>
  <si>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</si>
  <si>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</si>
  <si>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</si>
  <si>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</si>
  <si>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</si>
  <si>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</si>
  <si>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</si>
  <si>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</si>
  <si>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</si>
  <si>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</si>
  <si>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</si>
  <si>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</si>
  <si>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</si>
  <si>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</si>
  <si>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</si>
  <si>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</si>
  <si>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</si>
  <si>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</si>
  <si>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</si>
  <si>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</si>
  <si>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</si>
  <si>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</si>
  <si>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</si>
  <si>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</si>
  <si>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</si>
  <si>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</si>
  <si>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</si>
  <si>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</si>
  <si>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</si>
  <si>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</si>
  <si>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</si>
  <si>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</si>
  <si>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</si>
  <si>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</si>
  <si>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</si>
  <si>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</si>
  <si>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</si>
  <si>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</si>
  <si>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</si>
  <si>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</si>
  <si>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</si>
  <si>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</si>
  <si>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</si>
  <si>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</si>
  <si>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</si>
  <si>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</si>
  <si>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</si>
  <si>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</si>
  <si>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</si>
  <si>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</si>
  <si>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</si>
  <si>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</si>
  <si>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</si>
  <si>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</si>
  <si>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</si>
  <si>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</si>
  <si>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</si>
  <si>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</si>
  <si>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</si>
  <si>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</si>
  <si>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</si>
  <si>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</si>
  <si>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</si>
  <si>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</si>
  <si>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</si>
  <si>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</si>
  <si>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</si>
  <si>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</si>
  <si>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</si>
  <si>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</si>
  <si>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</si>
  <si>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</si>
  <si>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</si>
  <si>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</si>
  <si>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</si>
  <si>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</si>
  <si>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</si>
  <si>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</si>
  <si>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</si>
  <si>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</si>
  <si>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</si>
  <si>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</si>
  <si>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</si>
  <si>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</si>
  <si>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</si>
  <si>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</si>
  <si>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</si>
  <si>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</si>
  <si>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</si>
  <si>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</si>
  <si>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</si>
  <si>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</si>
  <si>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</si>
  <si>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</si>
  <si>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</si>
  <si>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</si>
  <si>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</si>
  <si>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</si>
  <si>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</si>
  <si>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</si>
  <si>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</si>
  <si>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</si>
  <si>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</si>
  <si>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</si>
  <si>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</si>
  <si>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</si>
  <si>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</si>
  <si>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</si>
  <si>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</si>
  <si>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</si>
  <si>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</si>
  <si>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</si>
  <si>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</si>
  <si>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</si>
  <si>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</si>
  <si>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</si>
  <si>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</si>
  <si>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</si>
  <si>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</si>
  <si>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</si>
  <si>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</si>
  <si>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</si>
  <si>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</si>
  <si>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</si>
  <si>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</si>
  <si>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</si>
  <si>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</si>
  <si>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</si>
  <si>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</si>
  <si>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</si>
  <si>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</si>
  <si>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</si>
  <si>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</si>
  <si>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</si>
  <si>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</si>
  <si>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</si>
  <si>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</si>
  <si>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</si>
  <si>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</si>
  <si>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</si>
  <si>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</si>
  <si>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</si>
  <si>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</si>
  <si>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</si>
  <si>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</si>
  <si>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</si>
  <si>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</si>
  <si>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</si>
  <si>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</si>
  <si>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</si>
  <si>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</si>
  <si>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</si>
  <si>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</si>
  <si>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</si>
  <si>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</si>
  <si>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</si>
  <si>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</si>
  <si>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</si>
  <si>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</si>
  <si>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</si>
  <si>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</si>
  <si>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</si>
  <si>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</si>
  <si>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</si>
  <si>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</si>
  <si>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</si>
  <si>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</si>
  <si>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</si>
  <si>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</si>
  <si>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</si>
  <si>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</si>
  <si>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</si>
  <si>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</si>
  <si>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</si>
  <si>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</si>
  <si>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</si>
  <si>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</si>
  <si>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</si>
  <si>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</si>
  <si>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</si>
  <si>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</si>
  <si>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</si>
  <si>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</si>
  <si>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</si>
  <si>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</si>
  <si>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</si>
  <si>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</si>
  <si>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</si>
  <si>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</si>
  <si>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</si>
  <si>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</si>
  <si>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</si>
  <si>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</si>
  <si>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</si>
  <si>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</si>
  <si>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</si>
  <si>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</si>
  <si>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</si>
  <si>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</si>
  <si>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</si>
  <si>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</si>
  <si>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</si>
  <si>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</si>
  <si>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</si>
  <si>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</si>
  <si>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</si>
  <si>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</si>
  <si>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</si>
  <si>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</si>
  <si>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</si>
  <si>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</si>
  <si>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</si>
  <si>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</si>
  <si>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</si>
  <si>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</si>
  <si>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</si>
  <si>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</si>
  <si>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</si>
  <si>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</si>
  <si>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</si>
  <si>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</si>
  <si>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</si>
  <si>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</si>
  <si>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</si>
  <si>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</si>
  <si>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</si>
  <si>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</si>
  <si>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</si>
  <si>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</si>
  <si>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</si>
  <si>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</si>
  <si>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</si>
  <si>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</si>
  <si>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</si>
  <si>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</si>
  <si>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</si>
  <si>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</si>
  <si>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</si>
  <si>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</si>
  <si>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</si>
  <si>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</si>
  <si>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</si>
  <si>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</si>
  <si>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</si>
  <si>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</si>
  <si>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</si>
  <si>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</si>
  <si>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</si>
  <si>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</si>
  <si>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</si>
  <si>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</si>
  <si>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</si>
  <si>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</si>
  <si>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</si>
  <si>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</si>
  <si>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</si>
  <si>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</si>
  <si>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</si>
  <si>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</si>
  <si>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</si>
  <si>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</si>
  <si>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</si>
  <si>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</si>
  <si>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</si>
  <si>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</si>
  <si>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</si>
  <si>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</si>
  <si>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</si>
  <si>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</si>
  <si>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</si>
  <si>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</si>
  <si>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</si>
  <si>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</si>
  <si>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</si>
  <si>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</si>
  <si>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</si>
  <si>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</si>
  <si>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</si>
  <si>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</si>
  <si>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</si>
  <si>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</si>
  <si>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</si>
  <si>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</si>
  <si>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</si>
  <si>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</si>
  <si>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</si>
  <si>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</si>
  <si>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</si>
  <si>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</si>
  <si>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</si>
  <si>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</si>
  <si>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</si>
  <si>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</si>
  <si>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</si>
  <si>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</si>
  <si>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</si>
  <si>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</si>
  <si>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</si>
  <si>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</si>
  <si>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</si>
  <si>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</si>
  <si>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</si>
  <si>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</si>
  <si>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</si>
  <si>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</si>
  <si>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</si>
  <si>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</si>
  <si>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</si>
  <si>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</si>
  <si>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</si>
  <si>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</si>
  <si>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</si>
  <si>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</si>
  <si>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</si>
  <si>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</si>
  <si>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</si>
  <si>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</si>
  <si>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</si>
  <si>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</si>
  <si>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</si>
  <si>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</si>
  <si>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</si>
  <si>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</si>
  <si>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</si>
  <si>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</si>
  <si>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</si>
  <si>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</si>
  <si>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</si>
  <si>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</si>
  <si>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</si>
  <si>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</si>
  <si>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</si>
  <si>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</si>
  <si>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</si>
  <si>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</si>
  <si>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</si>
  <si>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</si>
  <si>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</si>
  <si>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</si>
  <si>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</si>
  <si>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</si>
  <si>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</si>
  <si>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</si>
  <si>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</si>
  <si>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</si>
  <si>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</si>
  <si>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</si>
  <si>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</si>
  <si>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</si>
  <si>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</si>
  <si>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</si>
  <si>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</si>
  <si>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</si>
  <si>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</si>
  <si>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</si>
  <si>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</si>
  <si>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</si>
  <si>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</si>
  <si>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</si>
  <si>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</si>
  <si>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</si>
  <si>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</si>
  <si>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</si>
  <si>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</si>
  <si>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</si>
  <si>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</si>
  <si>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</si>
  <si>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</si>
  <si>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</si>
  <si>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</si>
  <si>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</si>
  <si>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</si>
  <si>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</si>
  <si>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</si>
  <si>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</si>
  <si>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</si>
  <si>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</si>
  <si>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</si>
  <si>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</si>
  <si>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</si>
  <si>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</si>
  <si>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</si>
  <si>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</si>
  <si>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</si>
  <si>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</si>
  <si>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</si>
  <si>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</si>
  <si>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</si>
  <si>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</si>
  <si>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</si>
  <si>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</si>
  <si>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</si>
  <si>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</si>
  <si>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</si>
  <si>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</si>
  <si>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</si>
  <si>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</si>
  <si>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</si>
  <si>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</si>
  <si>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</si>
  <si>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</si>
  <si>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</si>
  <si>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</si>
  <si>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</si>
  <si>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</si>
  <si>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</si>
  <si>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</si>
  <si>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</si>
  <si>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</si>
  <si>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</si>
  <si>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</si>
  <si>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</si>
  <si>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</si>
  <si>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</si>
  <si>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</si>
  <si>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</si>
  <si>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</si>
  <si>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</si>
  <si>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</si>
  <si>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</si>
  <si>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</si>
  <si>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</si>
  <si>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</si>
  <si>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</si>
  <si>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</si>
  <si>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</si>
  <si>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</si>
  <si>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</si>
  <si>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</si>
  <si>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</si>
  <si>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</si>
  <si>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</si>
  <si>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</si>
  <si>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</si>
  <si>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</si>
  <si>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</si>
  <si>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</si>
  <si>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</si>
  <si>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</si>
  <si>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</si>
  <si>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</si>
  <si>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</si>
  <si>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</si>
  <si>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</si>
  <si>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</si>
  <si>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</si>
  <si>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</si>
  <si>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</si>
  <si>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</si>
  <si>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</si>
  <si>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</si>
  <si>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</si>
  <si>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</si>
  <si>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</si>
  <si>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</si>
  <si>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</si>
  <si>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</si>
  <si>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</si>
  <si>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</si>
  <si>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</si>
  <si>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</si>
  <si>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</si>
  <si>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</si>
  <si>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</si>
  <si>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</si>
  <si>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</si>
  <si>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</si>
  <si>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</si>
  <si>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</si>
  <si>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</si>
  <si>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</si>
  <si>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</si>
  <si>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</si>
  <si>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</si>
  <si>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</si>
  <si>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</si>
  <si>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</si>
  <si>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</si>
  <si>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</si>
  <si>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</si>
  <si>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</si>
  <si>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</si>
  <si>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</si>
  <si>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</si>
  <si>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</si>
  <si>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</si>
  <si>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</si>
  <si>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</si>
  <si>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</si>
  <si>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</si>
  <si>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</si>
  <si>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</si>
  <si>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</si>
  <si>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</si>
  <si>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</si>
  <si>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</si>
  <si>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</si>
  <si>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</si>
  <si>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</si>
  <si>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</si>
  <si>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</si>
  <si>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</si>
  <si>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</si>
  <si>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</si>
  <si>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</si>
  <si>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</si>
  <si>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</si>
  <si>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</si>
  <si>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</si>
  <si>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</si>
  <si>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</si>
  <si>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</si>
  <si>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</si>
  <si>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</si>
  <si>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</si>
  <si>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</si>
  <si>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</si>
  <si>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</si>
  <si>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</si>
  <si>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</si>
  <si>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</si>
  <si>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</si>
  <si>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</si>
  <si>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</si>
  <si>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</si>
  <si>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</si>
  <si>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</si>
  <si>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</si>
  <si>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</si>
  <si>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</si>
  <si>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</si>
  <si>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</si>
  <si>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</si>
  <si>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</si>
  <si>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</si>
  <si>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</si>
  <si>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</si>
  <si>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</si>
  <si>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</si>
  <si>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</si>
  <si>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</si>
  <si>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</si>
  <si>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</si>
  <si>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</si>
  <si>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</si>
  <si>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</si>
  <si>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</si>
  <si>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</si>
  <si>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</si>
  <si>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</si>
  <si>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</si>
  <si>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</si>
  <si>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</si>
  <si>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</si>
  <si>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</si>
  <si>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</si>
  <si>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</si>
  <si>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</si>
  <si>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</si>
  <si>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</si>
  <si>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</si>
  <si>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</si>
  <si>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</si>
  <si>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</si>
  <si>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</si>
  <si>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</si>
  <si>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</si>
  <si>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</si>
  <si>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</si>
  <si>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</si>
  <si>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</si>
  <si>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</si>
  <si>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</si>
  <si>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</si>
  <si>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</si>
  <si>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</si>
  <si>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</si>
  <si>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</si>
  <si>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</si>
  <si>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</si>
  <si>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</si>
  <si>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</si>
  <si>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</si>
  <si>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</si>
  <si>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</si>
  <si>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</si>
  <si>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</si>
  <si>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</si>
  <si>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</si>
  <si>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</si>
  <si>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</si>
  <si>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</si>
  <si>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</si>
  <si>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</si>
  <si>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</si>
  <si>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</si>
  <si>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</si>
  <si>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</si>
  <si>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</si>
  <si>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</si>
  <si>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</si>
  <si>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</si>
  <si>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</si>
  <si>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</si>
  <si>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</si>
  <si>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</si>
  <si>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</si>
  <si>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</si>
  <si>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</si>
  <si>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</si>
  <si>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</si>
  <si>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</si>
  <si>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</si>
  <si>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</si>
  <si>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</si>
  <si>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</si>
  <si>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</si>
  <si>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</si>
  <si>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</si>
  <si>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</si>
  <si>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</si>
  <si>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</si>
  <si>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</si>
  <si>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</si>
  <si>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</si>
  <si>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</si>
  <si>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</si>
  <si>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</si>
  <si>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</si>
  <si>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</si>
  <si>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</si>
  <si>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</si>
  <si>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</si>
  <si>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</si>
  <si>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</si>
  <si>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</si>
  <si>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</si>
  <si>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</si>
  <si>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</si>
  <si>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</si>
  <si>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</si>
  <si>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</si>
  <si>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</si>
  <si>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</si>
  <si>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</si>
  <si>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</si>
  <si>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</si>
  <si>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</si>
  <si>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</si>
  <si>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</si>
  <si>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</si>
  <si>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</si>
  <si>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</si>
  <si>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</si>
  <si>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</si>
  <si>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</si>
  <si>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</si>
  <si>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</si>
  <si>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</si>
  <si>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</si>
  <si>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</si>
  <si>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</si>
  <si>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</si>
  <si>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</si>
  <si>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</si>
  <si>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</si>
  <si>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</si>
  <si>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</si>
  <si>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</si>
  <si>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</si>
  <si>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</si>
  <si>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</si>
  <si>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</si>
  <si>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</si>
  <si>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</si>
  <si>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</si>
  <si>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</si>
  <si>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</si>
  <si>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</si>
  <si>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</si>
  <si>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</si>
  <si>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</si>
  <si>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</si>
  <si>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</si>
  <si>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</si>
  <si>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</si>
  <si>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</si>
  <si>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</si>
  <si>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</si>
  <si>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</si>
  <si>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</si>
  <si>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</si>
  <si>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</si>
  <si>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</si>
  <si>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</si>
  <si>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</si>
  <si>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</si>
  <si>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</si>
  <si>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</si>
  <si>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</si>
  <si>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</si>
  <si>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</si>
  <si>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</si>
  <si>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</si>
  <si>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</si>
  <si>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</si>
  <si>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</si>
  <si>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</si>
  <si>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</si>
  <si>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</si>
  <si>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</si>
  <si>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</si>
  <si>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</si>
  <si>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</si>
  <si>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</si>
  <si>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</si>
  <si>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</si>
  <si>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</si>
  <si>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</si>
  <si>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</si>
  <si>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</si>
  <si>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</si>
  <si>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</si>
  <si>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</si>
  <si>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</si>
  <si>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</si>
  <si>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</si>
  <si>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</si>
  <si>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</si>
  <si>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</si>
  <si>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</si>
  <si>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</si>
  <si>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</si>
  <si>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</si>
  <si>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</si>
  <si>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</si>
  <si>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</si>
  <si>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</si>
  <si>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</si>
  <si>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</si>
  <si>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</si>
  <si>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</si>
  <si>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</si>
  <si>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</si>
  <si>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</si>
  <si>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</si>
  <si>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</si>
  <si>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</si>
  <si>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</si>
  <si>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</si>
  <si>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</si>
  <si>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</si>
  <si>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</si>
  <si>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</si>
  <si>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</si>
  <si>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</si>
  <si>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</si>
  <si>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</si>
  <si>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</si>
  <si>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</si>
  <si>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</si>
  <si>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</si>
  <si>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</si>
  <si>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</si>
  <si>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</si>
  <si>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</si>
  <si>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</si>
  <si>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</si>
  <si>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</si>
  <si>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</si>
  <si>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</si>
  <si>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</si>
  <si>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</si>
  <si>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</si>
  <si>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</si>
  <si>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</si>
  <si>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</si>
  <si>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</si>
  <si>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</si>
  <si>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</si>
  <si>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</si>
  <si>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</si>
  <si>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</si>
  <si>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</si>
  <si>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</si>
  <si>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</si>
  <si>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</si>
  <si>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</si>
  <si>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</si>
  <si>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</si>
  <si>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</si>
  <si>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</si>
  <si>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</si>
  <si>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</si>
  <si>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</si>
  <si>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</si>
  <si>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</si>
  <si>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</si>
  <si>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</si>
  <si>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</si>
  <si>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</si>
  <si>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</si>
  <si>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</si>
  <si>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</si>
  <si>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</si>
  <si>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</si>
  <si>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</si>
  <si>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</si>
  <si>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</si>
  <si>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</si>
  <si>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</si>
  <si>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</si>
  <si>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</si>
  <si>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</si>
  <si>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</si>
  <si>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</si>
  <si>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</si>
  <si>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</si>
  <si>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</si>
  <si>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</si>
  <si>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</si>
  <si>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</si>
  <si>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</si>
  <si>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</si>
  <si>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</si>
  <si>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</si>
  <si>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</si>
  <si>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</si>
  <si>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</si>
  <si>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</si>
  <si>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</si>
  <si>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</si>
  <si>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</si>
  <si>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</si>
  <si>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</si>
  <si>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</si>
  <si>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</si>
  <si>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</si>
  <si>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</si>
  <si>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</si>
  <si>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</si>
  <si>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</si>
  <si>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</si>
  <si>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</si>
  <si>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</si>
  <si>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</si>
  <si>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</si>
  <si>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</si>
  <si>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</si>
  <si>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</si>
  <si>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</si>
  <si>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</si>
  <si>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</si>
  <si>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</si>
  <si>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</si>
  <si>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</si>
  <si>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</si>
  <si>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</si>
  <si>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</si>
  <si>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</si>
  <si>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</si>
  <si>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</si>
  <si>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</si>
  <si>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</si>
  <si>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</si>
  <si>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</si>
  <si>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</si>
  <si>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</si>
  <si>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</si>
  <si>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</si>
  <si>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</si>
  <si>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</si>
  <si>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</si>
  <si>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</si>
  <si>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</si>
  <si>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</si>
  <si>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</si>
  <si>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</si>
  <si>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</si>
  <si>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</si>
  <si>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</si>
  <si>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</si>
  <si>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</si>
  <si>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</si>
  <si>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</si>
  <si>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</si>
  <si>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</si>
  <si>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</si>
  <si>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</si>
  <si>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</si>
  <si>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</si>
  <si>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</si>
  <si>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</si>
  <si>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</si>
  <si>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</si>
  <si>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</si>
  <si>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</si>
  <si>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</si>
  <si>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</si>
  <si>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</si>
  <si>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</si>
  <si>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</si>
  <si>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</si>
  <si>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</si>
  <si>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</si>
  <si>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</si>
  <si>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</si>
  <si>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</si>
  <si>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</si>
  <si>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</si>
  <si>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</si>
  <si>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</si>
  <si>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</si>
  <si>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</si>
  <si>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</si>
  <si>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</si>
  <si>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</si>
  <si>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</si>
  <si>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</si>
  <si>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</si>
  <si>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</si>
  <si>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</si>
  <si>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</si>
  <si>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</si>
  <si>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</si>
  <si>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</si>
  <si>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</si>
  <si>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</si>
  <si>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</si>
  <si>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</si>
  <si>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</si>
  <si>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</si>
  <si>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</si>
  <si>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</si>
  <si>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</si>
  <si>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</si>
  <si>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</si>
  <si>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</si>
  <si>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</si>
  <si>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</si>
  <si>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</si>
  <si>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</si>
  <si>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</si>
  <si>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</si>
  <si>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</si>
  <si>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</si>
  <si>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</si>
  <si>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</si>
  <si>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</si>
  <si>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</si>
  <si>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</si>
  <si>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</si>
  <si>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</si>
  <si>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</si>
  <si>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</si>
  <si>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</si>
  <si>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</si>
  <si>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</si>
  <si>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</si>
  <si>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</si>
  <si>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</si>
  <si>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</si>
  <si>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</si>
  <si>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</si>
  <si>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</si>
  <si>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</si>
  <si>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</si>
  <si>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</si>
  <si>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</si>
  <si>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</si>
  <si>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</si>
  <si>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</si>
  <si>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</si>
  <si>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</si>
  <si>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</si>
  <si>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</si>
  <si>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</si>
  <si>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</si>
  <si>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</si>
  <si>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</si>
  <si>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</si>
  <si>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</si>
  <si>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</si>
  <si>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</si>
  <si>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</si>
  <si>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</si>
  <si>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</si>
  <si>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</si>
  <si>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</si>
  <si>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</si>
  <si>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</si>
  <si>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</si>
  <si>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</si>
  <si>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</si>
  <si>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</si>
  <si>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</si>
  <si>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</si>
  <si>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</si>
  <si>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</si>
  <si>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</si>
  <si>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</si>
  <si>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</si>
  <si>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</si>
  <si>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</si>
  <si>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</si>
  <si>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</si>
  <si>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</si>
  <si>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</si>
  <si>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</si>
  <si>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</si>
  <si>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</si>
  <si>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</si>
  <si>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</si>
  <si>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</si>
  <si>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</si>
  <si>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</si>
  <si>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</si>
  <si>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</si>
  <si>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</si>
  <si>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</si>
  <si>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</si>
  <si>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</si>
  <si>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</si>
  <si>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</si>
  <si>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</si>
  <si>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</si>
  <si>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</si>
  <si>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</si>
  <si>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</si>
  <si>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</si>
  <si>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</si>
  <si>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</si>
  <si>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</si>
  <si>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</si>
  <si>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</si>
  <si>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</si>
  <si>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</si>
  <si>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</si>
  <si>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</si>
  <si>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</si>
  <si>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</si>
  <si>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</si>
  <si>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</si>
  <si>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</si>
  <si>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</si>
  <si>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</si>
  <si>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</si>
  <si>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</si>
  <si>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</si>
  <si>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</si>
  <si>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</si>
  <si>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</si>
  <si>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</si>
  <si>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</si>
  <si>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</si>
  <si>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</si>
  <si>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</si>
  <si>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</si>
  <si>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</si>
  <si>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</si>
  <si>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</si>
  <si>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</si>
  <si>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</si>
  <si>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</si>
  <si>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</si>
  <si>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</si>
  <si>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</si>
  <si>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</si>
  <si>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</si>
  <si>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</si>
  <si>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</si>
  <si>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</si>
  <si>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</si>
  <si>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</si>
  <si>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</si>
  <si>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</si>
  <si>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</si>
  <si>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</si>
  <si>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</si>
  <si>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</si>
  <si>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</si>
  <si>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</si>
  <si>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</si>
  <si>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</si>
  <si>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</si>
  <si>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</si>
  <si>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</si>
  <si>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</si>
  <si>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</si>
  <si>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</si>
  <si>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</si>
  <si>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</si>
  <si>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</si>
  <si>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</si>
  <si>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</si>
  <si>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</si>
  <si>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</si>
  <si>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</si>
  <si>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</si>
  <si>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</si>
  <si>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</si>
  <si>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</si>
  <si>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</si>
  <si>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</si>
  <si>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</si>
  <si>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</si>
  <si>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</si>
  <si>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</si>
  <si>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</si>
  <si>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</si>
  <si>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</si>
  <si>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</si>
  <si>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</si>
  <si>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</si>
  <si>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</si>
  <si>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</si>
  <si>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</si>
  <si>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</si>
  <si>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</si>
  <si>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</si>
  <si>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</si>
  <si>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</si>
  <si>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</si>
  <si>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</si>
  <si>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</si>
  <si>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</si>
  <si>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</si>
  <si>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</si>
  <si>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</si>
  <si>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</si>
  <si>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</si>
  <si>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</si>
  <si>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</si>
  <si>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</si>
  <si>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</si>
  <si>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</si>
  <si>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</si>
  <si>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</si>
  <si>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</si>
  <si>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</si>
  <si>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</si>
  <si>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</si>
  <si>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</si>
  <si>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</si>
  <si>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</si>
  <si>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</si>
  <si>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</si>
  <si>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</si>
  <si>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</si>
  <si>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</si>
  <si>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</si>
  <si>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</si>
  <si>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</si>
  <si>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</si>
  <si>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</si>
  <si>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</si>
  <si>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</si>
  <si>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</si>
  <si>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</si>
  <si>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</si>
  <si>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</si>
  <si>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</si>
  <si>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</si>
  <si>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</si>
  <si>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</si>
  <si>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</si>
  <si>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</si>
  <si>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</si>
  <si>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</si>
  <si>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</si>
  <si>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</si>
  <si>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</si>
  <si>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</si>
  <si>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</si>
  <si>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</si>
  <si>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</si>
  <si>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</si>
  <si>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</si>
  <si>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</si>
  <si>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</si>
  <si>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</si>
  <si>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</si>
  <si>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</si>
  <si>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</si>
  <si>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</si>
  <si>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</si>
  <si>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</si>
  <si>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</si>
  <si>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</si>
  <si>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</si>
  <si>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</si>
  <si>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</si>
  <si>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</si>
  <si>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</si>
  <si>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</si>
  <si>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</si>
  <si>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</si>
  <si>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</si>
  <si>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</si>
  <si>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</si>
  <si>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</si>
  <si>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</si>
  <si>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</si>
  <si>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</si>
  <si>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</si>
  <si>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</si>
  <si>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</si>
  <si>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</si>
  <si>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</si>
  <si>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</si>
  <si>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</si>
  <si>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</si>
  <si>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</si>
  <si>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</si>
  <si>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</si>
  <si>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</si>
  <si>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</si>
  <si>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</si>
  <si>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</si>
  <si>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</si>
  <si>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</si>
  <si>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</si>
  <si>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</si>
  <si>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</si>
  <si>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</si>
  <si>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</si>
  <si>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</si>
  <si>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</si>
  <si>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</si>
  <si>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</si>
  <si>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</si>
  <si>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</si>
  <si>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</si>
  <si>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</si>
  <si>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</si>
  <si>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</si>
  <si>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</si>
  <si>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</si>
  <si>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</si>
  <si>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</si>
  <si>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</si>
  <si>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</si>
  <si>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</si>
  <si>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</si>
  <si>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</si>
  <si>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</si>
  <si>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</si>
  <si>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</si>
  <si>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</si>
  <si>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</si>
  <si>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</si>
  <si>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</si>
  <si>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</si>
  <si>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</si>
  <si>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</si>
  <si>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</si>
  <si>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</si>
  <si>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</si>
  <si>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</si>
  <si>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</si>
  <si>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</si>
  <si>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</si>
  <si>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</si>
  <si>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</si>
  <si>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</si>
  <si>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</si>
  <si>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</si>
  <si>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</si>
  <si>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</si>
  <si>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</si>
  <si>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</si>
  <si>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</si>
  <si>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</si>
  <si>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</si>
  <si>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</si>
  <si>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</si>
  <si>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</si>
  <si>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</si>
  <si>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</si>
  <si>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</si>
  <si>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</si>
  <si>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</si>
  <si>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</si>
  <si>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</si>
  <si>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</si>
  <si>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</si>
  <si>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</si>
  <si>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</si>
  <si>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</si>
  <si>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</si>
  <si>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</si>
  <si>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</si>
  <si>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</si>
  <si>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</si>
  <si>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</si>
  <si>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</si>
  <si>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</si>
  <si>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</si>
  <si>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</si>
  <si>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</si>
  <si>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</si>
  <si>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</si>
  <si>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</si>
  <si>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</si>
  <si>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</si>
  <si>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</si>
  <si>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</si>
  <si>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</si>
  <si>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</si>
  <si>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</si>
  <si>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</si>
  <si>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</si>
  <si>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</si>
  <si>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</si>
  <si>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</si>
  <si>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</si>
  <si>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</si>
  <si>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</si>
  <si>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</si>
  <si>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</si>
  <si>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</si>
  <si>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</si>
  <si>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</si>
  <si>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</si>
  <si>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</si>
  <si>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</si>
  <si>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</si>
  <si>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</si>
  <si>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</si>
  <si>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</si>
  <si>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</si>
  <si>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</si>
  <si>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</si>
  <si>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</si>
  <si>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</si>
  <si>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</si>
  <si>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</si>
  <si>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</si>
  <si>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</si>
  <si>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</si>
  <si>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</si>
  <si>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</si>
  <si>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</si>
  <si>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</si>
  <si>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</si>
  <si>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</si>
  <si>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</si>
  <si>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</si>
  <si>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</si>
  <si>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</si>
  <si>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</si>
  <si>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</si>
  <si>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</si>
  <si>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</si>
  <si>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</si>
  <si>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</si>
  <si>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</si>
  <si>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</si>
  <si>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</si>
  <si>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</si>
  <si>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</si>
  <si>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</si>
  <si>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</si>
  <si>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</si>
  <si>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</si>
  <si>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</si>
  <si>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</si>
  <si>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</si>
  <si>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</si>
  <si>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</si>
  <si>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</si>
  <si>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</si>
  <si>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</si>
  <si>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</si>
  <si>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</si>
  <si>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</si>
  <si>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</si>
  <si>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</si>
  <si>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</si>
  <si>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</si>
  <si>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</si>
  <si>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</si>
  <si>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</si>
  <si>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</si>
  <si>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</si>
  <si>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</si>
  <si>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</si>
  <si>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</si>
  <si>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</si>
  <si>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</si>
  <si>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</si>
  <si>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</si>
  <si>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</si>
  <si>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</si>
  <si>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</si>
  <si>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</si>
  <si>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</si>
  <si>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</si>
  <si>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</si>
  <si>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</si>
  <si>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</si>
  <si>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</si>
  <si>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</si>
  <si>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</si>
  <si>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</si>
  <si>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</si>
  <si>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</si>
  <si>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</si>
  <si>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</si>
  <si>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</si>
  <si>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</si>
  <si>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</si>
  <si>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</si>
  <si>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</si>
  <si>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</si>
  <si>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</si>
  <si>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</si>
  <si>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</si>
  <si>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</si>
  <si>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</si>
  <si>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</si>
  <si>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</si>
  <si>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</si>
  <si>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</si>
  <si>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</si>
  <si>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</si>
  <si>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</si>
  <si>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</si>
  <si>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</si>
  <si>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</si>
  <si>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</si>
  <si>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</si>
  <si>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</si>
  <si>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</si>
  <si>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</si>
  <si>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</si>
  <si>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</si>
  <si>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</si>
  <si>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</si>
  <si>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</si>
  <si>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</si>
  <si>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</si>
  <si>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</si>
  <si>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</si>
  <si>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</si>
  <si>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</si>
  <si>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</si>
  <si>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</si>
  <si>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</si>
  <si>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</si>
  <si>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</si>
  <si>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</si>
  <si>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</si>
  <si>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</si>
  <si>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</si>
  <si>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</si>
  <si>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</si>
  <si>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</si>
  <si>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</si>
  <si>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</si>
  <si>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</si>
  <si>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</si>
  <si>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</si>
  <si>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</si>
  <si>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</si>
  <si>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</si>
  <si>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</si>
  <si>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</si>
  <si>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</si>
  <si>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</si>
  <si>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</si>
  <si>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</si>
  <si>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</si>
  <si>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</si>
  <si>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</si>
  <si>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</si>
  <si>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</si>
  <si>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</si>
  <si>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</si>
  <si>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</si>
  <si>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</si>
  <si>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</si>
  <si>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</si>
  <si>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</si>
  <si>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</si>
  <si>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</si>
  <si>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</si>
  <si>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</si>
  <si>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</si>
  <si>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</si>
  <si>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</si>
  <si>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</si>
  <si>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</si>
  <si>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</si>
  <si>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</si>
  <si>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</si>
  <si>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</si>
  <si>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</si>
  <si>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</si>
  <si>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</si>
  <si>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</si>
  <si>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</si>
  <si>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</si>
  <si>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</si>
  <si>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</si>
  <si>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</si>
  <si>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</si>
  <si>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</si>
  <si>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</si>
  <si>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</si>
  <si>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</si>
  <si>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</si>
  <si>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</si>
  <si>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</si>
  <si>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</si>
  <si>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</si>
  <si>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</si>
  <si>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</si>
  <si>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</si>
  <si>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</si>
  <si>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</si>
  <si>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</si>
  <si>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</si>
  <si>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</si>
  <si>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</si>
  <si>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</si>
  <si>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</si>
  <si>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</si>
  <si>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</si>
  <si>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</si>
  <si>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</si>
  <si>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</si>
  <si>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</si>
  <si>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</si>
  <si>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</si>
  <si>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</si>
  <si>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</si>
  <si>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</si>
  <si>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</si>
  <si>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</si>
  <si>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</si>
  <si>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</si>
  <si>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</si>
  <si>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</si>
  <si>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</si>
  <si>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</si>
  <si>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</si>
  <si>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</si>
  <si>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</si>
  <si>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</si>
  <si>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</si>
  <si>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</si>
  <si>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</si>
  <si>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</si>
  <si>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</si>
  <si>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</si>
  <si>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</si>
  <si>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</si>
  <si>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</si>
  <si>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</si>
  <si>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</si>
  <si>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</si>
  <si>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</si>
  <si>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</si>
  <si>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</si>
  <si>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</si>
  <si>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</si>
  <si>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</si>
  <si>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</si>
  <si>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</si>
  <si>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</si>
  <si>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</si>
  <si>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</si>
  <si>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</si>
  <si>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</si>
  <si>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</si>
  <si>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</si>
  <si>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</si>
  <si>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</si>
  <si>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</si>
  <si>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</si>
  <si>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</si>
  <si>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</si>
  <si>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</si>
  <si>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</si>
  <si>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</si>
  <si>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</si>
  <si>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</si>
  <si>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</si>
  <si>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</si>
  <si>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</si>
  <si>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</si>
  <si>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</si>
  <si>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</si>
  <si>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</si>
  <si>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</si>
  <si>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</si>
  <si>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</si>
  <si>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</si>
  <si>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</si>
  <si>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</si>
  <si>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</si>
  <si>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</si>
  <si>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</si>
  <si>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</si>
  <si>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</si>
  <si>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</si>
  <si>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</si>
  <si>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</si>
  <si>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</si>
  <si>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</si>
  <si>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</si>
  <si>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</si>
  <si>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</si>
  <si>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</si>
  <si>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</si>
  <si>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</si>
  <si>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</si>
  <si>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</si>
  <si>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</si>
  <si>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</si>
  <si>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</si>
  <si>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</si>
  <si>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</si>
  <si>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</si>
  <si>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</si>
  <si>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</si>
  <si>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</si>
  <si>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</si>
  <si>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</si>
  <si>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</si>
  <si>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</si>
  <si>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</si>
  <si>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</si>
  <si>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</si>
  <si>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</si>
  <si>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</si>
  <si>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</si>
  <si>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</si>
  <si>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</si>
  <si>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</si>
  <si>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</si>
  <si>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</si>
  <si>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</si>
  <si>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</si>
  <si>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</si>
  <si>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</si>
  <si>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</si>
  <si>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</si>
  <si>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</si>
  <si>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</si>
  <si>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</si>
  <si>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</si>
  <si>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</si>
  <si>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</si>
  <si>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</si>
  <si>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</si>
  <si>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</si>
  <si>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</si>
  <si>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</si>
  <si>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</si>
  <si>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</si>
  <si>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</si>
  <si>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</si>
  <si>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</si>
  <si>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</si>
  <si>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</si>
  <si>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</si>
  <si>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</si>
  <si>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</si>
  <si>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</si>
  <si>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</si>
  <si>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</si>
  <si>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</si>
  <si>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</si>
  <si>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</si>
  <si>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</si>
  <si>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</si>
  <si>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</si>
  <si>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</si>
  <si>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</si>
  <si>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</si>
  <si>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</si>
  <si>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</si>
  <si>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</si>
  <si>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</si>
  <si>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</si>
  <si>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</si>
  <si>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</si>
  <si>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</si>
  <si>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</si>
  <si>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</si>
  <si>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</si>
  <si>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</si>
  <si>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</si>
  <si>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</si>
  <si>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</si>
  <si>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</si>
  <si>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</si>
  <si>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</si>
  <si>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</si>
  <si>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</si>
  <si>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</si>
  <si>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</si>
  <si>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</si>
  <si>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</si>
  <si>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</si>
  <si>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</si>
  <si>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</si>
  <si>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</si>
  <si>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</si>
  <si>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</si>
  <si>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</si>
  <si>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</si>
  <si>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</si>
  <si>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</si>
  <si>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</si>
  <si>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</si>
  <si>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</si>
  <si>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</si>
  <si>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</si>
  <si>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</si>
  <si>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</si>
  <si>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</si>
  <si>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</si>
  <si>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</si>
  <si>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</si>
  <si>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</si>
  <si>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</si>
  <si>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</si>
  <si>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</si>
  <si>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</si>
  <si>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</si>
  <si>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</si>
  <si>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</si>
  <si>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</si>
  <si>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</si>
  <si>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</si>
  <si>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</si>
  <si>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</si>
  <si>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</si>
  <si>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</si>
  <si>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</si>
  <si>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</si>
  <si>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</si>
  <si>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</si>
  <si>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</si>
  <si>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</si>
  <si>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</si>
  <si>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</si>
  <si>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</si>
  <si>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</si>
  <si>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</si>
  <si>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</si>
  <si>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</si>
  <si>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</si>
  <si>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</si>
  <si>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</si>
  <si>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</si>
  <si>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</si>
  <si>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</si>
  <si>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</si>
  <si>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</si>
  <si>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</si>
  <si>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</si>
  <si>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</si>
  <si>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</si>
  <si>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</si>
  <si>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</si>
  <si>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</si>
  <si>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</si>
  <si>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</si>
  <si>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</si>
  <si>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</si>
  <si>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</si>
  <si>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</si>
  <si>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</si>
  <si>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</si>
  <si>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</si>
  <si>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</si>
  <si>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</si>
  <si>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</si>
  <si>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</si>
  <si>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</si>
  <si>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</si>
  <si>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</si>
  <si>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</si>
  <si>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</si>
  <si>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</si>
  <si>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</si>
  <si>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</si>
  <si>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</si>
  <si>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</si>
  <si>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</si>
  <si>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</si>
  <si>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</si>
  <si>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</si>
  <si>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</si>
  <si>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</si>
  <si>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</si>
  <si>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</si>
  <si>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</si>
  <si>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</si>
  <si>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</si>
  <si>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</si>
  <si>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</si>
  <si>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</si>
  <si>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</si>
  <si>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</si>
  <si>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</si>
  <si>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</si>
  <si>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</si>
  <si>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</si>
  <si>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</si>
  <si>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</si>
  <si>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</si>
  <si>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</si>
  <si>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</si>
  <si>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</si>
  <si>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</si>
  <si>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</si>
  <si>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</si>
  <si>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</si>
  <si>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</si>
  <si>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</si>
  <si>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</si>
  <si>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</si>
  <si>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</si>
  <si>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</si>
  <si>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</si>
  <si>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</si>
  <si>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</si>
  <si>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</si>
  <si>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</si>
  <si>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</si>
  <si>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</si>
  <si>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</si>
  <si>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</si>
  <si>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</si>
  <si>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</si>
  <si>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</si>
  <si>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</si>
  <si>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</si>
  <si>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</si>
  <si>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</si>
  <si>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</si>
  <si>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</si>
  <si>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</si>
  <si>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</si>
  <si>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</si>
  <si>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</si>
  <si>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</si>
  <si>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</si>
  <si>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</si>
  <si>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</si>
  <si>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</si>
  <si>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</si>
  <si>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</si>
  <si>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</si>
  <si>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</si>
  <si>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</si>
  <si>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</si>
  <si>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</si>
  <si>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</si>
  <si>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</si>
  <si>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</si>
  <si>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</si>
  <si>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</si>
  <si>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</si>
  <si>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</si>
  <si>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</si>
  <si>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</si>
  <si>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</si>
  <si>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</si>
  <si>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</si>
  <si>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</si>
  <si>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</si>
  <si>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</si>
  <si>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</si>
  <si>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</si>
  <si>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</si>
  <si>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</si>
  <si>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</si>
  <si>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</si>
  <si>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</si>
  <si>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</si>
  <si>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</si>
  <si>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</si>
  <si>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</si>
  <si>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</si>
  <si>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</si>
  <si>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</si>
  <si>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</si>
  <si>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</si>
  <si>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</si>
  <si>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</si>
  <si>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</si>
  <si>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</si>
  <si>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</si>
  <si>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</si>
  <si>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</si>
  <si>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</si>
  <si>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</si>
  <si>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</si>
  <si>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</si>
  <si>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</si>
  <si>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</si>
  <si>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</si>
  <si>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</si>
  <si>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</si>
  <si>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</si>
  <si>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</si>
  <si>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</si>
  <si>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</si>
  <si>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</si>
  <si>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</si>
  <si>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</si>
  <si>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</si>
  <si>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</si>
  <si>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</si>
  <si>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</si>
  <si>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</si>
  <si>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</si>
  <si>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</si>
  <si>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</si>
  <si>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</si>
  <si>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</si>
  <si>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</si>
  <si>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</si>
  <si>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</si>
  <si>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</si>
  <si>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</si>
  <si>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</si>
  <si>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</si>
  <si>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</si>
  <si>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</si>
  <si>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</si>
  <si>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</si>
  <si>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</si>
  <si>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</si>
  <si>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</si>
  <si>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</si>
  <si>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</si>
  <si>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</si>
  <si>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</si>
  <si>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</si>
  <si>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</si>
  <si>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</si>
  <si>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</si>
  <si>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</si>
  <si>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</si>
  <si>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</si>
  <si>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</si>
  <si>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</si>
  <si>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</si>
  <si>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</si>
  <si>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</si>
  <si>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</si>
  <si>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</si>
  <si>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</si>
  <si>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</si>
  <si>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</si>
  <si>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</si>
  <si>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</si>
  <si>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</si>
  <si>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</si>
  <si>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</si>
  <si>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</si>
  <si>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</si>
  <si>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</si>
  <si>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</si>
  <si>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</si>
  <si>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</si>
  <si>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</si>
  <si>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</si>
  <si>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</si>
  <si>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</si>
  <si>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</si>
  <si>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</si>
  <si>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</si>
  <si>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</si>
  <si>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</si>
  <si>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</si>
  <si>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</si>
  <si>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</si>
  <si>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</si>
  <si>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</si>
  <si>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</si>
  <si>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</si>
  <si>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</si>
  <si>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</si>
  <si>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</si>
  <si>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</si>
  <si>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</si>
  <si>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</si>
  <si>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</si>
  <si>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</si>
  <si>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</si>
  <si>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</si>
  <si>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</si>
  <si>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</si>
  <si>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</si>
  <si>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</si>
  <si>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</si>
  <si>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</si>
  <si>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</si>
  <si>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</si>
  <si>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</si>
  <si>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</si>
  <si>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</si>
  <si>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</si>
  <si>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</si>
  <si>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</si>
  <si>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</si>
  <si>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</si>
  <si>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</si>
  <si>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</si>
  <si>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</si>
  <si>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</si>
  <si>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</si>
  <si>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</si>
  <si>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</si>
  <si>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</si>
  <si>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</si>
  <si>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</si>
  <si>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</si>
  <si>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</si>
  <si>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</si>
  <si>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</si>
  <si>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</si>
  <si>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</si>
  <si>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</si>
  <si>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</si>
  <si>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</si>
  <si>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</si>
  <si>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</si>
  <si>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</si>
  <si>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</si>
  <si>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</si>
  <si>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</si>
  <si>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</si>
  <si>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</si>
  <si>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</si>
  <si>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</si>
  <si>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</si>
  <si>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</si>
  <si>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</si>
  <si>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</si>
  <si>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</si>
  <si>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</si>
  <si>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</si>
  <si>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</si>
  <si>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</si>
  <si>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</si>
  <si>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</si>
  <si>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</si>
  <si>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</si>
  <si>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</si>
  <si>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</si>
  <si>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</si>
  <si>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</si>
  <si>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</si>
  <si>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</si>
  <si>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</si>
  <si>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</si>
  <si>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</si>
  <si>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</si>
  <si>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</si>
  <si>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</si>
  <si>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</si>
  <si>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</si>
  <si>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</si>
  <si>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</si>
  <si>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</si>
  <si>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</si>
  <si>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</si>
  <si>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</si>
  <si>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</si>
  <si>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</si>
  <si>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</si>
  <si>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</si>
  <si>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</si>
  <si>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</si>
  <si>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</si>
  <si>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</si>
  <si>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</si>
  <si>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</si>
  <si>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</si>
  <si>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</si>
  <si>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</si>
  <si>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</si>
  <si>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</si>
  <si>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</si>
  <si>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</si>
  <si>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</si>
  <si>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</si>
  <si>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</si>
  <si>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</si>
  <si>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</si>
  <si>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</si>
  <si>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</si>
  <si>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</si>
  <si>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</si>
  <si>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</si>
  <si>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</si>
  <si>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</si>
  <si>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</si>
  <si>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</si>
  <si>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</si>
  <si>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</si>
  <si>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</si>
  <si>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</si>
  <si>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</si>
  <si>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</si>
  <si>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</si>
  <si>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</si>
  <si>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</si>
  <si>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</si>
  <si>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</si>
  <si>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</si>
  <si>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</si>
  <si>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</si>
  <si>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</si>
  <si>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</si>
  <si>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</si>
  <si>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</si>
  <si>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</si>
  <si>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</si>
  <si>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</si>
  <si>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</si>
  <si>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</si>
  <si>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</si>
  <si>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</si>
  <si>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</si>
  <si>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</si>
  <si>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</si>
  <si>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</si>
  <si>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</si>
  <si>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</si>
  <si>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</si>
  <si>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</si>
  <si>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</si>
  <si>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</si>
  <si>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</si>
  <si>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</si>
  <si>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</si>
  <si>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</si>
  <si>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</si>
  <si>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</si>
  <si>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</si>
  <si>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</si>
  <si>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</si>
  <si>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</si>
  <si>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</si>
  <si>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</si>
  <si>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</si>
  <si>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</si>
  <si>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</si>
  <si>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</si>
  <si>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</si>
  <si>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</si>
  <si>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</si>
  <si>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</si>
  <si>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</si>
  <si>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</si>
  <si>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</si>
  <si>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</si>
  <si>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</si>
  <si>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</si>
  <si>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</si>
  <si>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</si>
  <si>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</si>
  <si>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</si>
  <si>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</si>
  <si>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</si>
  <si>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</si>
  <si>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</si>
  <si>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</si>
  <si>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</si>
  <si>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</si>
  <si>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</si>
  <si>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</si>
  <si>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</si>
  <si>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</si>
  <si>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</si>
  <si>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</si>
  <si>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</si>
  <si>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</si>
  <si>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</si>
  <si>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</si>
  <si>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</si>
  <si>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</si>
  <si>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</si>
  <si>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</si>
  <si>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</si>
  <si>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</si>
  <si>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</si>
  <si>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</si>
  <si>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</si>
  <si>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</si>
  <si>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</si>
  <si>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</si>
  <si>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</si>
  <si>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</si>
  <si>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</si>
  <si>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</si>
  <si>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</si>
  <si>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</si>
  <si>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</si>
  <si>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</si>
  <si>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</si>
  <si>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</si>
  <si>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</si>
  <si>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</si>
  <si>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</si>
  <si>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</si>
  <si>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</si>
  <si>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</si>
  <si>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</si>
  <si>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</si>
  <si>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</si>
  <si>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</si>
  <si>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</si>
  <si>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</si>
  <si>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</si>
  <si>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</si>
  <si>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</si>
  <si>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</si>
  <si>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</si>
  <si>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</si>
  <si>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</si>
  <si>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</si>
  <si>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</si>
  <si>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</si>
  <si>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</si>
  <si>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</si>
  <si>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</si>
  <si>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</si>
  <si>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</si>
  <si>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</si>
  <si>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</si>
  <si>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</si>
  <si>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</si>
  <si>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</si>
  <si>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</si>
  <si>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</si>
  <si>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</si>
  <si>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</si>
  <si>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</si>
  <si>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</si>
  <si>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</si>
  <si>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</si>
  <si>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</si>
  <si>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</si>
  <si>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</si>
  <si>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</si>
  <si>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</si>
  <si>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</si>
  <si>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</si>
  <si>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</si>
  <si>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</si>
  <si>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</si>
  <si>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</si>
  <si>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</si>
  <si>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</si>
  <si>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</si>
  <si>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</si>
  <si>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</si>
  <si>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</si>
  <si>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</si>
  <si>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</si>
  <si>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</si>
  <si>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</si>
  <si>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</si>
  <si>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</si>
  <si>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</si>
  <si>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</si>
  <si>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</si>
  <si>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</si>
  <si>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</si>
  <si>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</si>
  <si>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</si>
  <si>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</si>
  <si>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</si>
  <si>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</si>
  <si>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</si>
  <si>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</si>
  <si>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</si>
  <si>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</si>
  <si>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</si>
  <si>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</si>
  <si>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</si>
  <si>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</si>
  <si>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</si>
  <si>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</si>
  <si>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</si>
  <si>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</si>
  <si>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</si>
  <si>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</si>
  <si>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</si>
  <si>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</si>
  <si>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</si>
  <si>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</si>
  <si>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</si>
  <si>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</si>
  <si>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</si>
  <si>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</si>
  <si>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</si>
  <si>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</si>
  <si>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</si>
  <si>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</si>
  <si>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</si>
  <si>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</si>
  <si>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</si>
  <si>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</si>
  <si>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</si>
  <si>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</si>
  <si>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</si>
  <si>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</si>
  <si>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</si>
  <si>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</si>
  <si>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</si>
  <si>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</si>
  <si>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</si>
  <si>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</si>
  <si>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</si>
  <si>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</si>
  <si>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</si>
  <si>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</si>
  <si>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</si>
  <si>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</si>
  <si>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</si>
  <si>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</si>
  <si>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</si>
  <si>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</si>
  <si>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</si>
  <si>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</si>
  <si>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</si>
  <si>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</si>
  <si>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</si>
  <si>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</si>
  <si>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</si>
  <si>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</si>
  <si>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</si>
  <si>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</si>
  <si>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</si>
  <si>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</si>
  <si>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</si>
  <si>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</si>
  <si>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</si>
  <si>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</si>
  <si>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</si>
  <si>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</si>
  <si>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</si>
  <si>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</si>
  <si>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</si>
  <si>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</si>
  <si>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</si>
  <si>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</si>
  <si>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</si>
  <si>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</si>
  <si>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</si>
  <si>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</si>
  <si>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</si>
  <si>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</si>
  <si>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</si>
  <si>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</si>
  <si>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</si>
  <si>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</si>
  <si>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</si>
  <si>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</si>
  <si>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</si>
  <si>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</si>
  <si>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</si>
  <si>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</si>
  <si>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</si>
  <si>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</si>
  <si>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</si>
  <si>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</si>
  <si>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</si>
  <si>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</si>
  <si>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</si>
  <si>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</si>
  <si>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</si>
  <si>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</si>
  <si>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</si>
  <si>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</si>
  <si>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</si>
  <si>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</si>
  <si>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</si>
  <si>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</si>
  <si>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</si>
  <si>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</si>
  <si>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</si>
  <si>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</si>
  <si>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</si>
  <si>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</si>
  <si>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</si>
  <si>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</si>
  <si>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</si>
  <si>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</si>
  <si>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</si>
  <si>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</si>
  <si>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</si>
  <si>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</si>
  <si>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</si>
  <si>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</si>
  <si>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</si>
  <si>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</si>
  <si>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</si>
  <si>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</si>
  <si>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</si>
  <si>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</si>
  <si>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</si>
  <si>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</si>
  <si>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</si>
  <si>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</si>
  <si>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</si>
  <si>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</si>
  <si>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</si>
  <si>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</si>
  <si>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</si>
  <si>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</si>
  <si>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</si>
  <si>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</si>
  <si>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</si>
  <si>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</si>
  <si>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</si>
  <si>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</si>
  <si>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</si>
  <si>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</si>
  <si>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</si>
  <si>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</si>
  <si>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</si>
  <si>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</si>
  <si>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</si>
  <si>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</si>
  <si>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</si>
  <si>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</si>
  <si>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</si>
  <si>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</si>
  <si>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</si>
  <si>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</si>
  <si>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</si>
  <si>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</si>
  <si>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</si>
  <si>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</si>
  <si>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</si>
  <si>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</si>
  <si>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</si>
  <si>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</si>
  <si>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</si>
  <si>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</si>
  <si>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</si>
  <si>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</si>
  <si>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</si>
  <si>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</si>
  <si>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</si>
  <si>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</si>
  <si>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</si>
  <si>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</si>
  <si>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</si>
  <si>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</si>
  <si>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</si>
  <si>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</si>
  <si>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</si>
  <si>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</si>
  <si>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</si>
  <si>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</si>
  <si>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</si>
  <si>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</si>
  <si>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</si>
  <si>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</si>
  <si>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</si>
  <si>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</si>
  <si>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</si>
  <si>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</si>
  <si>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</si>
  <si>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</si>
  <si>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</si>
  <si>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</si>
  <si>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</si>
  <si>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</si>
  <si>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</si>
  <si>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</si>
  <si>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</si>
  <si>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</si>
  <si>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</si>
  <si>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</si>
  <si>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</si>
  <si>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</si>
  <si>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</si>
  <si>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</si>
  <si>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</si>
  <si>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</si>
  <si>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</si>
  <si>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</si>
  <si>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</si>
  <si>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</si>
  <si>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</si>
  <si>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</si>
  <si>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</si>
  <si>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</si>
  <si>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</si>
  <si>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</si>
  <si>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</si>
  <si>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</si>
  <si>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</si>
  <si>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</si>
  <si>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</si>
  <si>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</si>
  <si>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</si>
  <si>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</si>
  <si>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</si>
  <si>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</si>
  <si>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Type Name</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</si>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</sst>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8" formatCode="dd/mmm/yyyy"/>
    <numFmt numFmtId="169" formatCode="0.0\ &quot;kg&quot;"/>
    <numFmt numFmtId="170" formatCode="_ [$₹-4009]\ * #,##0.00_ ;_ [$₹-4009]\ * \-#,##0.00_ ;_ [$₹-4009]\ * &quot;-&quot;??_ ;_ @_ "/>
    <numFmt numFmtId="171" formatCode="#,##0_ ;\-#,##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8" fontId="1" fillId="0" borderId="0" xfId="0" applyNumberFormat="1" applyFont="1" applyAlignment="1">
      <alignment vertical="center"/>
    </xf>
    <xf numFmtId="169" fontId="1" fillId="0" borderId="0" xfId="0" applyNumberFormat="1" applyFont="1" applyAlignment="1">
      <alignment vertical="center"/>
    </xf>
    <xf numFmtId="169" fontId="0" fillId="0" borderId="0" xfId="0" applyNumberFormat="1"/>
    <xf numFmtId="170" fontId="0" fillId="0" borderId="0" xfId="0" applyNumberFormat="1"/>
    <xf numFmtId="0" fontId="0" fillId="0" borderId="0" xfId="0" pivotButton="1"/>
    <xf numFmtId="171" fontId="0" fillId="0" borderId="0" xfId="0" applyNumberFormat="1"/>
  </cellXfs>
  <cellStyles count="1">
    <cellStyle name="Normal" xfId="0" builtinId="0"/>
  </cellStyles>
  <dxfs count="17">
    <dxf>
      <font>
        <b/>
        <i val="0"/>
        <color theme="0"/>
        <name val="Calibri"/>
        <family val="2"/>
        <scheme val="minor"/>
      </font>
    </dxf>
    <dxf>
      <font>
        <b val="0"/>
        <i val="0"/>
        <color theme="0"/>
        <name val="Calibri"/>
        <family val="2"/>
        <scheme val="minor"/>
      </font>
      <fill>
        <patternFill>
          <bgColor rgb="FF431670"/>
        </patternFill>
      </fil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diagonalUp="0" diagonalDown="0">
        <left/>
        <right/>
        <top/>
        <bottom/>
        <vertical/>
        <horizontal/>
      </border>
    </dxf>
    <dxf>
      <font>
        <b/>
        <i val="0"/>
        <sz val="11"/>
        <color theme="1"/>
        <name val="Calibri"/>
        <family val="2"/>
        <scheme val="minor"/>
      </font>
      <border>
        <left style="thin">
          <color auto="1"/>
        </left>
        <right style="thin">
          <color auto="1"/>
        </right>
        <top style="thin">
          <color auto="1"/>
        </top>
        <bottom style="thin">
          <color auto="1"/>
        </bottom>
      </border>
    </dxf>
    <dxf>
      <font>
        <b val="0"/>
        <i val="0"/>
        <sz val="11"/>
        <name val="Calibri"/>
        <family val="2"/>
        <scheme val="minor"/>
      </font>
      <fill>
        <patternFill patternType="solid">
          <fgColor auto="1"/>
          <bgColor rgb="FFFFFF66"/>
        </patternFill>
      </fill>
      <border>
        <left style="thin">
          <color theme="7" tint="0.39994506668294322"/>
        </left>
        <right style="thin">
          <color theme="7" tint="0.39994506668294322"/>
        </right>
        <top style="thin">
          <color theme="7" tint="0.39994506668294322"/>
        </top>
        <bottom style="thin">
          <color theme="7" tint="0.3999450666829432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 [$₹-4009]\ * #,##0.00_ ;_ [$₹-4009]\ * \-#,##0.00_ ;_ [$₹-4009]\ * &quot;-&quot;??_ ;_ @_ "/>
    </dxf>
    <dxf>
      <numFmt numFmtId="170" formatCode="_ [$₹-4009]\ * #,##0.00_ ;_ [$₹-4009]\ * \-#,##0.00_ ;_ [$₹-4009]\ * &quot;-&quot;??_ ;_ @_ "/>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My Slicer" pivot="0" table="0" count="6" xr9:uid="{D3294EE5-8D31-4184-A9B7-FD91CFF3D73C}">
      <tableStyleElement type="wholeTable" dxfId="1"/>
      <tableStyleElement type="headerRow" dxfId="0"/>
    </tableStyle>
    <tableStyle name="My Timeline" pivot="0" table="0" count="8" xr9:uid="{AC249B01-2D68-45A5-99FB-7BC5CD656F78}">
      <tableStyleElement type="wholeTable" dxfId="3"/>
      <tableStyleElement type="headerRow" dxfId="2"/>
    </tableStyle>
    <tableStyle name="Sales time line" pivot="0" table="0" count="8" xr9:uid="{CB4E57EA-0C23-44C1-8465-9FFD8302BD2E}">
      <tableStyleElement type="wholeTable" dxfId="5"/>
      <tableStyleElement type="headerRow" dxfId="4"/>
    </tableStyle>
  </tableStyles>
  <colors>
    <mruColors>
      <color rgb="FF431670"/>
      <color rgb="FF7DFFB8"/>
      <color rgb="FF00F26D"/>
      <color rgb="FF004C22"/>
      <color rgb="FFAB73E3"/>
      <color rgb="FF3C1464"/>
      <color rgb="FFC9A4E4"/>
      <color rgb="FFFF3300"/>
      <color rgb="FFEA6B14"/>
      <color rgb="FF6B3109"/>
    </mruColors>
  </colors>
  <extLst>
    <ext xmlns:x14="http://schemas.microsoft.com/office/spreadsheetml/2009/9/main" uri="{46F421CA-312F-682f-3DD2-61675219B42D}">
      <x14:dxfs count="4">
        <dxf>
          <font>
            <b/>
            <i val="0"/>
            <color theme="0"/>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dxf>
          <font>
            <color theme="0" tint="-4.9989318521683403E-2"/>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AB73E3"/>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My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Sales time lin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Data.xlsx]Total Sales!Total_Sales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24407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EE6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44072"/>
            </a:solidFill>
            <a:round/>
          </a:ln>
          <a:effectLst/>
        </c:spPr>
        <c:marker>
          <c:symbol val="none"/>
        </c:marker>
      </c:pivotFmt>
      <c:pivotFmt>
        <c:idx val="5"/>
        <c:spPr>
          <a:solidFill>
            <a:schemeClr val="accent1"/>
          </a:solidFill>
          <a:ln w="28575" cap="rnd">
            <a:solidFill>
              <a:srgbClr val="24407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EE6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24407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EE6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24407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EF7-465B-9AC4-83F0B4A45315}"/>
            </c:ext>
          </c:extLst>
        </c:ser>
        <c:ser>
          <c:idx val="1"/>
          <c:order val="1"/>
          <c:tx>
            <c:strRef>
              <c:f>'Total Sales'!$D$3:$D$4</c:f>
              <c:strCache>
                <c:ptCount val="1"/>
                <c:pt idx="0">
                  <c:v>Excelsa</c:v>
                </c:pt>
              </c:strCache>
            </c:strRef>
          </c:tx>
          <c:spPr>
            <a:ln w="28575" cap="rnd">
              <a:solidFill>
                <a:srgbClr val="00EE6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EF7-465B-9AC4-83F0B4A45315}"/>
            </c:ext>
          </c:extLst>
        </c:ser>
        <c:ser>
          <c:idx val="2"/>
          <c:order val="2"/>
          <c:tx>
            <c:strRef>
              <c:f>'Total Sales'!$E$3:$E$4</c:f>
              <c:strCache>
                <c:ptCount val="1"/>
                <c:pt idx="0">
                  <c:v>Liberica</c:v>
                </c:pt>
              </c:strCache>
            </c:strRef>
          </c:tx>
          <c:spPr>
            <a:ln w="28575" cap="rnd">
              <a:solidFill>
                <a:srgbClr val="FFFF6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EF7-465B-9AC4-83F0B4A45315}"/>
            </c:ext>
          </c:extLst>
        </c:ser>
        <c:ser>
          <c:idx val="3"/>
          <c:order val="3"/>
          <c:tx>
            <c:strRef>
              <c:f>'Total Sales'!$F$3:$F$4</c:f>
              <c:strCache>
                <c:ptCount val="1"/>
                <c:pt idx="0">
                  <c:v>Robusta</c:v>
                </c:pt>
              </c:strCache>
            </c:strRef>
          </c:tx>
          <c:spPr>
            <a:ln w="28575" cap="rnd">
              <a:solidFill>
                <a:srgbClr val="FF33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EF7-465B-9AC4-83F0B4A45315}"/>
            </c:ext>
          </c:extLst>
        </c:ser>
        <c:dLbls>
          <c:showLegendKey val="0"/>
          <c:showVal val="0"/>
          <c:showCatName val="0"/>
          <c:showSerName val="0"/>
          <c:showPercent val="0"/>
          <c:showBubbleSize val="0"/>
        </c:dLbls>
        <c:smooth val="0"/>
        <c:axId val="245224239"/>
        <c:axId val="245223759"/>
      </c:lineChart>
      <c:catAx>
        <c:axId val="24522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223759"/>
        <c:crosses val="autoZero"/>
        <c:auto val="1"/>
        <c:lblAlgn val="ctr"/>
        <c:lblOffset val="100"/>
        <c:noMultiLvlLbl val="0"/>
      </c:catAx>
      <c:valAx>
        <c:axId val="245223759"/>
        <c:scaling>
          <c:orientation val="minMax"/>
        </c:scaling>
        <c:delete val="0"/>
        <c:axPos val="l"/>
        <c:majorGridlines>
          <c:spPr>
            <a:ln w="9525" cap="flat" cmpd="sng" algn="ctr">
              <a:solidFill>
                <a:schemeClr val="tx1">
                  <a:lumMod val="95000"/>
                  <a:lumOff val="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Rupee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224239"/>
        <c:crosses val="autoZero"/>
        <c:crossBetween val="between"/>
      </c:valAx>
      <c:spPr>
        <a:solidFill>
          <a:srgbClr val="D3B6F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431670"/>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431670"/>
              </a:solidFill>
              <a:latin typeface="+mn-lt"/>
              <a:ea typeface="+mn-ea"/>
              <a:cs typeface="+mn-cs"/>
            </a:defRPr>
          </a:pPr>
          <a:endParaRPr lang="en-US"/>
        </a:p>
      </c:txPr>
    </c:title>
    <c:autoTitleDeleted val="0"/>
    <c:pivotFmts>
      <c:pivotFmt>
        <c:idx val="0"/>
        <c:spPr>
          <a:solidFill>
            <a:srgbClr val="004C22"/>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31750">
            <a:solidFill>
              <a:schemeClr val="bg1"/>
            </a:solidFill>
          </a:ln>
          <a:effectLst/>
        </c:spPr>
      </c:pivotFmt>
      <c:pivotFmt>
        <c:idx val="2"/>
        <c:spPr>
          <a:solidFill>
            <a:srgbClr val="00F26D"/>
          </a:solidFill>
          <a:ln w="31750">
            <a:solidFill>
              <a:schemeClr val="bg1"/>
            </a:solidFill>
          </a:ln>
          <a:effectLst/>
        </c:spPr>
      </c:pivotFmt>
      <c:pivotFmt>
        <c:idx val="3"/>
        <c:spPr>
          <a:solidFill>
            <a:srgbClr val="7DFFB8"/>
          </a:solidFill>
          <a:ln w="31750">
            <a:solidFill>
              <a:schemeClr val="bg1"/>
            </a:solidFill>
          </a:ln>
          <a:effectLst/>
        </c:spPr>
      </c:pivotFmt>
      <c:pivotFmt>
        <c:idx val="4"/>
        <c:spPr>
          <a:solidFill>
            <a:srgbClr val="004C22"/>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DFFB8"/>
          </a:solidFill>
          <a:ln w="31750">
            <a:solidFill>
              <a:schemeClr val="bg1"/>
            </a:solidFill>
          </a:ln>
          <a:effectLst/>
        </c:spPr>
      </c:pivotFmt>
      <c:pivotFmt>
        <c:idx val="6"/>
        <c:spPr>
          <a:solidFill>
            <a:srgbClr val="00F26D"/>
          </a:solidFill>
          <a:ln w="31750">
            <a:solidFill>
              <a:schemeClr val="bg1"/>
            </a:solidFill>
          </a:ln>
          <a:effectLst/>
        </c:spPr>
      </c:pivotFmt>
      <c:pivotFmt>
        <c:idx val="7"/>
        <c:spPr>
          <a:solidFill>
            <a:srgbClr val="004C22"/>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DFFB8"/>
          </a:solidFill>
          <a:ln w="31750">
            <a:solidFill>
              <a:schemeClr val="bg1"/>
            </a:solidFill>
          </a:ln>
          <a:effectLst/>
        </c:spPr>
      </c:pivotFmt>
      <c:pivotFmt>
        <c:idx val="9"/>
        <c:spPr>
          <a:solidFill>
            <a:srgbClr val="00F26D"/>
          </a:solidFill>
          <a:ln w="31750">
            <a:solidFill>
              <a:schemeClr val="bg1"/>
            </a:solidFill>
          </a:ln>
          <a:effectLst/>
        </c:spPr>
      </c:pivotFmt>
      <c:pivotFmt>
        <c:idx val="10"/>
        <c:spPr>
          <a:solidFill>
            <a:srgbClr val="004C22"/>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DFFB8"/>
          </a:solidFill>
          <a:ln w="31750">
            <a:solidFill>
              <a:schemeClr val="bg1"/>
            </a:solidFill>
          </a:ln>
          <a:effectLst/>
        </c:spPr>
      </c:pivotFmt>
      <c:pivotFmt>
        <c:idx val="12"/>
        <c:spPr>
          <a:solidFill>
            <a:srgbClr val="00F26D"/>
          </a:solidFill>
          <a:ln w="31750">
            <a:solidFill>
              <a:schemeClr val="bg1"/>
            </a:solidFill>
          </a:ln>
          <a:effectLst/>
        </c:spPr>
      </c:pivotFmt>
      <c:pivotFmt>
        <c:idx val="13"/>
        <c:spPr>
          <a:solidFill>
            <a:srgbClr val="004C22"/>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7DFFB8"/>
          </a:solidFill>
          <a:ln w="31750">
            <a:solidFill>
              <a:schemeClr val="bg1"/>
            </a:solidFill>
          </a:ln>
          <a:effectLst/>
        </c:spPr>
      </c:pivotFmt>
      <c:pivotFmt>
        <c:idx val="15"/>
        <c:spPr>
          <a:solidFill>
            <a:srgbClr val="00F26D"/>
          </a:solidFill>
          <a:ln w="31750">
            <a:solidFill>
              <a:schemeClr val="bg1"/>
            </a:solidFill>
          </a:ln>
          <a:effectLst/>
        </c:spPr>
      </c:pivotFmt>
      <c:pivotFmt>
        <c:idx val="16"/>
        <c:spPr>
          <a:solidFill>
            <a:srgbClr val="004C22"/>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4C22"/>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004C22"/>
            </a:solidFill>
            <a:ln w="31750">
              <a:solidFill>
                <a:schemeClr val="bg1"/>
              </a:solidFill>
            </a:ln>
            <a:effectLst/>
          </c:spPr>
          <c:invertIfNegative val="0"/>
          <c:dPt>
            <c:idx val="0"/>
            <c:invertIfNegative val="0"/>
            <c:bubble3D val="0"/>
            <c:extLst>
              <c:ext xmlns:c16="http://schemas.microsoft.com/office/drawing/2014/chart" uri="{C3380CC4-5D6E-409C-BE32-E72D297353CC}">
                <c16:uniqueId val="{00000000-6A3A-4A80-9E29-6009539E6ECF}"/>
              </c:ext>
            </c:extLst>
          </c:dPt>
          <c:dPt>
            <c:idx val="1"/>
            <c:invertIfNegative val="0"/>
            <c:bubble3D val="0"/>
            <c:extLst>
              <c:ext xmlns:c16="http://schemas.microsoft.com/office/drawing/2014/chart" uri="{C3380CC4-5D6E-409C-BE32-E72D297353CC}">
                <c16:uniqueId val="{00000001-6A3A-4A80-9E29-6009539E6ECF}"/>
              </c:ext>
            </c:extLst>
          </c:dPt>
          <c:dLbls>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Don Flintiff</c:v>
              </c:pt>
              <c:pt idx="1">
                <c:v>Nealson Cuttler</c:v>
              </c:pt>
              <c:pt idx="2">
                <c:v>Terri Farra</c:v>
              </c:pt>
              <c:pt idx="3">
                <c:v>Brenn Dundredge</c:v>
              </c:pt>
              <c:pt idx="4">
                <c:v>Allis Wilmore</c:v>
              </c:pt>
            </c:strLit>
          </c:cat>
          <c:val>
            <c:numLit>
              <c:formatCode>General</c:formatCode>
              <c:ptCount val="5"/>
              <c:pt idx="0">
                <c:v>278.01</c:v>
              </c:pt>
              <c:pt idx="1">
                <c:v>281.67499999999995</c:v>
              </c:pt>
              <c:pt idx="2">
                <c:v>289.11</c:v>
              </c:pt>
              <c:pt idx="3">
                <c:v>307.04499999999996</c:v>
              </c:pt>
              <c:pt idx="4">
                <c:v>317.06999999999994</c:v>
              </c:pt>
            </c:numLit>
          </c:val>
          <c:extLst>
            <c:ext xmlns:c16="http://schemas.microsoft.com/office/drawing/2014/chart" uri="{C3380CC4-5D6E-409C-BE32-E72D297353CC}">
              <c16:uniqueId val="{00000002-6A3A-4A80-9E29-6009539E6ECF}"/>
            </c:ext>
          </c:extLst>
        </c:ser>
        <c:dLbls>
          <c:dLblPos val="outEnd"/>
          <c:showLegendKey val="0"/>
          <c:showVal val="1"/>
          <c:showCatName val="0"/>
          <c:showSerName val="0"/>
          <c:showPercent val="0"/>
          <c:showBubbleSize val="0"/>
        </c:dLbls>
        <c:gapWidth val="182"/>
        <c:axId val="235899823"/>
        <c:axId val="235900303"/>
      </c:barChart>
      <c:catAx>
        <c:axId val="23589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crossAx val="235900303"/>
        <c:crosses val="autoZero"/>
        <c:auto val="1"/>
        <c:lblAlgn val="ctr"/>
        <c:lblOffset val="100"/>
        <c:noMultiLvlLbl val="0"/>
      </c:catAx>
      <c:valAx>
        <c:axId val="235900303"/>
        <c:scaling>
          <c:orientation val="minMax"/>
        </c:scaling>
        <c:delete val="0"/>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w="38100">
            <a:solidFill>
              <a:schemeClr val="bg1"/>
            </a:solidFill>
          </a:ln>
          <a:effectLst/>
        </c:spPr>
        <c:txPr>
          <a:bodyPr rot="-6000000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crossAx val="235899823"/>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legend>
    <c:plotVisOnly val="1"/>
    <c:dispBlanksAs val="gap"/>
    <c:showDLblsOverMax val="0"/>
    <c:extLst/>
  </c:chart>
  <c:spPr>
    <a:solidFill>
      <a:srgbClr val="D3B6F0"/>
    </a:solidFill>
    <a:ln w="9525" cap="flat" cmpd="sng" algn="ctr">
      <a:solidFill>
        <a:schemeClr val="tx1">
          <a:lumMod val="15000"/>
          <a:lumOff val="85000"/>
        </a:schemeClr>
      </a:solidFill>
      <a:round/>
    </a:ln>
    <a:effectLst/>
  </c:spPr>
  <c:txPr>
    <a:bodyPr/>
    <a:lstStyle/>
    <a:p>
      <a:pPr>
        <a:defRPr>
          <a:solidFill>
            <a:srgbClr val="431670"/>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431670"/>
                </a:solidFill>
                <a:latin typeface="+mn-lt"/>
                <a:ea typeface="+mn-ea"/>
                <a:cs typeface="+mn-cs"/>
              </a:defRPr>
            </a:pPr>
            <a:r>
              <a:rPr lang="en-US"/>
              <a:t>Sales by Country</a:t>
            </a:r>
          </a:p>
        </c:rich>
      </c:tx>
      <c:layout>
        <c:manualLayout>
          <c:xMode val="edge"/>
          <c:yMode val="edge"/>
          <c:x val="0.39501907121968316"/>
          <c:y val="4.12895674755249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431670"/>
              </a:solidFill>
              <a:latin typeface="+mn-lt"/>
              <a:ea typeface="+mn-ea"/>
              <a:cs typeface="+mn-cs"/>
            </a:defRPr>
          </a:pPr>
          <a:endParaRPr lang="en-US"/>
        </a:p>
      </c:txPr>
    </c:title>
    <c:autoTitleDeleted val="0"/>
    <c:pivotFmts>
      <c:pivotFmt>
        <c:idx val="0"/>
        <c:spPr>
          <a:solidFill>
            <a:srgbClr val="004C22"/>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31750">
            <a:solidFill>
              <a:schemeClr val="bg1"/>
            </a:solidFill>
          </a:ln>
          <a:effectLst/>
        </c:spPr>
      </c:pivotFmt>
      <c:pivotFmt>
        <c:idx val="2"/>
        <c:spPr>
          <a:solidFill>
            <a:srgbClr val="00F26D"/>
          </a:solidFill>
          <a:ln w="31750">
            <a:solidFill>
              <a:schemeClr val="bg1"/>
            </a:solidFill>
          </a:ln>
          <a:effectLst/>
        </c:spPr>
      </c:pivotFmt>
      <c:pivotFmt>
        <c:idx val="3"/>
        <c:spPr>
          <a:solidFill>
            <a:srgbClr val="7DFFB8"/>
          </a:solidFill>
          <a:ln w="31750">
            <a:solidFill>
              <a:schemeClr val="bg1"/>
            </a:solidFill>
          </a:ln>
          <a:effectLst/>
        </c:spPr>
      </c:pivotFmt>
      <c:pivotFmt>
        <c:idx val="4"/>
        <c:spPr>
          <a:solidFill>
            <a:srgbClr val="004C22"/>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DFFB8"/>
          </a:solidFill>
          <a:ln w="31750">
            <a:solidFill>
              <a:schemeClr val="bg1"/>
            </a:solidFill>
          </a:ln>
          <a:effectLst/>
        </c:spPr>
      </c:pivotFmt>
      <c:pivotFmt>
        <c:idx val="6"/>
        <c:spPr>
          <a:solidFill>
            <a:srgbClr val="00F26D"/>
          </a:solidFill>
          <a:ln w="31750">
            <a:solidFill>
              <a:schemeClr val="bg1"/>
            </a:solidFill>
          </a:ln>
          <a:effectLst/>
        </c:spPr>
      </c:pivotFmt>
      <c:pivotFmt>
        <c:idx val="7"/>
        <c:spPr>
          <a:solidFill>
            <a:srgbClr val="004C22"/>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DFFB8"/>
          </a:solidFill>
          <a:ln w="31750">
            <a:solidFill>
              <a:schemeClr val="bg1"/>
            </a:solidFill>
          </a:ln>
          <a:effectLst/>
        </c:spPr>
      </c:pivotFmt>
      <c:pivotFmt>
        <c:idx val="9"/>
        <c:spPr>
          <a:solidFill>
            <a:srgbClr val="00F26D"/>
          </a:solidFill>
          <a:ln w="31750">
            <a:solidFill>
              <a:schemeClr val="bg1"/>
            </a:solidFill>
          </a:ln>
          <a:effectLst/>
        </c:spPr>
      </c:pivotFmt>
      <c:pivotFmt>
        <c:idx val="10"/>
        <c:spPr>
          <a:solidFill>
            <a:srgbClr val="004C22"/>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DFFB8"/>
          </a:solidFill>
          <a:ln w="31750">
            <a:solidFill>
              <a:schemeClr val="bg1"/>
            </a:solidFill>
          </a:ln>
          <a:effectLst/>
        </c:spPr>
      </c:pivotFmt>
      <c:pivotFmt>
        <c:idx val="12"/>
        <c:spPr>
          <a:solidFill>
            <a:srgbClr val="00F26D"/>
          </a:solidFill>
          <a:ln w="31750">
            <a:solidFill>
              <a:schemeClr val="bg1"/>
            </a:solidFill>
          </a:ln>
          <a:effectLst/>
        </c:spPr>
      </c:pivotFmt>
      <c:pivotFmt>
        <c:idx val="13"/>
        <c:spPr>
          <a:solidFill>
            <a:srgbClr val="004C22"/>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7DFFB8"/>
          </a:solidFill>
          <a:ln w="31750">
            <a:solidFill>
              <a:schemeClr val="bg1"/>
            </a:solidFill>
          </a:ln>
          <a:effectLst/>
        </c:spPr>
      </c:pivotFmt>
      <c:pivotFmt>
        <c:idx val="15"/>
        <c:spPr>
          <a:solidFill>
            <a:srgbClr val="00F26D"/>
          </a:solidFill>
          <a:ln w="31750">
            <a:solidFill>
              <a:schemeClr val="bg1"/>
            </a:solidFill>
          </a:ln>
          <a:effectLst/>
        </c:spPr>
      </c:pivotFmt>
      <c:pivotFmt>
        <c:idx val="16"/>
        <c:spPr>
          <a:solidFill>
            <a:srgbClr val="004C22"/>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7DFFB8"/>
          </a:solidFill>
          <a:ln w="31750">
            <a:solidFill>
              <a:schemeClr val="bg1"/>
            </a:solidFill>
          </a:ln>
          <a:effectLst/>
        </c:spPr>
      </c:pivotFmt>
      <c:pivotFmt>
        <c:idx val="18"/>
        <c:spPr>
          <a:solidFill>
            <a:srgbClr val="00F26D"/>
          </a:solidFill>
          <a:ln w="31750">
            <a:solidFill>
              <a:schemeClr val="bg1"/>
            </a:solidFill>
          </a:ln>
          <a:effectLst/>
        </c:spPr>
      </c:pivotFmt>
    </c:pivotFmts>
    <c:plotArea>
      <c:layout/>
      <c:barChart>
        <c:barDir val="bar"/>
        <c:grouping val="clustered"/>
        <c:varyColors val="0"/>
        <c:ser>
          <c:idx val="0"/>
          <c:order val="0"/>
          <c:tx>
            <c:v>Total</c:v>
          </c:tx>
          <c:spPr>
            <a:solidFill>
              <a:srgbClr val="004C22"/>
            </a:solidFill>
            <a:ln w="31750">
              <a:solidFill>
                <a:schemeClr val="bg1"/>
              </a:solidFill>
            </a:ln>
            <a:effectLst/>
          </c:spPr>
          <c:invertIfNegative val="0"/>
          <c:dPt>
            <c:idx val="0"/>
            <c:invertIfNegative val="0"/>
            <c:bubble3D val="0"/>
            <c:spPr>
              <a:solidFill>
                <a:srgbClr val="7DFFB8"/>
              </a:solidFill>
              <a:ln w="31750">
                <a:solidFill>
                  <a:schemeClr val="bg1"/>
                </a:solidFill>
              </a:ln>
              <a:effectLst/>
            </c:spPr>
            <c:extLst>
              <c:ext xmlns:c16="http://schemas.microsoft.com/office/drawing/2014/chart" uri="{C3380CC4-5D6E-409C-BE32-E72D297353CC}">
                <c16:uniqueId val="{00000001-3816-47FD-86EB-59A1343EB54D}"/>
              </c:ext>
            </c:extLst>
          </c:dPt>
          <c:dPt>
            <c:idx val="1"/>
            <c:invertIfNegative val="0"/>
            <c:bubble3D val="0"/>
            <c:spPr>
              <a:solidFill>
                <a:srgbClr val="00F26D"/>
              </a:solidFill>
              <a:ln w="31750">
                <a:solidFill>
                  <a:schemeClr val="bg1"/>
                </a:solidFill>
              </a:ln>
              <a:effectLst/>
            </c:spPr>
            <c:extLst>
              <c:ext xmlns:c16="http://schemas.microsoft.com/office/drawing/2014/chart" uri="{C3380CC4-5D6E-409C-BE32-E72D297353CC}">
                <c16:uniqueId val="{00000003-3816-47FD-86EB-59A1343EB54D}"/>
              </c:ext>
            </c:extLst>
          </c:dPt>
          <c:dLbls>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United Kingdom</c:v>
              </c:pt>
              <c:pt idx="1">
                <c:v>Ireland</c:v>
              </c:pt>
              <c:pt idx="2">
                <c:v>United States</c:v>
              </c:pt>
            </c:strLit>
          </c:cat>
          <c:val>
            <c:numLit>
              <c:formatCode>General</c:formatCode>
              <c:ptCount val="3"/>
              <c:pt idx="0">
                <c:v>2798.5050000000001</c:v>
              </c:pt>
              <c:pt idx="1">
                <c:v>6696.8649999999989</c:v>
              </c:pt>
              <c:pt idx="2">
                <c:v>35638.88499999998</c:v>
              </c:pt>
            </c:numLit>
          </c:val>
          <c:extLst>
            <c:ext xmlns:c16="http://schemas.microsoft.com/office/drawing/2014/chart" uri="{C3380CC4-5D6E-409C-BE32-E72D297353CC}">
              <c16:uniqueId val="{00000004-3816-47FD-86EB-59A1343EB54D}"/>
            </c:ext>
          </c:extLst>
        </c:ser>
        <c:dLbls>
          <c:dLblPos val="outEnd"/>
          <c:showLegendKey val="0"/>
          <c:showVal val="1"/>
          <c:showCatName val="0"/>
          <c:showSerName val="0"/>
          <c:showPercent val="0"/>
          <c:showBubbleSize val="0"/>
        </c:dLbls>
        <c:gapWidth val="182"/>
        <c:axId val="235899823"/>
        <c:axId val="235900303"/>
      </c:barChart>
      <c:catAx>
        <c:axId val="23589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crossAx val="235900303"/>
        <c:crosses val="autoZero"/>
        <c:auto val="1"/>
        <c:lblAlgn val="ctr"/>
        <c:lblOffset val="100"/>
        <c:noMultiLvlLbl val="0"/>
      </c:catAx>
      <c:valAx>
        <c:axId val="235900303"/>
        <c:scaling>
          <c:orientation val="minMax"/>
        </c:scaling>
        <c:delete val="0"/>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w="38100">
            <a:solidFill>
              <a:schemeClr val="bg1"/>
            </a:solidFill>
          </a:ln>
          <a:effectLst/>
        </c:spPr>
        <c:txPr>
          <a:bodyPr rot="-6000000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crossAx val="235899823"/>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legend>
    <c:plotVisOnly val="1"/>
    <c:dispBlanksAs val="gap"/>
    <c:showDLblsOverMax val="0"/>
    <c:extLst/>
  </c:chart>
  <c:spPr>
    <a:solidFill>
      <a:srgbClr val="D3B6F0"/>
    </a:solidFill>
    <a:ln w="9525" cap="flat" cmpd="sng" algn="ctr">
      <a:solidFill>
        <a:schemeClr val="tx1">
          <a:lumMod val="15000"/>
          <a:lumOff val="85000"/>
        </a:schemeClr>
      </a:solidFill>
      <a:round/>
    </a:ln>
    <a:effectLst/>
  </c:spPr>
  <c:txPr>
    <a:bodyPr/>
    <a:lstStyle/>
    <a:p>
      <a:pPr>
        <a:defRPr>
          <a:solidFill>
            <a:srgbClr val="431670"/>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21517</xdr:colOff>
      <xdr:row>1</xdr:row>
      <xdr:rowOff>12550</xdr:rowOff>
    </xdr:from>
    <xdr:to>
      <xdr:col>25</xdr:col>
      <xdr:colOff>555813</xdr:colOff>
      <xdr:row>5</xdr:row>
      <xdr:rowOff>62753</xdr:rowOff>
    </xdr:to>
    <xdr:sp macro="" textlink="">
      <xdr:nvSpPr>
        <xdr:cNvPr id="2" name="Rectangle 1">
          <a:extLst>
            <a:ext uri="{FF2B5EF4-FFF2-40B4-BE49-F238E27FC236}">
              <a16:creationId xmlns:a16="http://schemas.microsoft.com/office/drawing/2014/main" id="{B5D4B5F8-5D7D-9902-4538-710E95F4F347}"/>
            </a:ext>
          </a:extLst>
        </xdr:cNvPr>
        <xdr:cNvSpPr/>
      </xdr:nvSpPr>
      <xdr:spPr>
        <a:xfrm>
          <a:off x="147023" y="75303"/>
          <a:ext cx="15164696" cy="767379"/>
        </a:xfrm>
        <a:prstGeom prst="rect">
          <a:avLst/>
        </a:prstGeom>
        <a:solidFill>
          <a:srgbClr val="431670"/>
        </a:solidFill>
        <a:ln>
          <a:solidFill>
            <a:srgbClr val="43167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800">
              <a:solidFill>
                <a:schemeClr val="bg1"/>
              </a:solidFill>
            </a:rPr>
            <a:t>COFFEE</a:t>
          </a:r>
          <a:r>
            <a:rPr lang="en-IN" sz="4800" baseline="0">
              <a:solidFill>
                <a:schemeClr val="bg1"/>
              </a:solidFill>
            </a:rPr>
            <a:t> SALES DASHBOARD</a:t>
          </a:r>
          <a:endParaRPr lang="en-IN" sz="1100">
            <a:solidFill>
              <a:schemeClr val="bg1"/>
            </a:solidFill>
          </a:endParaRPr>
        </a:p>
      </xdr:txBody>
    </xdr:sp>
    <xdr:clientData/>
  </xdr:twoCellAnchor>
  <xdr:twoCellAnchor>
    <xdr:from>
      <xdr:col>0</xdr:col>
      <xdr:colOff>119801</xdr:colOff>
      <xdr:row>15</xdr:row>
      <xdr:rowOff>78766</xdr:rowOff>
    </xdr:from>
    <xdr:to>
      <xdr:col>17</xdr:col>
      <xdr:colOff>526473</xdr:colOff>
      <xdr:row>41</xdr:row>
      <xdr:rowOff>69273</xdr:rowOff>
    </xdr:to>
    <xdr:graphicFrame macro="">
      <xdr:nvGraphicFramePr>
        <xdr:cNvPr id="8" name="Chart 7">
          <a:extLst>
            <a:ext uri="{FF2B5EF4-FFF2-40B4-BE49-F238E27FC236}">
              <a16:creationId xmlns:a16="http://schemas.microsoft.com/office/drawing/2014/main" id="{CE045E28-2785-4005-81DD-14D7018A1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17929</xdr:colOff>
      <xdr:row>5</xdr:row>
      <xdr:rowOff>125507</xdr:rowOff>
    </xdr:from>
    <xdr:to>
      <xdr:col>17</xdr:col>
      <xdr:colOff>546847</xdr:colOff>
      <xdr:row>15</xdr:row>
      <xdr:rowOff>17929</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B03B4133-F6B3-49B4-B191-B4AE4084E7E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7672" y="931050"/>
              <a:ext cx="10282518" cy="17429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42761</xdr:colOff>
      <xdr:row>10</xdr:row>
      <xdr:rowOff>17929</xdr:rowOff>
    </xdr:from>
    <xdr:to>
      <xdr:col>22</xdr:col>
      <xdr:colOff>268941</xdr:colOff>
      <xdr:row>14</xdr:row>
      <xdr:rowOff>170330</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00ADBEDD-F803-4D02-ADF5-807BD29C3B9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525704" y="1748758"/>
              <a:ext cx="2664580" cy="8926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26895</xdr:colOff>
      <xdr:row>5</xdr:row>
      <xdr:rowOff>122123</xdr:rowOff>
    </xdr:from>
    <xdr:to>
      <xdr:col>25</xdr:col>
      <xdr:colOff>573741</xdr:colOff>
      <xdr:row>9</xdr:row>
      <xdr:rowOff>102448</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BC697103-2308-4E10-A78B-5FAA47BAF6E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09838" y="927666"/>
              <a:ext cx="4814046" cy="7205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340659</xdr:colOff>
      <xdr:row>10</xdr:row>
      <xdr:rowOff>8965</xdr:rowOff>
    </xdr:from>
    <xdr:to>
      <xdr:col>25</xdr:col>
      <xdr:colOff>555812</xdr:colOff>
      <xdr:row>15</xdr:row>
      <xdr:rowOff>0</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37A8FB1F-C4CB-42F4-B6EB-547259AD83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262002" y="1739794"/>
              <a:ext cx="2043953" cy="916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34753</xdr:colOff>
      <xdr:row>29</xdr:row>
      <xdr:rowOff>59880</xdr:rowOff>
    </xdr:from>
    <xdr:to>
      <xdr:col>25</xdr:col>
      <xdr:colOff>587828</xdr:colOff>
      <xdr:row>41</xdr:row>
      <xdr:rowOff>41563</xdr:rowOff>
    </xdr:to>
    <xdr:graphicFrame macro="">
      <xdr:nvGraphicFramePr>
        <xdr:cNvPr id="13" name="Chart 12">
          <a:extLst>
            <a:ext uri="{FF2B5EF4-FFF2-40B4-BE49-F238E27FC236}">
              <a16:creationId xmlns:a16="http://schemas.microsoft.com/office/drawing/2014/main" id="{F9CC1208-F1DA-4F34-8526-A842E48E7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26959</xdr:colOff>
      <xdr:row>15</xdr:row>
      <xdr:rowOff>92034</xdr:rowOff>
    </xdr:from>
    <xdr:to>
      <xdr:col>25</xdr:col>
      <xdr:colOff>568037</xdr:colOff>
      <xdr:row>28</xdr:row>
      <xdr:rowOff>81701</xdr:rowOff>
    </xdr:to>
    <xdr:graphicFrame macro="">
      <xdr:nvGraphicFramePr>
        <xdr:cNvPr id="14" name="Chart 13">
          <a:extLst>
            <a:ext uri="{FF2B5EF4-FFF2-40B4-BE49-F238E27FC236}">
              <a16:creationId xmlns:a16="http://schemas.microsoft.com/office/drawing/2014/main" id="{896A3CFC-F3A8-403B-8107-0D75047E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Pavanan" refreshedDate="45734.522547337961" createdVersion="8" refreshedVersion="8" minRefreshableVersion="3" recordCount="1000" xr:uid="{C289FF57-AED8-4CD7-A351-CEC1D987FE41}">
  <cacheSource type="worksheet">
    <worksheetSource name="Orders"/>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755324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1F7FDA-FF98-4ACD-ABEB-B83AC9A50EB9}" name="Total_Sales"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fieldListSortAscending="1">
  <location ref="A3:F48" firstHeaderRow="1" firstDataRow="2" firstDataCol="2"/>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171"/>
  </dataFields>
  <chartFormats count="4">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 chart="10" format="11" series="1">
      <pivotArea type="data" outline="0" fieldPosition="0">
        <references count="2">
          <reference field="4294967294" count="1" selected="0">
            <x v="0"/>
          </reference>
          <reference field="13" count="1" selected="0">
            <x v="2"/>
          </reference>
        </references>
      </pivotArea>
    </chartFormat>
    <chartFormat chart="10"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714BCBA-D6AB-40E7-86DF-E9F925DD33F3}" sourceName="Loyalty Card">
  <pivotTables>
    <pivotTable tabId="19" name="Total_Sales"/>
  </pivotTables>
  <data>
    <tabular pivotCacheId="87553248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005DC98-CE13-4E04-B105-F3F9A8633EC6}" sourceName="Roast Type Name">
  <pivotTables>
    <pivotTable tabId="19" name="Total_Sales"/>
  </pivotTables>
  <data>
    <tabular pivotCacheId="87553248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63AF78D-DE9C-4C2C-8487-246BE12A055D}" sourceName="Size">
  <pivotTables>
    <pivotTable tabId="19" name="Total_Sales"/>
  </pivotTables>
  <data>
    <tabular pivotCacheId="875532486">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CD0E2021-5BE5-4FBB-8A02-4D3EF6FE105B}" cache="Slicer_Loyalty_Card" caption="Loyalty Card" style="My Slicer" rowHeight="234950"/>
  <slicer name="Roast Type Name" xr10:uid="{3CEBF77F-56C2-47DE-A6D4-73ECD5155E71}" cache="Slicer_Roast_Type_Name" caption="Roast Type Name" columnCount="3" style="My Slicer" rowHeight="234950"/>
  <slicer name="Size" xr10:uid="{1683D882-699A-4675-983C-9E2245DE1E97}" cache="Slicer_Size" caption="Size" columnCount="2" style="My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4B4E41-D4D9-4406-A4B5-33792F141EA1}" name="Orders" displayName="Orders" ref="A1:P1001" totalsRowShown="0" headerRowDxfId="6">
  <autoFilter ref="A1:P1001" xr:uid="{B94B4E41-D4D9-4406-A4B5-33792F141EA1}"/>
  <tableColumns count="16">
    <tableColumn id="1" xr3:uid="{1D04F122-FB19-44D6-BC5E-D7C2A02087B0}" name="Order ID" dataDxfId="16"/>
    <tableColumn id="2" xr3:uid="{F172DCDA-BC26-4966-A59F-14C69E8B0271}" name="Order Date" dataDxfId="15"/>
    <tableColumn id="3" xr3:uid="{57F550D2-F736-4818-8D45-8683EBFBBDC8}" name="Customer ID" dataDxfId="14"/>
    <tableColumn id="4" xr3:uid="{CCB68D94-6660-496A-B33C-D5FEDF46B8FE}" name="Product ID"/>
    <tableColumn id="5" xr3:uid="{63617981-7747-4499-A710-92E6CE839F01}" name="Quantity" dataDxfId="13"/>
    <tableColumn id="6" xr3:uid="{E85E8B8E-7B94-48D9-9B31-67C54D5CAC42}" name="Customer Name" dataDxfId="12">
      <calculatedColumnFormula>_xlfn.XLOOKUP(C2,Customers!$A$1:$A$1001,Customers!$B$1:$B$1001,,0)</calculatedColumnFormula>
    </tableColumn>
    <tableColumn id="7" xr3:uid="{C7DACC99-6679-424E-9BDF-4EE660F6EE74}" name="Email" dataDxfId="11">
      <calculatedColumnFormula>IF(_xlfn.XLOOKUP(C2,Customers!$A$1:$A$1001,Customers!$C$1:$C$1001,,0)=0,"",_xlfn.XLOOKUP(C2,Customers!$A$1:$A$1001,Customers!$C$1:$C$1001,,0))</calculatedColumnFormula>
    </tableColumn>
    <tableColumn id="8" xr3:uid="{CF176851-2075-4821-BFE1-76800C377949}" name="Country" dataDxfId="10">
      <calculatedColumnFormula>_xlfn.XLOOKUP(C2,Customers!$A$1:$A$1001,Customers!$G$1:$G$1001,,0)</calculatedColumnFormula>
    </tableColumn>
    <tableColumn id="9" xr3:uid="{AE7B0068-1644-479C-BA55-91583BE71FE5}" name="Coffee Type">
      <calculatedColumnFormula>INDEX(Products!$A$1:$G$49,MATCH(Orders!$D2,Products!$A$1:$A$49,0),MATCH(Orders!I$1,Products!$A$1:$G$1,0))</calculatedColumnFormula>
    </tableColumn>
    <tableColumn id="10" xr3:uid="{19E70A88-0734-450E-AD13-E7E6C078BDC3}" name="Roast Type">
      <calculatedColumnFormula>INDEX(Products!$A$1:$G$49,MATCH(Orders!$D2,Products!$A$1:$A$49,0),MATCH(Orders!J$1,Products!$A$1:$G$1,0))</calculatedColumnFormula>
    </tableColumn>
    <tableColumn id="11" xr3:uid="{711754AA-DA1B-4D55-AD26-76F319F30FED}" name="Size" dataDxfId="9">
      <calculatedColumnFormula>INDEX(Products!$A$1:$G$49,MATCH(Orders!$D2,Products!$A$1:$A$49,0),MATCH(Orders!K$1,Products!$A$1:$G$1,0))</calculatedColumnFormula>
    </tableColumn>
    <tableColumn id="12" xr3:uid="{263AAEF4-4DEA-402C-A290-D8C2F3849B66}" name="Unit Price" dataDxfId="8">
      <calculatedColumnFormula>INDEX(Products!$A$1:$G$49,MATCH(Orders!$D2,Products!$A$1:$A$49,0),MATCH(Orders!L$1,Products!$A$1:$G$1,0))</calculatedColumnFormula>
    </tableColumn>
    <tableColumn id="13" xr3:uid="{EF9D5CDC-3398-433F-90F4-39A1469250DF}" name="Sales" dataDxfId="7">
      <calculatedColumnFormula>L2*E2</calculatedColumnFormula>
    </tableColumn>
    <tableColumn id="14" xr3:uid="{7F02992E-F543-4D74-90BD-3BCAAD31835F}" name="Coffee Type Name">
      <calculatedColumnFormula>IF(I2="Rob","Robusta",IF(I2="Exc","Excelsa",IF(I2="Ara","Arabica",IF(I2="Lib","Liberica",""))))</calculatedColumnFormula>
    </tableColumn>
    <tableColumn id="15" xr3:uid="{F85D96EA-B21E-460B-8A97-D0B7DAA32785}" name="Roast Type Name">
      <calculatedColumnFormula>IF(J2="M","Medium",IF(J2="L","Light",IF(J2="D","Dark","")))</calculatedColumnFormula>
    </tableColumn>
    <tableColumn id="16" xr3:uid="{70F96CF0-B6BF-44E8-B511-4924DBF0D481}" name="Loyalty Card">
      <calculatedColumnFormula>_xlfn.XLOOKUP(Orders[[#This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1A56C35-A3EF-4E37-B336-66F42E874774}" sourceName="Order Date">
  <pivotTables>
    <pivotTable tabId="19" name="Total_Sales"/>
  </pivotTables>
  <state minimalRefreshVersion="6" lastRefreshVersion="6" pivotCacheId="87553248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3600B00-C08C-4A7D-A209-18E978026AC4}" cache="NativeTimeline_Order_Date" caption="Order Date" level="2" selectionLevel="2" scrollPosition="2019-01-01T00:00:00" style="My 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activeCell="I12" sqref="I12"/>
    </sheetView>
  </sheetViews>
  <sheetFormatPr defaultRowHeight="14.4" x14ac:dyDescent="0.3"/>
  <cols>
    <col min="1" max="1" width="16.5546875" bestFit="1" customWidth="1"/>
    <col min="2" max="2" width="14.44140625" customWidth="1"/>
    <col min="3" max="3" width="20.88671875" customWidth="1"/>
    <col min="4" max="5" width="11.77734375" customWidth="1"/>
    <col min="6" max="6" width="21.88671875" bestFit="1" customWidth="1"/>
    <col min="7" max="7" width="36" bestFit="1" customWidth="1"/>
    <col min="8" max="8" width="14.33203125" bestFit="1" customWidth="1"/>
    <col min="9" max="9" width="14.6640625" customWidth="1"/>
    <col min="10" max="10" width="12.109375" customWidth="1"/>
    <col min="11" max="11" width="6.88671875" customWidth="1"/>
    <col min="12" max="12" width="11" customWidth="1"/>
    <col min="13" max="13" width="10.33203125" customWidth="1"/>
    <col min="14" max="14" width="18.88671875" bestFit="1" customWidth="1"/>
    <col min="15" max="15" width="18" bestFit="1"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4" t="s">
        <v>12</v>
      </c>
      <c r="L1" s="2" t="s">
        <v>13</v>
      </c>
      <c r="M1" s="2" t="s">
        <v>15</v>
      </c>
      <c r="N1" s="2" t="s">
        <v>6219</v>
      </c>
      <c r="O1" s="2" t="s">
        <v>6220</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100B0-DD8B-4D7D-825C-7C8B55733B00}">
  <dimension ref="A3:F48"/>
  <sheetViews>
    <sheetView zoomScale="70" zoomScaleNormal="70" workbookViewId="0">
      <selection activeCell="I19" sqref="I19"/>
    </sheetView>
  </sheetViews>
  <sheetFormatPr defaultRowHeight="14.4" x14ac:dyDescent="0.3"/>
  <cols>
    <col min="1" max="1" width="12.5546875" bestFit="1" customWidth="1"/>
    <col min="2" max="2" width="22.77734375" bestFit="1" customWidth="1"/>
    <col min="3" max="3" width="20.44140625" bestFit="1" customWidth="1"/>
    <col min="4" max="4" width="7.109375" bestFit="1" customWidth="1"/>
    <col min="5" max="5" width="7.77734375" bestFit="1" customWidth="1"/>
    <col min="6" max="6" width="8" bestFit="1" customWidth="1"/>
    <col min="7" max="12" width="11.109375" bestFit="1" customWidth="1"/>
    <col min="13" max="29" width="11.33203125" bestFit="1" customWidth="1"/>
    <col min="30" max="44" width="11.77734375" bestFit="1" customWidth="1"/>
    <col min="45" max="60" width="11.33203125" bestFit="1" customWidth="1"/>
    <col min="61" max="73" width="12.109375" bestFit="1" customWidth="1"/>
    <col min="74" max="91" width="11.21875" bestFit="1" customWidth="1"/>
    <col min="92" max="107" width="10.5546875" bestFit="1" customWidth="1"/>
    <col min="108" max="120" width="11.6640625" bestFit="1" customWidth="1"/>
    <col min="121" max="137" width="11.44140625" bestFit="1" customWidth="1"/>
    <col min="138" max="156" width="11.21875" bestFit="1" customWidth="1"/>
    <col min="157" max="170" width="11.77734375" bestFit="1" customWidth="1"/>
    <col min="171" max="187" width="11.44140625" bestFit="1" customWidth="1"/>
    <col min="188" max="202" width="11.109375" bestFit="1" customWidth="1"/>
    <col min="203" max="223" width="11.33203125" bestFit="1" customWidth="1"/>
    <col min="224" max="242" width="11.77734375" bestFit="1" customWidth="1"/>
    <col min="243" max="252" width="11.33203125" bestFit="1" customWidth="1"/>
    <col min="253" max="263" width="12.109375" bestFit="1" customWidth="1"/>
    <col min="264" max="278" width="11.21875" bestFit="1" customWidth="1"/>
    <col min="279" max="297" width="10.5546875" bestFit="1" customWidth="1"/>
    <col min="298" max="305" width="11.6640625" bestFit="1" customWidth="1"/>
    <col min="306" max="318" width="11.44140625" bestFit="1" customWidth="1"/>
    <col min="319" max="339" width="11.21875" bestFit="1" customWidth="1"/>
    <col min="340" max="355" width="11.77734375" bestFit="1" customWidth="1"/>
    <col min="356" max="372" width="11.44140625" bestFit="1" customWidth="1"/>
    <col min="373" max="389" width="11.109375" bestFit="1" customWidth="1"/>
    <col min="390" max="408" width="11.33203125" bestFit="1" customWidth="1"/>
    <col min="409" max="430" width="11.77734375" bestFit="1" customWidth="1"/>
    <col min="431" max="443" width="11.33203125" bestFit="1" customWidth="1"/>
    <col min="444" max="460" width="12.109375" bestFit="1" customWidth="1"/>
    <col min="461" max="474" width="11.21875" bestFit="1" customWidth="1"/>
    <col min="475" max="488" width="10.5546875" bestFit="1" customWidth="1"/>
    <col min="489" max="505" width="11.6640625" bestFit="1" customWidth="1"/>
    <col min="506" max="522" width="11.44140625" bestFit="1" customWidth="1"/>
    <col min="523" max="538" width="11.21875" bestFit="1" customWidth="1"/>
    <col min="539" max="558" width="11.77734375" bestFit="1" customWidth="1"/>
    <col min="559" max="574" width="11.44140625" bestFit="1" customWidth="1"/>
    <col min="575" max="591" width="11.109375" bestFit="1" customWidth="1"/>
    <col min="592" max="602" width="11.33203125" bestFit="1" customWidth="1"/>
    <col min="603" max="619" width="11.77734375" bestFit="1" customWidth="1"/>
    <col min="620" max="633" width="11.33203125" bestFit="1" customWidth="1"/>
    <col min="634" max="651" width="12.109375" bestFit="1" customWidth="1"/>
    <col min="652" max="667" width="11.21875" bestFit="1" customWidth="1"/>
    <col min="668" max="683" width="10.5546875" bestFit="1" customWidth="1"/>
    <col min="684" max="690" width="11.6640625" bestFit="1" customWidth="1"/>
    <col min="691" max="691" width="11.44140625" bestFit="1" customWidth="1"/>
  </cols>
  <sheetData>
    <row r="3" spans="1:6" x14ac:dyDescent="0.3">
      <c r="A3" s="7" t="s">
        <v>6218</v>
      </c>
      <c r="C3" s="7" t="s">
        <v>6219</v>
      </c>
    </row>
    <row r="4" spans="1:6" x14ac:dyDescent="0.3">
      <c r="A4" s="7" t="s">
        <v>6212</v>
      </c>
      <c r="B4" s="7" t="s">
        <v>6213</v>
      </c>
      <c r="C4" t="s">
        <v>6214</v>
      </c>
      <c r="D4" t="s">
        <v>6215</v>
      </c>
      <c r="E4" t="s">
        <v>6216</v>
      </c>
      <c r="F4" t="s">
        <v>6217</v>
      </c>
    </row>
    <row r="5" spans="1:6" x14ac:dyDescent="0.3">
      <c r="A5" t="s">
        <v>6196</v>
      </c>
      <c r="B5" t="s">
        <v>6200</v>
      </c>
      <c r="C5" s="8">
        <v>186.85499999999999</v>
      </c>
      <c r="D5" s="8">
        <v>305.97000000000003</v>
      </c>
      <c r="E5" s="8">
        <v>213.15999999999997</v>
      </c>
      <c r="F5" s="8">
        <v>123</v>
      </c>
    </row>
    <row r="6" spans="1:6" x14ac:dyDescent="0.3">
      <c r="B6" t="s">
        <v>6201</v>
      </c>
      <c r="C6" s="8">
        <v>251.96499999999997</v>
      </c>
      <c r="D6" s="8">
        <v>129.46</v>
      </c>
      <c r="E6" s="8">
        <v>434.03999999999996</v>
      </c>
      <c r="F6" s="8">
        <v>171.93999999999997</v>
      </c>
    </row>
    <row r="7" spans="1:6" x14ac:dyDescent="0.3">
      <c r="B7" t="s">
        <v>6202</v>
      </c>
      <c r="C7" s="8">
        <v>224.94499999999999</v>
      </c>
      <c r="D7" s="8">
        <v>349.12</v>
      </c>
      <c r="E7" s="8">
        <v>321.04000000000002</v>
      </c>
      <c r="F7" s="8">
        <v>126.035</v>
      </c>
    </row>
    <row r="8" spans="1:6" x14ac:dyDescent="0.3">
      <c r="B8" t="s">
        <v>6203</v>
      </c>
      <c r="C8" s="8">
        <v>307.12</v>
      </c>
      <c r="D8" s="8">
        <v>681.07499999999993</v>
      </c>
      <c r="E8" s="8">
        <v>533.70499999999993</v>
      </c>
      <c r="F8" s="8">
        <v>158.85</v>
      </c>
    </row>
    <row r="9" spans="1:6" x14ac:dyDescent="0.3">
      <c r="B9" t="s">
        <v>6204</v>
      </c>
      <c r="C9" s="8">
        <v>53.664999999999992</v>
      </c>
      <c r="D9" s="8">
        <v>83.025000000000006</v>
      </c>
      <c r="E9" s="8">
        <v>193.83499999999998</v>
      </c>
      <c r="F9" s="8">
        <v>68.039999999999992</v>
      </c>
    </row>
    <row r="10" spans="1:6" x14ac:dyDescent="0.3">
      <c r="B10" t="s">
        <v>6205</v>
      </c>
      <c r="C10" s="8">
        <v>163.01999999999998</v>
      </c>
      <c r="D10" s="8">
        <v>678.3599999999999</v>
      </c>
      <c r="E10" s="8">
        <v>171.04500000000002</v>
      </c>
      <c r="F10" s="8">
        <v>372.255</v>
      </c>
    </row>
    <row r="11" spans="1:6" x14ac:dyDescent="0.3">
      <c r="B11" t="s">
        <v>6206</v>
      </c>
      <c r="C11" s="8">
        <v>345.02</v>
      </c>
      <c r="D11" s="8">
        <v>273.86999999999995</v>
      </c>
      <c r="E11" s="8">
        <v>184.12999999999997</v>
      </c>
      <c r="F11" s="8">
        <v>201.11499999999998</v>
      </c>
    </row>
    <row r="12" spans="1:6" x14ac:dyDescent="0.3">
      <c r="B12" t="s">
        <v>6207</v>
      </c>
      <c r="C12" s="8">
        <v>334.89</v>
      </c>
      <c r="D12" s="8">
        <v>70.95</v>
      </c>
      <c r="E12" s="8">
        <v>134.23000000000002</v>
      </c>
      <c r="F12" s="8">
        <v>166.27499999999998</v>
      </c>
    </row>
    <row r="13" spans="1:6" x14ac:dyDescent="0.3">
      <c r="B13" t="s">
        <v>6208</v>
      </c>
      <c r="C13" s="8">
        <v>178.70999999999998</v>
      </c>
      <c r="D13" s="8">
        <v>166.1</v>
      </c>
      <c r="E13" s="8">
        <v>439.30999999999995</v>
      </c>
      <c r="F13" s="8">
        <v>492.9</v>
      </c>
    </row>
    <row r="14" spans="1:6" x14ac:dyDescent="0.3">
      <c r="B14" t="s">
        <v>6209</v>
      </c>
      <c r="C14" s="8">
        <v>301.98500000000001</v>
      </c>
      <c r="D14" s="8">
        <v>153.76499999999999</v>
      </c>
      <c r="E14" s="8">
        <v>215.55499999999998</v>
      </c>
      <c r="F14" s="8">
        <v>213.66499999999999</v>
      </c>
    </row>
    <row r="15" spans="1:6" x14ac:dyDescent="0.3">
      <c r="B15" t="s">
        <v>6210</v>
      </c>
      <c r="C15" s="8">
        <v>312.83499999999998</v>
      </c>
      <c r="D15" s="8">
        <v>63.249999999999993</v>
      </c>
      <c r="E15" s="8">
        <v>350.89500000000004</v>
      </c>
      <c r="F15" s="8">
        <v>96.405000000000001</v>
      </c>
    </row>
    <row r="16" spans="1:6" x14ac:dyDescent="0.3">
      <c r="B16" t="s">
        <v>6211</v>
      </c>
      <c r="C16" s="8">
        <v>265.62</v>
      </c>
      <c r="D16" s="8">
        <v>526.51499999999987</v>
      </c>
      <c r="E16" s="8">
        <v>187.06</v>
      </c>
      <c r="F16" s="8">
        <v>210.58999999999997</v>
      </c>
    </row>
    <row r="17" spans="1:6" x14ac:dyDescent="0.3">
      <c r="A17" t="s">
        <v>6197</v>
      </c>
      <c r="B17" t="s">
        <v>6200</v>
      </c>
      <c r="C17" s="8">
        <v>47.25</v>
      </c>
      <c r="D17" s="8">
        <v>65.805000000000007</v>
      </c>
      <c r="E17" s="8">
        <v>274.67500000000001</v>
      </c>
      <c r="F17" s="8">
        <v>179.22</v>
      </c>
    </row>
    <row r="18" spans="1:6" x14ac:dyDescent="0.3">
      <c r="B18" t="s">
        <v>6201</v>
      </c>
      <c r="C18" s="8">
        <v>745.44999999999993</v>
      </c>
      <c r="D18" s="8">
        <v>428.88499999999999</v>
      </c>
      <c r="E18" s="8">
        <v>194.17499999999998</v>
      </c>
      <c r="F18" s="8">
        <v>429.82999999999993</v>
      </c>
    </row>
    <row r="19" spans="1:6" x14ac:dyDescent="0.3">
      <c r="B19" t="s">
        <v>6202</v>
      </c>
      <c r="C19" s="8">
        <v>130.47</v>
      </c>
      <c r="D19" s="8">
        <v>271.48500000000001</v>
      </c>
      <c r="E19" s="8">
        <v>281.20499999999998</v>
      </c>
      <c r="F19" s="8">
        <v>231.63000000000002</v>
      </c>
    </row>
    <row r="20" spans="1:6" x14ac:dyDescent="0.3">
      <c r="B20" t="s">
        <v>6203</v>
      </c>
      <c r="C20" s="8">
        <v>27</v>
      </c>
      <c r="D20" s="8">
        <v>347.26</v>
      </c>
      <c r="E20" s="8">
        <v>147.51</v>
      </c>
      <c r="F20" s="8">
        <v>240.04</v>
      </c>
    </row>
    <row r="21" spans="1:6" x14ac:dyDescent="0.3">
      <c r="B21" t="s">
        <v>6204</v>
      </c>
      <c r="C21" s="8">
        <v>255.11499999999995</v>
      </c>
      <c r="D21" s="8">
        <v>541.73</v>
      </c>
      <c r="E21" s="8">
        <v>83.43</v>
      </c>
      <c r="F21" s="8">
        <v>59.079999999999991</v>
      </c>
    </row>
    <row r="22" spans="1:6" x14ac:dyDescent="0.3">
      <c r="B22" t="s">
        <v>6205</v>
      </c>
      <c r="C22" s="8">
        <v>584.78999999999985</v>
      </c>
      <c r="D22" s="8">
        <v>357.42999999999995</v>
      </c>
      <c r="E22" s="8">
        <v>355.34</v>
      </c>
      <c r="F22" s="8">
        <v>140.88</v>
      </c>
    </row>
    <row r="23" spans="1:6" x14ac:dyDescent="0.3">
      <c r="B23" t="s">
        <v>6206</v>
      </c>
      <c r="C23" s="8">
        <v>430.62</v>
      </c>
      <c r="D23" s="8">
        <v>227.42500000000001</v>
      </c>
      <c r="E23" s="8">
        <v>236.315</v>
      </c>
      <c r="F23" s="8">
        <v>414.58499999999992</v>
      </c>
    </row>
    <row r="24" spans="1:6" x14ac:dyDescent="0.3">
      <c r="B24" t="s">
        <v>6207</v>
      </c>
      <c r="C24" s="8">
        <v>22.5</v>
      </c>
      <c r="D24" s="8">
        <v>77.72</v>
      </c>
      <c r="E24" s="8">
        <v>60.5</v>
      </c>
      <c r="F24" s="8">
        <v>139.67999999999998</v>
      </c>
    </row>
    <row r="25" spans="1:6" x14ac:dyDescent="0.3">
      <c r="B25" t="s">
        <v>6208</v>
      </c>
      <c r="C25" s="8">
        <v>126.14999999999999</v>
      </c>
      <c r="D25" s="8">
        <v>195.11</v>
      </c>
      <c r="E25" s="8">
        <v>89.13</v>
      </c>
      <c r="F25" s="8">
        <v>302.65999999999997</v>
      </c>
    </row>
    <row r="26" spans="1:6" x14ac:dyDescent="0.3">
      <c r="B26" t="s">
        <v>6209</v>
      </c>
      <c r="C26" s="8">
        <v>376.03</v>
      </c>
      <c r="D26" s="8">
        <v>523.24</v>
      </c>
      <c r="E26" s="8">
        <v>440.96499999999997</v>
      </c>
      <c r="F26" s="8">
        <v>174.46999999999997</v>
      </c>
    </row>
    <row r="27" spans="1:6" x14ac:dyDescent="0.3">
      <c r="B27" t="s">
        <v>6210</v>
      </c>
      <c r="C27" s="8">
        <v>515.17999999999995</v>
      </c>
      <c r="D27" s="8">
        <v>142.56</v>
      </c>
      <c r="E27" s="8">
        <v>347.03999999999996</v>
      </c>
      <c r="F27" s="8">
        <v>104.08499999999999</v>
      </c>
    </row>
    <row r="28" spans="1:6" x14ac:dyDescent="0.3">
      <c r="B28" t="s">
        <v>6211</v>
      </c>
      <c r="C28" s="8">
        <v>95.859999999999985</v>
      </c>
      <c r="D28" s="8">
        <v>484.76</v>
      </c>
      <c r="E28" s="8">
        <v>94.17</v>
      </c>
      <c r="F28" s="8">
        <v>77.10499999999999</v>
      </c>
    </row>
    <row r="29" spans="1:6" x14ac:dyDescent="0.3">
      <c r="A29" t="s">
        <v>6198</v>
      </c>
      <c r="B29" t="s">
        <v>6200</v>
      </c>
      <c r="C29" s="8">
        <v>258.34500000000003</v>
      </c>
      <c r="D29" s="8">
        <v>139.625</v>
      </c>
      <c r="E29" s="8">
        <v>279.52000000000004</v>
      </c>
      <c r="F29" s="8">
        <v>160.19499999999999</v>
      </c>
    </row>
    <row r="30" spans="1:6" x14ac:dyDescent="0.3">
      <c r="B30" t="s">
        <v>6201</v>
      </c>
      <c r="C30" s="8">
        <v>342.2</v>
      </c>
      <c r="D30" s="8">
        <v>284.24999999999994</v>
      </c>
      <c r="E30" s="8">
        <v>251.83</v>
      </c>
      <c r="F30" s="8">
        <v>80.550000000000011</v>
      </c>
    </row>
    <row r="31" spans="1:6" x14ac:dyDescent="0.3">
      <c r="B31" t="s">
        <v>6202</v>
      </c>
      <c r="C31" s="8">
        <v>418.30499999999989</v>
      </c>
      <c r="D31" s="8">
        <v>468.125</v>
      </c>
      <c r="E31" s="8">
        <v>405.05500000000006</v>
      </c>
      <c r="F31" s="8">
        <v>253.15499999999997</v>
      </c>
    </row>
    <row r="32" spans="1:6" x14ac:dyDescent="0.3">
      <c r="B32" t="s">
        <v>6203</v>
      </c>
      <c r="C32" s="8">
        <v>102.32999999999998</v>
      </c>
      <c r="D32" s="8">
        <v>242.14000000000001</v>
      </c>
      <c r="E32" s="8">
        <v>554.875</v>
      </c>
      <c r="F32" s="8">
        <v>106.23999999999998</v>
      </c>
    </row>
    <row r="33" spans="1:6" x14ac:dyDescent="0.3">
      <c r="B33" t="s">
        <v>6204</v>
      </c>
      <c r="C33" s="8">
        <v>234.71999999999997</v>
      </c>
      <c r="D33" s="8">
        <v>133.08000000000001</v>
      </c>
      <c r="E33" s="8">
        <v>267.2</v>
      </c>
      <c r="F33" s="8">
        <v>272.68999999999994</v>
      </c>
    </row>
    <row r="34" spans="1:6" x14ac:dyDescent="0.3">
      <c r="B34" t="s">
        <v>6205</v>
      </c>
      <c r="C34" s="8">
        <v>430.39</v>
      </c>
      <c r="D34" s="8">
        <v>136.20500000000001</v>
      </c>
      <c r="E34" s="8">
        <v>209.6</v>
      </c>
      <c r="F34" s="8">
        <v>88.334999999999994</v>
      </c>
    </row>
    <row r="35" spans="1:6" x14ac:dyDescent="0.3">
      <c r="B35" t="s">
        <v>6206</v>
      </c>
      <c r="C35" s="8">
        <v>109.005</v>
      </c>
      <c r="D35" s="8">
        <v>393.57499999999999</v>
      </c>
      <c r="E35" s="8">
        <v>61.034999999999997</v>
      </c>
      <c r="F35" s="8">
        <v>199.48999999999998</v>
      </c>
    </row>
    <row r="36" spans="1:6" x14ac:dyDescent="0.3">
      <c r="B36" t="s">
        <v>6207</v>
      </c>
      <c r="C36" s="8">
        <v>287.52499999999998</v>
      </c>
      <c r="D36" s="8">
        <v>288.67</v>
      </c>
      <c r="E36" s="8">
        <v>125.58</v>
      </c>
      <c r="F36" s="8">
        <v>374.13499999999999</v>
      </c>
    </row>
    <row r="37" spans="1:6" x14ac:dyDescent="0.3">
      <c r="B37" t="s">
        <v>6208</v>
      </c>
      <c r="C37" s="8">
        <v>840.92999999999984</v>
      </c>
      <c r="D37" s="8">
        <v>409.875</v>
      </c>
      <c r="E37" s="8">
        <v>171.32999999999998</v>
      </c>
      <c r="F37" s="8">
        <v>221.43999999999997</v>
      </c>
    </row>
    <row r="38" spans="1:6" x14ac:dyDescent="0.3">
      <c r="B38" t="s">
        <v>6209</v>
      </c>
      <c r="C38" s="8">
        <v>299.07</v>
      </c>
      <c r="D38" s="8">
        <v>260.32499999999999</v>
      </c>
      <c r="E38" s="8">
        <v>584.64</v>
      </c>
      <c r="F38" s="8">
        <v>256.36500000000001</v>
      </c>
    </row>
    <row r="39" spans="1:6" x14ac:dyDescent="0.3">
      <c r="B39" t="s">
        <v>6210</v>
      </c>
      <c r="C39" s="8">
        <v>323.32499999999999</v>
      </c>
      <c r="D39" s="8">
        <v>565.57000000000005</v>
      </c>
      <c r="E39" s="8">
        <v>537.80999999999995</v>
      </c>
      <c r="F39" s="8">
        <v>189.47499999999999</v>
      </c>
    </row>
    <row r="40" spans="1:6" x14ac:dyDescent="0.3">
      <c r="B40" t="s">
        <v>6211</v>
      </c>
      <c r="C40" s="8">
        <v>399.48499999999996</v>
      </c>
      <c r="D40" s="8">
        <v>148.19999999999999</v>
      </c>
      <c r="E40" s="8">
        <v>388.21999999999997</v>
      </c>
      <c r="F40" s="8">
        <v>212.07499999999999</v>
      </c>
    </row>
    <row r="41" spans="1:6" x14ac:dyDescent="0.3">
      <c r="A41" t="s">
        <v>6199</v>
      </c>
      <c r="B41" t="s">
        <v>6200</v>
      </c>
      <c r="C41" s="8">
        <v>112.69499999999999</v>
      </c>
      <c r="D41" s="8">
        <v>166.32</v>
      </c>
      <c r="E41" s="8">
        <v>843.71499999999992</v>
      </c>
      <c r="F41" s="8">
        <v>146.685</v>
      </c>
    </row>
    <row r="42" spans="1:6" x14ac:dyDescent="0.3">
      <c r="B42" t="s">
        <v>6201</v>
      </c>
      <c r="C42" s="8">
        <v>114.87999999999998</v>
      </c>
      <c r="D42" s="8">
        <v>133.815</v>
      </c>
      <c r="E42" s="8">
        <v>91.175000000000011</v>
      </c>
      <c r="F42" s="8">
        <v>53.759999999999991</v>
      </c>
    </row>
    <row r="43" spans="1:6" x14ac:dyDescent="0.3">
      <c r="B43" t="s">
        <v>6202</v>
      </c>
      <c r="C43" s="8">
        <v>277.76</v>
      </c>
      <c r="D43" s="8">
        <v>175.41</v>
      </c>
      <c r="E43" s="8">
        <v>462.50999999999993</v>
      </c>
      <c r="F43" s="8">
        <v>399.52499999999998</v>
      </c>
    </row>
    <row r="44" spans="1:6" x14ac:dyDescent="0.3">
      <c r="B44" t="s">
        <v>6203</v>
      </c>
      <c r="C44" s="8">
        <v>197.89499999999998</v>
      </c>
      <c r="D44" s="8">
        <v>289.755</v>
      </c>
      <c r="E44" s="8">
        <v>88.545000000000002</v>
      </c>
      <c r="F44" s="8">
        <v>200.25499999999997</v>
      </c>
    </row>
    <row r="45" spans="1:6" x14ac:dyDescent="0.3">
      <c r="B45" t="s">
        <v>6204</v>
      </c>
      <c r="C45" s="8">
        <v>193.11499999999998</v>
      </c>
      <c r="D45" s="8">
        <v>212.49499999999998</v>
      </c>
      <c r="E45" s="8">
        <v>292.29000000000002</v>
      </c>
      <c r="F45" s="8">
        <v>304.46999999999997</v>
      </c>
    </row>
    <row r="46" spans="1:6" x14ac:dyDescent="0.3">
      <c r="B46" t="s">
        <v>6205</v>
      </c>
      <c r="C46" s="8">
        <v>179.79</v>
      </c>
      <c r="D46" s="8">
        <v>426.2</v>
      </c>
      <c r="E46" s="8">
        <v>170.08999999999997</v>
      </c>
      <c r="F46" s="8">
        <v>379.31</v>
      </c>
    </row>
    <row r="47" spans="1:6" x14ac:dyDescent="0.3">
      <c r="B47" t="s">
        <v>6206</v>
      </c>
      <c r="C47" s="8">
        <v>247.28999999999996</v>
      </c>
      <c r="D47" s="8">
        <v>246.685</v>
      </c>
      <c r="E47" s="8">
        <v>271.05499999999995</v>
      </c>
      <c r="F47" s="8">
        <v>141.69999999999999</v>
      </c>
    </row>
    <row r="48" spans="1:6" x14ac:dyDescent="0.3">
      <c r="B48" t="s">
        <v>6207</v>
      </c>
      <c r="C48" s="8">
        <v>116.39499999999998</v>
      </c>
      <c r="D48" s="8">
        <v>41.25</v>
      </c>
      <c r="E48" s="8">
        <v>15.54</v>
      </c>
      <c r="F48"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C2E0-A137-4ED4-BBA3-BCDD70914228}">
  <dimension ref="A1"/>
  <sheetViews>
    <sheetView showGridLines="0" tabSelected="1" zoomScale="70" zoomScaleNormal="70" workbookViewId="0">
      <selection activeCell="AB11" sqref="AB11"/>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Total 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Akshay Pavanan</dc:creator>
  <cp:keywords/>
  <dc:description/>
  <cp:lastModifiedBy>Akshay Pavanan</cp:lastModifiedBy>
  <cp:revision/>
  <dcterms:created xsi:type="dcterms:W3CDTF">2022-11-26T09:51:45Z</dcterms:created>
  <dcterms:modified xsi:type="dcterms:W3CDTF">2025-03-18T09:58:57Z</dcterms:modified>
  <cp:category/>
  <cp:contentStatus/>
</cp:coreProperties>
</file>